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mspy_full_dataset" sheetId="1" r:id="rId4"/>
  </sheets>
  <definedNames>
    <definedName hidden="1" localSheetId="0" name="_xlnm._FilterDatabase">steamspy_full_dataset!$A$1:$W$1003</definedName>
  </definedNames>
  <calcPr/>
</workbook>
</file>

<file path=xl/sharedStrings.xml><?xml version="1.0" encoding="utf-8"?>
<sst xmlns="http://schemas.openxmlformats.org/spreadsheetml/2006/main" count="8019" uniqueCount="3919">
  <si>
    <t>appid</t>
  </si>
  <si>
    <t>name</t>
  </si>
  <si>
    <t>developer</t>
  </si>
  <si>
    <t>publisher</t>
  </si>
  <si>
    <t>score_rank</t>
  </si>
  <si>
    <t>positive</t>
  </si>
  <si>
    <t>negative</t>
  </si>
  <si>
    <t>userscore</t>
  </si>
  <si>
    <t>owners</t>
  </si>
  <si>
    <t>owners_average</t>
  </si>
  <si>
    <t>average_forever</t>
  </si>
  <si>
    <t>average_2weeks</t>
  </si>
  <si>
    <t>median_forever</t>
  </si>
  <si>
    <t>median_2weeks</t>
  </si>
  <si>
    <t>price</t>
  </si>
  <si>
    <t>initialprice</t>
  </si>
  <si>
    <t>discount</t>
  </si>
  <si>
    <t>ccu</t>
  </si>
  <si>
    <t>languages</t>
  </si>
  <si>
    <t>genre</t>
  </si>
  <si>
    <t>tags</t>
  </si>
  <si>
    <t>Sexual content</t>
  </si>
  <si>
    <t>Early Access</t>
  </si>
  <si>
    <t>Dota 2</t>
  </si>
  <si>
    <t>Valve</t>
  </si>
  <si>
    <t>200,000,000 .. 500,000,000</t>
  </si>
  <si>
    <t>English, Bulgarian, Czech, Danish, Dutch, Finnish, French, German, Greek, Hungarian, Italian, Japanese, Korean, Norwegian, Polish, Portuguese - Portugal, Portuguese - Brazil, Romanian, Russian, Simplified Chinese, Spanish - Spain, Swedish, Thai, Traditional Chinese, Turkish, Ukrainian, Spanish - Latin America, Vietnamese</t>
  </si>
  <si>
    <t>Action, Strategy, Free To Play</t>
  </si>
  <si>
    <t>{'Free to Play': 60025, 'MOBA': 20215, 'Multiplayer': 15404, 'Strategy': 14281, 'e-sports': 11812, 'Team-Based': 10985, 'Competitive': 8315, 'Action': 7936, 'Online Co-Op': 7492, 'PvP': 6070, 'Difficult': 5374, 'Co-op': 4336, 'RTS': 4125, 'RPG': 3805, 'Tower Defense': 3794, 'Fantasy': 3763, 'Character Customization': 2939, 'Replay Value': 2764, 'Action RPG': 2471, 'Simulation': 1985}</t>
  </si>
  <si>
    <t>Counter-Strike: Global Offensive</t>
  </si>
  <si>
    <t>Very Positive</t>
  </si>
  <si>
    <t>100,000,000 .. 200,000,000</t>
  </si>
  <si>
    <t>English, Czech, Danish, Dutch, Finnish, French, German, Hungarian, Italian, Japanese, Korean, Norwegian, Polish, Portuguese - Portugal, Portuguese - Brazil, Romanian, Russian, Simplified Chinese, Spanish - Spain, Swedish, Thai, Traditional Chinese, Turkish, Bulgarian, Ukrainian, Greek, Spanish - Latin America, Vietnamese, Indonesian</t>
  </si>
  <si>
    <t>Action, Free To Play</t>
  </si>
  <si>
    <t>{'FPS': 91131, 'Shooter': 65601, 'Multiplayer': 62512, 'Competitive': 53508, 'Action': 47615, 'Team-Based': 46533, 'e-sports': 43658, 'Tactical': 41450, 'First-Person': 39522, 'PvP': 34568, 'Online Co-Op': 34047, 'Co-op': 30332, 'Strategy': 30182, 'Military': 28752, 'War': 28053, 'Difficult': 26029, 'Trading': 25798, 'Realistic': 25490, 'Fast-Paced': 25361, 'Moddable': 6657}</t>
  </si>
  <si>
    <t>PUBG: BATTLEGROUNDS</t>
  </si>
  <si>
    <t>PUBG Corporation</t>
  </si>
  <si>
    <t>KRAFTON, Inc.</t>
  </si>
  <si>
    <t>Mixed</t>
  </si>
  <si>
    <t>50,000,000 .. 100,000,000</t>
  </si>
  <si>
    <t>English, Korean, Simplified Chinese, French, German, Spanish - Spain, Arabic, Japanese, Polish, Portuguese - Portugal, Russian, Turkish, Thai, Italian, Portuguese - Brazil, Traditional Chinese, Ukrainian</t>
  </si>
  <si>
    <t>Action, Adventure, Massively Multiplayer, Free To Play</t>
  </si>
  <si>
    <t>{'Survival': 14880, 'Shooter': 12777, 'Battle Royale': 10926, 'Multiplayer': 10874, 'FPS': 8480, 'PvP': 7730, 'Third-Person Shooter': 7336, 'Action': 6040, 'Online Co-Op': 5399, 'Tactical': 5077, 'Co-op': 4361, 'First-Person': 4110, 'Strategy': 3137, 'Early Access': 2839, 'Competitive': 2457, 'Third Person': 2382, 'Team-Based': 2107, 'Difficult': 1765, 'Simulation': 1408, 'Stealth': 1308}</t>
  </si>
  <si>
    <t>Palworld</t>
  </si>
  <si>
    <t>Pocketpair</t>
  </si>
  <si>
    <t>English, Simplified Chinese, Traditional Chinese, Japanese, French, Italian, German, Spanish - Spain, Portuguese - Brazil, Russian, Korean</t>
  </si>
  <si>
    <t>Action, Adventure, Indie, RPG, Early Access</t>
  </si>
  <si>
    <t>{'Open World': 1434, 'Survival': 1319, 'Creature Collector': 1300, 'Multiplayer': 1299, 'Open World Survival Craft': 1188, 'Crafting': 906, 'Co-op': 867, 'Adventure': 791, 'Sandbox': 684, 'Third-Person Shooter': 521, 'Automation': 519, 'Action': 477, 'RPG': 468, 'Early Access': 441, 'Anime': 441, '3D': 389, 'PvE': 388, 'Indie': 350, 'Looter Shooter': 328, 'Hack and Slash': 286}</t>
  </si>
  <si>
    <t>Apex Legends</t>
  </si>
  <si>
    <t>Respawn</t>
  </si>
  <si>
    <t>Electronic Arts</t>
  </si>
  <si>
    <t>Mostly Positive</t>
  </si>
  <si>
    <t>English, French, Italian, German, Spanish - Spain, Japanese, Korean, Polish, Portuguese - Brazil, Russian, Simplified Chinese, Traditional Chinese, Spanish - Latin America, Arabic</t>
  </si>
  <si>
    <t>Action, Adventure, Free To Play</t>
  </si>
  <si>
    <t>{'Free to Play': 2226, 'Multiplayer': 1507, 'Battle Royale': 1506, 'FPS': 1470, 'Shooter': 1378, 'First-Person': 1114, 'PvP': 946, 'Action': 837, 'Hero Shooter': 776, 'Team-Based': 747, 'Tactical': 566, 'Sci-fi': 505, 'Loot': 500, 'Survival': 497, 'Co-op': 490, 'Character Customization': 482, 'Funny': 460, 'Lore-Rich': 374, 'Cyberpunk': 363, 'Cinematic': 299}</t>
  </si>
  <si>
    <t>New World: Aeternum</t>
  </si>
  <si>
    <t>Amazon Games</t>
  </si>
  <si>
    <t>English, French, Italian, German, Spanish - Spain, Polish, Portuguese - Brazil, Spanish - Latin America</t>
  </si>
  <si>
    <t>Action, Adventure, Massively Multiplayer, RPG</t>
  </si>
  <si>
    <t>{'Open World': 839, 'Massively Multiplayer': 805, 'MMORPG': 784, 'RPG': 651, 'Adventure': 575, 'Action': 494, 'PvP': 481, 'PvE': 468, 'Multiplayer': 406, 'Fantasy': 342, 'Character Customization': 334, 'Walking Simulator': 308, 'Crafting': 294, 'Third Person': 261, 'Co-op': 220, 'Open World Survival Craft': 217, 'Sandbox': 171, 'Violent': 157, 'Sexual Content': 126, 'Singleplayer': 102}</t>
  </si>
  <si>
    <t>Black Myth: Wukong</t>
  </si>
  <si>
    <t>Game Science</t>
  </si>
  <si>
    <t>Overwhelmingly Positive</t>
  </si>
  <si>
    <t>English, French, German, Spanish - Spain, Japanese, Korean, Polish, Portuguese - Brazil, Russian, Simplified Chinese, Traditional Chinese, Italian, Turkish, Thai</t>
  </si>
  <si>
    <t>Action, Adventure, RPG</t>
  </si>
  <si>
    <t>{'Mythology': 9471, 'Action RPG': 7767, 'Action': 7237, 'Souls-like': 6638, 'RPG': 6432, 'Combat': 5453, 'Story Rich': 5301, 'Singleplayer': 5156, 'Action-Adventure': 4442, 'Drama': 4412, 'Dark Fantasy': 4206, 'Atmospheric': 3675, 'Adventure': 3626, '3D': 3099, 'Fantasy': 2877, 'Hack and Slash': 2564, 'Third Person': 864, 'Difficult': 863, 'Music': 727, 'Violent': 482}</t>
  </si>
  <si>
    <t>Call of Duty: Modern Warfare II</t>
  </si>
  <si>
    <t>Treyarch, Raven Software, Beenox, High Moon Studios, Activision Shanghai, Sledgehammer Games, Infinity Ward, Demonware, Toys for Bob</t>
  </si>
  <si>
    <t>Activision</t>
  </si>
  <si>
    <t>English, French, Italian, German, Spanish - Spain, Korean, Polish, Russian, Traditional Chinese, Japanese, Spanish - Latin America, Arabic, Simplified Chinese, Portuguese - Brazil, Thai</t>
  </si>
  <si>
    <t>Action</t>
  </si>
  <si>
    <t>{'FPS': 2139, 'Multiplayer': 1896, 'Shooter': 1800, 'Singleplayer': 1748, 'Action': 1734, 'Military': 1657, 'First-Person': 1572, 'War': 1516, 'Modern': 1423, 'Tactical': 1338, 'Violent': 1326, 'Co-op': 1304, 'Realistic': 1283, 'Story Rich': 1230, 'Atmospheric': 1061, 'Mature': 567, 'Online Co-Op': 498, 'Gore': 369, 'Third-Person Shooter': 262, 'Third Person': 258}</t>
  </si>
  <si>
    <t>Grand Theft Auto V Legacy</t>
  </si>
  <si>
    <t>Rockstar North</t>
  </si>
  <si>
    <t>Rockstar Games</t>
  </si>
  <si>
    <t>English, French, Italian, German, Spanish - Spain, Korean, Polish, Portuguese - Brazil, Russian, Traditional Chinese, Japanese, Simplified Chinese, Spanish - Latin America</t>
  </si>
  <si>
    <t>Action, Adventure</t>
  </si>
  <si>
    <t>{'Open World': 32672, 'Action': 23559, 'Multiplayer': 21769, 'Crime': 19441, 'Automobile Sim': 18786, 'Third Person': 18680, 'First-Person': 18291, 'Mature': 15315, 'Shooter': 14970, 'Adventure': 13658, 'Singleplayer': 12527, 'Third-Person Shooter': 12001, 'Racing': 11591, 'Co-op': 10287, 'Sandbox': 10014, 'Atmospheric': 9944, 'Funny': 9411, 'Great Soundtrack': 8745, 'Comedy': 8614, 'Moddable': 7099}</t>
  </si>
  <si>
    <t>Left 4 Dead 2</t>
  </si>
  <si>
    <t>Danish, Dutch, English, Finnish, French, German, Italian, Japanese, Korean, Norwegian, Polish, Portuguese - Portugal, Russian, Simplified Chinese, Spanish - Spain, Swedish, Traditional Chinese, Hungarian, Turkish, Bulgarian, Czech, Greek, Portuguese - Brazil, Romanian, Spanish - Latin America, Thai, Ukrainian, Vietnamese</t>
  </si>
  <si>
    <t>{'Zombies': 21306, 'Co-op': 11464, 'FPS': 10094, 'Multiplayer': 9507, 'Shooter': 7127, 'Online Co-Op': 6846, 'Action': 6707, 'Survival': 5790, 'Horror': 5574, 'First-Person': 4605, 'Gore': 4330, 'Team-Based': 3636, 'Moddable': 3149, 'Survival Horror': 3049, 'Post-apocalyptic': 2937, 'Singleplayer': 2500, 'Adventure': 2222, 'Local Co-Op': 2187, 'Replay Value': 2123, 'Tactical': 2039}</t>
  </si>
  <si>
    <t>HELLDIVERS 2</t>
  </si>
  <si>
    <t>Arrowhead Game Studios</t>
  </si>
  <si>
    <t>PlayStation Publishing LLC</t>
  </si>
  <si>
    <t>English, French, Italian, German, Spanish - Spain, Japanese, Korean, Portuguese - Brazil, Spanish - Latin America, Polish, Portuguese - Portugal, Russian, Simplified Chinese, Traditional Chinese</t>
  </si>
  <si>
    <t>{'Online Co-Op': 1001, 'PvE': 887, 'Third-Person Shooter': 877, 'Multiplayer': 857, 'Action': 780, 'Shooter': 751, 'Co-op': 718, 'Sci-fi': 682, 'Capitalism': 658, 'Space': 612, 'Extraction Shooter': 585, 'Third Person': 553, 'Comedy': 521, 'Gore': 455, 'Violent': 430, 'Great Soundtrack': 421, 'Difficult': 357, 'Psychological Horror': 304, 'Singleplayer': 238, 'Open World': 218}</t>
  </si>
  <si>
    <t>Lost Ark</t>
  </si>
  <si>
    <t>Smilegate RPG</t>
  </si>
  <si>
    <t>English, French, German, Spanish - Spain</t>
  </si>
  <si>
    <t>Action, Adventure, Massively Multiplayer, RPG, Free To Play</t>
  </si>
  <si>
    <t>{'MMORPG': 437, 'Free to Play': 380, 'Action RPG': 297, 'Multiplayer': 285, 'Hack and Slash': 277, 'Character Customization': 256, 'RPG': 254, 'Massively Multiplayer': 219, 'Sexual Content': 198, 'Action': 198, 'Adventure': 182, 'PvE': 179, 'Fantasy': 176, 'PvP': 169, 'Isometric': 155, 'Online Co-Op': 124, 'Class-Based': 123, 'Singleplayer': 104, 'Violent': 95, 'Gore': 85}</t>
  </si>
  <si>
    <t>Unturned</t>
  </si>
  <si>
    <t>Smartly Dressed Games</t>
  </si>
  <si>
    <t>English</t>
  </si>
  <si>
    <t>Action, Adventure, Casual, Indie, Free To Play</t>
  </si>
  <si>
    <t>{'Free to Play': 36936, 'Survival': 16598, 'Zombies': 15366, 'Multiplayer': 15227, 'Open World': 15118, 'Co-op': 14985, 'Sandbox': 14929, 'Crafting': 14917, 'Shooter': 14905, 'Adventure': 14873, 'Post-apocalyptic': 14868, 'First-Person': 14853, 'Singleplayer': 14843, 'Looter Shooter': 14841, 'FPS': 14837, 'Action': 14833, 'Massively Multiplayer': 14803, 'Indie': 14775, 'Atmospheric': 14764, 'Casual': 14761}</t>
  </si>
  <si>
    <t>War Thunder</t>
  </si>
  <si>
    <t>Gaijin Entertainment</t>
  </si>
  <si>
    <t>Gaijin Network Ltd</t>
  </si>
  <si>
    <t>20,000,000 .. 50,000,000</t>
  </si>
  <si>
    <t>English, German, French, Italian, Spanish - Spain, Simplified Chinese, Russian, Japanese, Polish, Czech, Turkish, Portuguese - Portugal, Korean, Portuguese - Brazil, Hungarian, Ukrainian, Traditional Chinese, Romanian</t>
  </si>
  <si>
    <t>Action, Massively Multiplayer, Simulation, Free To Play</t>
  </si>
  <si>
    <t>{'Free to Play': 6125, 'Simulation': 6045, 'Vehicular Combat': 5131, 'Combat': 4802, 'World War II': 4051, 'Flight': 4033, 'VR': 4017, 'War': 3898, 'Military': 3882, 'Tanks': 3830, 'Multiplayer': 3755, 'Naval Combat': 3694, 'Modern': 3663, 'Massively Multiplayer': 3660, 'Cold War': 3620, 'Realistic': 3597, 'Shooter': 3595, 'Action': 3594, 'Third Person': 3545, 'Third-Person Shooter': 3537}</t>
  </si>
  <si>
    <t>ELDEN RING</t>
  </si>
  <si>
    <t>FromSoftware, Inc.</t>
  </si>
  <si>
    <t>FromSoftware, Inc., Bandai Namco Entertainment</t>
  </si>
  <si>
    <t>English, French, Italian, German, Spanish - Spain, Japanese, Korean, Polish, Portuguese - Brazil, Russian, Simplified Chinese, Spanish - Latin America, Thai, Traditional Chinese, Arabic</t>
  </si>
  <si>
    <t>Action, RPG</t>
  </si>
  <si>
    <t>{'Souls-like': 6971, 'Open World': 5062, 'Dark Fantasy': 4943, 'RPG': 4701, 'Difficult': 4585, 'Action RPG': 3575, 'Third Person': 3394, 'Multiplayer': 3382, 'Fantasy': 3224, 'Singleplayer': 3114, 'Online Co-Op': 3017, 'Action': 2834, 'Co-op': 2442, 'Atmospheric': 2384, 'PvP': 2358, 'Great Soundtrack': 2347, 'Violent': 2276, '3D': 2064, 'Character Customization': 1344, 'Family Friendly': 1320}</t>
  </si>
  <si>
    <t>Terraria</t>
  </si>
  <si>
    <t>Re-Logic</t>
  </si>
  <si>
    <t>English, French, Italian, German, Spanish - Spain, Polish, Portuguese - Brazil, Russian, Simplified Chinese</t>
  </si>
  <si>
    <t>Action, Adventure, Indie, RPG</t>
  </si>
  <si>
    <t>{'Open World Survival Craft': 16478, 'Sandbox': 16171, 'Survival': 12871, '2D': 12726, 'Multiplayer': 12670, 'Adventure': 11660, 'Pixel Graphics': 11486, 'Crafting': 10676, 'Building': 10182, 'Exploration': 8999, 'Co-op': 7925, 'Open World': 7676, 'Online Co-Op': 6207, 'Indie': 6161, 'Action': 5720, 'RPG': 5394, 'Singleplayer': 5234, 'Replay Value': 4405, 'Platformer': 4062, 'Atmospheric': 3596}</t>
  </si>
  <si>
    <t>Team Fortress 2</t>
  </si>
  <si>
    <t>English, Danish, Dutch, Finnish, French, German, Italian, Japanese, Norwegian, Polish, Portuguese - Portugal, Russian, Simplified Chinese, Spanish - Spain, Swedish, Traditional Chinese, Korean, Czech, Hungarian, Portuguese - Brazil, Turkish, Greek, Bulgarian, Romanian, Thai, Ukrainian, Spanish - Latin America</t>
  </si>
  <si>
    <t>{'Free to Play': 62948, 'Hero Shooter': 61032, 'Multiplayer': 22950, 'FPS': 15844, 'Shooter': 12848, 'Action': 12183, 'Class-Based': 10014, 'Team-Based': 9579, 'Funny': 9550, 'First-Person': 8027, 'Online Co-Op': 7419, 'Competitive': 7177, 'Cartoony': 7163, 'Trading': 6877, 'Co-op': 5895, 'Comedy': 5473, 'Robots': 5046, 'Tactical': 4061, 'Cartoon': 4010, 'Crafting': 3736}</t>
  </si>
  <si>
    <t>Brawlhalla</t>
  </si>
  <si>
    <t>Blue Mammoth Games</t>
  </si>
  <si>
    <t>Ubisoft</t>
  </si>
  <si>
    <t>English, French, Italian, German, Spanish - Spain, Japanese, Korean, Portuguese - Brazil, Russian, Simplified Chinese, Traditional Chinese, Spanish - Latin America, Turkish</t>
  </si>
  <si>
    <t>Action, Indie, Free To Play</t>
  </si>
  <si>
    <t>{'Free to Play': 4144, 'Multiplayer': 3004, 'Fighting': 2863, '2D Fighter': 2179, '2D Platformer': 2099, 'Casual': 2050, 'Local Multiplayer': 1986, 'Co-op': 1974, 'Platformer': 1966, 'Controller': 1964, 'Action': 1949, 'Online Co-Op': 1930, 'Local Co-Op': 1921, 'Fantasy': 1920, '4 Player Local': 1898, 'Family Friendly': 1887, 'e-sports': 1886, 'Cartoony': 1884, 'Singleplayer': 1867, 'Indie': 1846}</t>
  </si>
  <si>
    <t>Baldur's Gate 3</t>
  </si>
  <si>
    <t>Larian Studios</t>
  </si>
  <si>
    <t>English, French, German, Spanish - Spain, Polish, Russian, Simplified Chinese, Turkish, Portuguese - Brazil, Italian, Spanish - Latin America, Traditional Chinese, Ukrainian, Korean, Japanese</t>
  </si>
  <si>
    <t>Adventure, RPG, Strategy</t>
  </si>
  <si>
    <t>{'RPG': 4488, 'Character Customization': 3486, 'Choices Matter': 3450, 'Story Rich': 3389, 'Turn-Based Combat': 3340, 'Dungeons &amp; Dragons': 3207, 'CRPG': 2622, 'Fantasy': 2601, 'Adventure': 2566, 'Sexual Content': 2453, 'Romance': 2428, 'Online Co-Op': 2346, 'Multiplayer': 2260, 'Strategy': 2066, 'Singleplayer': 2028, 'Co-op Campaign': 1914, 'Class-Based': 1799, 'Nudity': 1796, 'Dark Fantasy': 1620, 'Combat': 1495}</t>
  </si>
  <si>
    <t>Wallpaper Engine</t>
  </si>
  <si>
    <t>Wallpaper Engine Team</t>
  </si>
  <si>
    <t>English, German, Simplified Chinese, Polish, Portuguese - Brazil, French, Italian, Spanish - Spain, Finnish, Japanese, Korean, Swedish, Thai, Traditional Chinese, Turkish, Portuguese - Portugal, Russian, Danish, Czech, Arabic, Ukrainian, Indonesian, Persian</t>
  </si>
  <si>
    <t>Casual, Indie, Animation &amp; Modeling, Design &amp; Illustration, Photo Editing, Utilities</t>
  </si>
  <si>
    <t>{'Mature': 3923, 'Utilities': 2604, 'Anime': 2108, 'Software': 2075, 'Design &amp; Illustration': 1564, 'Animation &amp; Modeling': 1260, 'First-Person': 1056, 'NSFW': 1051, 'Indie': 842, 'Memes': 781, 'Cute': 752, 'Action': 704, 'Singleplayer': 657, 'Funny': 606, 'Early Access': 488, 'Photo Editing': 459, 'Sandbox': 403, 'Horror': 338, 'Gaming': 327, 'Game Development': 317}</t>
  </si>
  <si>
    <t>Garry's Mod</t>
  </si>
  <si>
    <t>Facepunch Studios</t>
  </si>
  <si>
    <t>English, French, Italian, German, Spanish - Spain, Bulgarian, Czech, Danish, Dutch, Finnish, Greek, Hungarian, Japanese, Korean, Norwegian, Polish, Portuguese - Portugal, Portuguese - Brazil, Russian, Simplified Chinese, Swedish, Thai, Traditional Chinese, Turkish, Ukrainian</t>
  </si>
  <si>
    <t>Casual, Indie, Simulation</t>
  </si>
  <si>
    <t>{'Sandbox': 18777, 'Moddable': 14533, 'Multiplayer': 14498, 'Physics': 14462, 'Building': 14435, 'Casual': 13188, 'Funny': 13023, 'First-Person': 12934, 'Singleplayer': 12900, 'FPS': 12859, 'Simulation': 12846, 'Comedy': 12837, 'Online Co-Op': 12834, 'Shooter': 12831, 'Co-op': 12829, 'Action': 12821, 'Indie': 12745, 'PvP': 9011, 'Realistic': 9005, 'Exploration': 8975}</t>
  </si>
  <si>
    <t>Tom Clancy's Rainbow Six Siege</t>
  </si>
  <si>
    <t>Ubisoft Montreal</t>
  </si>
  <si>
    <t>English, French, Italian, German, Spanish - Spain, Czech, Dutch, Japanese, Korean, Polish, Portuguese - Brazil, Russian, Traditional Chinese, Simplified Chinese, Turkish, Thai</t>
  </si>
  <si>
    <t>{'FPS': 9882, 'PvP': 9190, 'e-sports': 9099, 'Multiplayer': 9098, 'Tactical': 9094, 'Shooter': 9084, 'Competitive': 9001, 'Online Co-Op': 8965, 'Action': 8946, 'Hero Shooter': 8900, 'Team-Based': 5660, 'Military': 4982, 'Strategy': 4937, 'First-Person': 4921, 'Co-op': 4895, 'Realistic': 4881, 'War': 4878, 'Destruction': 4874, 'Difficult': 2119, '3D': 1902}</t>
  </si>
  <si>
    <t>Destiny 2</t>
  </si>
  <si>
    <t>Bungie</t>
  </si>
  <si>
    <t>English, French, Italian, German, Spanish - Spain, Japanese, Korean, Polish, Portuguese - Brazil, Russian, Simplified Chinese, Spanish - Latin America, Traditional Chinese</t>
  </si>
  <si>
    <t>{'Free to Play': 3555, 'Open World': 3098, 'Multiplayer': 3055, 'Looter Shooter': 3052, 'MMORPG': 3020, 'FPS': 3002, 'Co-op': 2965, 'PvE': 2857, 'PvP': 2778, 'Shooter': 2665, 'Massively Multiplayer': 2539, 'Loot': 2531, 'First-Person': 2500, 'Sci-fi': 2481, 'Action': 2466, 'Adventure': 2396, 'Lore-Rich': 2378, 'Space': 2361, 'Competitive': 2218, 'Atmospheric': 2209}</t>
  </si>
  <si>
    <t>Rust</t>
  </si>
  <si>
    <t>English, French, Italian, German, Spanish - Spain, Japanese, Korean, Russian, Simplified Chinese, Ukrainian, Polish, Portuguese - Portugal, Turkish, Arabic, Czech, Danish, Dutch, Finnish, Greek, Norwegian, Portuguese - Brazil, Spanish - Latin America, Swedish, Traditional Chinese, Vietnamese</t>
  </si>
  <si>
    <t>Action, Adventure, Indie, Massively Multiplayer, RPG</t>
  </si>
  <si>
    <t>{'Survival': 18753, 'Crafting': 11923, 'Multiplayer': 11878, 'Open World': 11323, 'Open World Survival Craft': 8874, 'Building': 8440, 'PvP': 7731, 'Sandbox': 7292, 'Adventure': 5910, 'First-Person': 5407, 'Action': 4953, 'Nudity': 4861, 'FPS': 4797, 'Shooter': 3937, 'Co-op': 3865, 'Online Co-Op': 3811, 'Indie': 3122, 'Post-apocalyptic': 3014, 'Early Access': 2931, 'Simulation': 2634}</t>
  </si>
  <si>
    <t>ARK: Survival Evolved</t>
  </si>
  <si>
    <t>Studio Wildcard, Instinct Games, Efecto Studios, Virtual Basement LLC</t>
  </si>
  <si>
    <t>Studio Wildcard, Snail Games USA</t>
  </si>
  <si>
    <t>English, French, Italian, German, Spanish - Spain, Russian, Portuguese - Brazil, Simplified Chinese, Czech, Danish, Dutch, Hungarian, Polish, Swedish, Thai, Traditional Chinese, Turkish, Ukrainian, Finnish, Japanese, Korean</t>
  </si>
  <si>
    <t>{'Open World Survival Craft': 12952, 'Survival': 12261, 'Multiplayer': 9685, 'Open World': 9542, 'Dinosaurs': 9156, 'Crafting': 7817, 'Building': 7490, 'Adventure': 6597, 'Base-Building': 5991, 'Co-op': 5528, 'Action': 4899, 'Sandbox': 4486, 'First-Person': 4485, 'Massively Multiplayer': 4289, 'Singleplayer': 4078, 'Early Access': 3460, 'RPG': 3269, 'Dragons': 3259, 'Sci-fi': 2658, 'Indie': 2143}</t>
  </si>
  <si>
    <t>Valheim</t>
  </si>
  <si>
    <t>Iron Gate AB</t>
  </si>
  <si>
    <t>Coffee Stain Publishing</t>
  </si>
  <si>
    <t>English, French, German, Spanish - Spain, Russian, Simplified Chinese, Turkish, Japanese, Portuguese - Brazil, Polish, Ukrainian, Italian, Korean, Traditional Chinese</t>
  </si>
  <si>
    <t>{'Open World Survival Craft': 2367, 'Survival': 2246, 'Online Co-Op': 2168, 'Open World': 2080, 'Multiplayer': 2023, 'Building': 1847, 'Crafting': 1706, 'Base-Building': 1605, 'Exploration': 1571, 'Co-op': 1450, 'Adventure': 1259, 'Difficult': 1247, 'Mythology': 1230, 'Sandbox': 1217, 'PvE': 1192, 'Third Person': 1191, 'Action': 1183, 'Singleplayer': 1182, 'Early Access': 1165, 'Indie': 1157}</t>
  </si>
  <si>
    <t>Cyberpunk 2077</t>
  </si>
  <si>
    <t>CD PROJEKT RED</t>
  </si>
  <si>
    <t>English, French, Italian, German, Spanish - Spain, Arabic, Czech, Hungarian, Japanese, Korean, Polish, Portuguese - Brazil, Russian, Simplified Chinese, Spanish - Latin America, Thai, Traditional Chinese, Turkish, Ukrainian</t>
  </si>
  <si>
    <t>RPG</t>
  </si>
  <si>
    <t>{'Cyberpunk': 6588, 'Open World': 6049, 'Nudity': 5261, 'RPG': 5013, 'Singleplayer': 4947, 'Sci-fi': 4588, 'FPS': 4572, 'Mature': 4537, 'Story Rich': 4534, 'Futuristic': 4528, 'First-Person': 4191, 'Atmospheric': 3952, 'Exploration': 3783, 'Action': 3153, 'Violent': 2736, 'Great Soundtrack': 2469, 'Action RPG': 2411, 'Adventure': 2249, 'Character Customization': 1978, 'Immersive Sim': 1177}</t>
  </si>
  <si>
    <t>PAYDAY 2</t>
  </si>
  <si>
    <t>OVERKILL - a Starbreeze Studio.</t>
  </si>
  <si>
    <t>Starbreeze Publishing AB</t>
  </si>
  <si>
    <t>English, German, French, Italian, Spanish - Spain, Dutch, Russian, Japanese, Simplified Chinese, Spanish - Latin America, Korean, Polish</t>
  </si>
  <si>
    <t>{'Co-op': 9862, 'Action': 7593, 'FPS': 7553, 'Heist': 7105, 'Multiplayer': 6330, 'Looter Shooter': 6253, 'Online Co-Op': 6179, 'Stealth': 6167, 'Crime': 5703, 'Shooter': 4855, 'Team-Based': 4352, 'First-Person': 4320, 'Great Soundtrack': 4151, 'Gun Customization': 3731, 'Tactical': 3411, 'PvE': 2803, 'Strategy': 2345, 'Singleplayer': 2206, 'Funny': 1656, 'Simulation': 1587}</t>
  </si>
  <si>
    <t>Grand Theft Auto IV: Complete Edition</t>
  </si>
  <si>
    <t>Rockstar North, Rockstar Toronto</t>
  </si>
  <si>
    <t>English, French, German, Italian, Spanish - Spain</t>
  </si>
  <si>
    <t>{'Open World': 2653, 'Action': 2085, 'Automobile Sim': 1433, 'Crime': 1411, 'Multiplayer': 1410, 'Third Person': 1278, 'Adventure': 1191, 'Singleplayer': 1007, 'Third-Person Shooter': 963, 'Moddable': 911, 'Sandbox': 908, 'Shooter': 867, 'Physics': 738, 'Atmospheric': 586, 'Classic': 566, 'Dark Humor': 545, 'Funny': 544, 'Gore': 522, 'Satire': 438, 'Co-op': 427}</t>
  </si>
  <si>
    <t>Path of Exile</t>
  </si>
  <si>
    <t>Grinding Gear Games</t>
  </si>
  <si>
    <t>English, Portuguese - Brazil, Russian, Thai, French, German, Spanish - Spain, Japanese, Korean</t>
  </si>
  <si>
    <t>Action, Adventure, Indie, Massively Multiplayer, RPG, Free To Play</t>
  </si>
  <si>
    <t>{'Free to Play': 17297, 'Dark Fantasy': 3964, 'Action RPG': 3901, 'Hack and Slash': 3564, 'Loot': 3199, 'MMORPG': 3163, 'Multiplayer': 3130, 'Dungeon Crawler': 3104, 'Isometric': 3085, 'Character Customization': 3066, 'RPG': 3064, 'Online Co-Op': 3036, 'Singleplayer': 3033, 'Inventory Management': 3032, 'Action': 3014, 'PvP': 2981, 'Horror': 2973, 'Massively Multiplayer': 2242, 'Fantasy': 1443, 'Adventure': 1329}</t>
  </si>
  <si>
    <t>The Forest</t>
  </si>
  <si>
    <t>Endnight Games Ltd</t>
  </si>
  <si>
    <t>English, French, German, Czech, Finnish, Japanese, Korean, Polish, Portuguese - Brazil, Russian, Simplified Chinese, Swedish, Traditional Chinese, Turkish, Italian, Spanish - Spain</t>
  </si>
  <si>
    <t>Action, Adventure, Indie, Simulation</t>
  </si>
  <si>
    <t>{'Open World Survival Craft': 12529, 'Survival': 12156, 'Open World': 8859, 'Horror': 8838, 'Crafting': 6538, 'Adventure': 5701, 'Building': 5618, 'Survival Horror': 5333, 'First-Person': 4685, 'Action': 3796, 'Exploration': 3696, 'Sandbox': 3368, 'Singleplayer': 3001, 'Atmospheric': 2810, 'Simulation': 2599, 'Gore': 2528, 'Realistic': 2453, 'Indie': 2293, 'Zombies': 1740, 'Early Access': 1597}</t>
  </si>
  <si>
    <t>Don't Starve Together</t>
  </si>
  <si>
    <t>Klei Entertainment</t>
  </si>
  <si>
    <t>English, Simplified Chinese, French, Italian, German, Japanese, Korean, Polish, Portuguese - Portugal, Russian, Spanish - Latin America, Traditional Chinese</t>
  </si>
  <si>
    <t>Action, Adventure, Indie, RPG, Simulation, Strategy</t>
  </si>
  <si>
    <t>{'Survival': 41182, 'Open World Survival Craft': 40876, 'Multiplayer': 10560, 'Co-op': 8177, 'Open World': 5954, 'Adventure': 5094, 'Crafting': 4775, 'Online Co-Op': 4374, 'Sandbox': 3670, 'Difficult': 2737, 'Indie': 2433, '2D': 2319, 'Atmospheric': 1864, 'Funny': 1792, 'Survival Horror': 1790, 'Strategy': 1490, 'Horror': 1352, 'Singleplayer': 1306, 'Action': 1130, 'Rogue-like': 1028}</t>
  </si>
  <si>
    <t>NARAKA: BLADEPOINT</t>
  </si>
  <si>
    <t>24 Entertainment</t>
  </si>
  <si>
    <t>NetEase Games Global</t>
  </si>
  <si>
    <t>English, Simplified Chinese, Traditional Chinese, Japanese, Korean, French, German, Spanish - Spain, Russian, Turkish, Portuguese - Portugal, Vietnamese, Thai</t>
  </si>
  <si>
    <t>Action, Adventure, Massively Multiplayer</t>
  </si>
  <si>
    <t>{'Battle Royale': 1115, 'Multiplayer': 1103, 'Martial Arts': 970, 'Mature': 938, 'PvP': 933, 'Action': 903, 'Female Protagonist': 902, 'Character Customization': 890, 'Fighting': 866, 'Massively Multiplayer': 864, 'Survival': 859, 'Third Person': 852, 'Swordplay': 826, 'Hack and Slash': 816, 'Anime': 778, 'Parkour': 740, 'Adventure': 725, 'Free to Play': 643, 'Violent': 377, 'Gore': 289}</t>
  </si>
  <si>
    <t>Last Epoch</t>
  </si>
  <si>
    <t>Eleventh Hour Games</t>
  </si>
  <si>
    <t>English, French, German, Korean, Polish, Portuguese - Brazil, Russian, Simplified Chinese, Spanish - Spain, Japanese</t>
  </si>
  <si>
    <t>{'Action RPG': 407, 'Loot': 343, 'Hack and Slash': 298, 'RPG': 268, 'Isometric': 203, 'Multiplayer': 197, 'Action': 132, 'Co-op': 121, 'Adventure': 118, 'Top-Down': 114, 'Dungeon Crawler': 106, 'Indie': 96, 'Singleplayer': 87, 'Fantasy': 75, 'Gore': 61, 'Character Customization': 60, 'MMORPG': 59, 'Magic': 53, 'Violent': 50, 'Time Travel': 35}</t>
  </si>
  <si>
    <t>Stardew Valley</t>
  </si>
  <si>
    <t>ConcernedApe</t>
  </si>
  <si>
    <t>English, German, Spanish - Spain, Japanese, Portuguese - Brazil, Russian, Simplified Chinese, French, Italian, Hungarian, Korean, Turkish</t>
  </si>
  <si>
    <t>Indie, RPG, Simulation</t>
  </si>
  <si>
    <t>{'Farming Sim': 7893, 'Pixel Graphics': 7354, 'Multiplayer': 7246, 'Life Sim': 7227, 'RPG': 6518, 'Relaxing': 6252, 'Agriculture': 5320, 'Simulation': 5296, 'Crafting': 4467, 'Sandbox': 4364, 'Indie': 4297, 'Building': 3607, 'Casual': 3343, 'Singleplayer': 3342, 'Open World': 3317, '2D': 2988, 'Dating Sim': 2808, 'Cute': 2800, 'Great Soundtrack': 2552, 'Fishing': 2276}</t>
  </si>
  <si>
    <t>Half-Life 2: Lost Coast</t>
  </si>
  <si>
    <t>English, French, German, Italian, Spanish - Spain, Russian, Simplified Chinese, Traditional Chinese, Korean</t>
  </si>
  <si>
    <t>{'FPS': 1035, 'Action': 365, 'Singleplayer': 318, 'First-Person': 258, 'Sci-fi': 252, 'Shooter': 228, 'Short': 226, 'Aliens': 125, 'Dystopian ': 116, 'Classic': 113, 'Adventure': 110, 'Atmospheric': 99, 'Benchmark': 99, 'Futuristic': 92, 'Silent Protagonist': 92, 'Free to Play': 64, 'Post-apocalyptic': 47, 'Story Rich': 46, 'Multiplayer': 43, 'Great Soundtrack': 39}</t>
  </si>
  <si>
    <t>Dead by Daylight</t>
  </si>
  <si>
    <t>Behaviour Interactive Inc.</t>
  </si>
  <si>
    <t>English, French, Italian, German, Spanish - Spain, Russian, Simplified Chinese, Portuguese - Brazil, Thai, Traditional Chinese, Japanese, Korean, Polish, Spanish - Latin America, Turkish</t>
  </si>
  <si>
    <t>{'Horror': 40350, 'Multiplayer': 9567, 'Survival Horror': 9535, 'Online Co-Op': 7338, 'Co-op': 6910, 'Survival': 6876, 'Gore': 6823, 'Team-Based': 6740, 'Blood': 6689, 'Third Person': 6671, 'Stealth': 6669, 'Violent': 6653, 'First-Person': 6638, 'Psychological Horror': 6588, 'Action': 6556, 'Atmospheric': 6495, 'Strategy': 2200, 'Comedy': 2148, 'Mature': 1926, 'Difficult': 1551}</t>
  </si>
  <si>
    <t>Among Us</t>
  </si>
  <si>
    <t>Innersloth</t>
  </si>
  <si>
    <t>English, Portuguese - Brazil, Spanish - Latin America, Spanish - Spain, Korean, Russian, French, Italian, German, Dutch, Japanese, Portuguese - Portugal, Simplified Chinese, Traditional Chinese</t>
  </si>
  <si>
    <t>Casual</t>
  </si>
  <si>
    <t>{'Multiplayer': 1956, 'Social Deduction': 1344, 'Online Co-Op': 1339, 'Space': 1262, 'Survival': 1045, '2D': 1017, 'Funny': 980, 'Psychological': 866, 'Party Game': 851, 'Co-op': 844, 'Cartoony': 763, 'Local Multiplayer': 740, 'Casual': 696, 'Action': 676, 'Sci-fi': 672, 'PvP': 671, 'Top-Down': 665, 'Colorful': 664, 'Minigames': 664, 'Aliens': 660}</t>
  </si>
  <si>
    <t>Fall Guys: Ultimate Knockout</t>
  </si>
  <si>
    <t>Mediatonic</t>
  </si>
  <si>
    <t>Ravenscourt</t>
  </si>
  <si>
    <t>English, French, Italian, German, Spanish - Spain, Japanese, Korean, Portuguese - Brazil, Russian, Simplified Chinese, Traditional Chinese</t>
  </si>
  <si>
    <t>Action, Casual, Indie, Massively Multiplayer, Sports</t>
  </si>
  <si>
    <t>{'Multiplayer': 1604, 'Party Game': 1539, 'Battle Royale': 1533, 'Family Friendly': 1531, 'Massively Multiplayer': 1489, 'Platformer': 1319, 'Cute': 1314, 'Funny': 1311, 'PvP': 1286, '3D Platformer': 1267, 'Controller': 960, 'Casual': 953, 'Colorful': 948, 'Action': 934, 'Online Co-Op': 917, 'Co-op': 910, 'Comedy': 906, 'Physics': 897, 'Indie': 422, 'Difficult': 209}</t>
  </si>
  <si>
    <t>The Witcher 3: Wild Hunt</t>
  </si>
  <si>
    <t>10,000,000 .. 20,000,000</t>
  </si>
  <si>
    <t>English, French, Italian, German, Spanish - Spain, Arabic, Czech, Hungarian, Japanese, Korean, Polish, Portuguese - Brazil, Russian, Traditional Chinese, Turkish, Simplified Chinese, Spanish - Latin America</t>
  </si>
  <si>
    <t>{'Open World': 12775, 'RPG': 10790, 'Story Rich': 9996, 'Atmospheric': 6875, 'Mature': 6813, 'Fantasy': 6574, 'Adventure': 6446, 'Singleplayer': 6264, 'Nudity': 6104, 'Choices Matter': 5779, 'Great Soundtrack': 4726, 'Third Person': 4695, 'Medieval': 4571, 'Action': 4407, 'Multiple Endings': 3959, 'Action RPG': 3899, 'Dark Fantasy': 3727, 'Magic': 3713, 'Dark': 2217, 'Sandbox': 1335}</t>
  </si>
  <si>
    <t>Euro Truck Simulator 2</t>
  </si>
  <si>
    <t>SCS Software</t>
  </si>
  <si>
    <t>English, German, French, Italian, Korean, Spanish - Spain, Simplified Chinese, Russian, Japanese, Portuguese - Portugal, Polish, Danish, Dutch, Finnish, Norwegian, Swedish, Hungarian, Czech, Romanian, Turkish, Portuguese - Brazil, Bulgarian, Greek, Ukrainian, Traditional Chinese, Catalan, Lithuanian, Serbian, Slovak, Slovenian</t>
  </si>
  <si>
    <t>Indie, Simulation</t>
  </si>
  <si>
    <t>{'Driving': 12917, 'Transportation': 12678, 'Simulation': 12626, 'Open World': 12544, 'Automobile Sim': 12431, 'Realistic': 12411, 'Moddable': 12279, 'Relaxing': 12181, 'Exploration': 12033, 'Economy': 11993, 'Immersive Sim': 11986, 'Management': 11955, 'Atmospheric': 11916, 'Multiplayer': 5034, 'Controller': 4012, 'Family Friendly': 3894, 'Third Person': 3885, 'Adventure': 3852, 'Casual': 3846, 'Indie': 3807}</t>
  </si>
  <si>
    <t>Paladins</t>
  </si>
  <si>
    <t>Evil Mojo Games</t>
  </si>
  <si>
    <t>Hi-Rez Studios</t>
  </si>
  <si>
    <t>English, French, German, Spanish - Spain, Polish, Russian, Turkish, Portuguese - Brazil, Japanese</t>
  </si>
  <si>
    <t>Action, Adventure, Massively Multiplayer, Strategy, Free To Play</t>
  </si>
  <si>
    <t>{'Hero Shooter': 50389, 'Free to Play': 5346, 'Multiplayer': 3342, 'FPS': 3222, 'Shooter': 2824, 'Action': 2267, 'Team-Based': 2239, 'First-Person': 1823, 'PvP': 1772, 'MOBA': 1690, 'Online Co-Op': 1570, 'Fantasy': 1235, 'Controller': 1186, 'Strategy': 1117, 'Co-op': 1101, 'Character Customization': 1086, 'Massively Multiplayer': 1080, 'Colorful': 1074, 'Adventure': 1070, 'Funny': 1059}</t>
  </si>
  <si>
    <t>World of Warships</t>
  </si>
  <si>
    <t>Wargaming Group Limited</t>
  </si>
  <si>
    <t>English, French, German, Czech, Japanese, Polish, Russian, Thai, Turkish, Spanish - Spain, Korean, Portuguese - Brazil, Traditional Chinese, Italian, Simplified Chinese, Ukrainian, Dutch, Spanish - Latin America</t>
  </si>
  <si>
    <t>Action, Massively Multiplayer, Simulation, Strategy, Free To Play</t>
  </si>
  <si>
    <t>{'Free to Play': 102573, 'Naval Combat': 99417, 'Action': 73237, 'Co-op': 71799, 'Tactical': 70002, 'Online Co-Op': 69892, 'Multiplayer': 69795, 'Naval': 69662, 'PvP': 69625, 'World War II': 69620, 'War': 69599, 'Military': 69559, 'Team-Based': 69555, 'Massively Multiplayer': 69547, 'PvE': 69529, 'Simulation': 69522, 'Historical': 69498, 'Shooter': 69495, 'Realistic': 69452, 'Third-Person Shooter': 69404}</t>
  </si>
  <si>
    <t>VRChat</t>
  </si>
  <si>
    <t>VRChat Inc.</t>
  </si>
  <si>
    <t>English, French, Italian, German, Spanish - Spain, Japanese, Polish, Portuguese - Brazil, Russian, Simplified Chinese, Traditional Chinese</t>
  </si>
  <si>
    <t>Adventure, Casual, Massively Multiplayer, Simulation, Sports, Free To Play, Early Access</t>
  </si>
  <si>
    <t>{'VR': 1988, 'Free to Play': 1904, 'Multiplayer': 1371, 'Anime': 1288, 'Memes': 1281, 'Funny': 1189, 'Massively Multiplayer': 1116, 'First-Person': 838, 'Open World': 777, 'Early Access': 741, 'Simulation': 708, 'Casual': 656, 'Adventure': 521, 'MMORPG': 308, 'Comedy': 302, 'Sandbox': 291, 'Dating Sim': 203, 'Survival Horror': 182, 'Action': 179, 'Atmospheric': 115}</t>
  </si>
  <si>
    <t>Half-Life 2: Deathmatch</t>
  </si>
  <si>
    <t>{'Action': 883, 'FPS': 499, 'Multiplayer': 428, 'Shooter': 274, 'First-Person': 258, 'Sci-fi': 195, 'Physics': 193, 'Competitive': 153, 'Funny': 113, 'Co-op': 103, 'Old School': 99, 'PvP': 77, 'Arena Shooter': 64, 'Moddable': 50, 'Atmospheric': 46, 'Adventure': 35, 'Great Soundtrack': 29, 'Singleplayer': 26, 'Violent': 26, 'Mod': 18}</t>
  </si>
  <si>
    <t>Serena</t>
  </si>
  <si>
    <t>Senscape</t>
  </si>
  <si>
    <t>Adventure, Indie</t>
  </si>
  <si>
    <t>{'Horror': 5227, 'Free to Play': 258, 'Indie': 207, 'Point &amp; Click': 195, 'Psychological Horror': 155, 'Story Rich': 133, 'Adventure': 132, 'Dark': 126, 'Short': 116, 'First-Person': 101, 'Mystery': 96, 'Atmospheric': 94, 'Multiplayer': 84, 'Singleplayer': 72, 'Puzzle': 31, 'Walking Simulator': 22, 'Hidden Object': 17, 'Co-op': 17, 'Exploration': 10, 'Romance': 7}</t>
  </si>
  <si>
    <t>Phasmophobia</t>
  </si>
  <si>
    <t>Kinetic Games</t>
  </si>
  <si>
    <t>English, Portuguese - Portugal, Spanish - Spain, Portuguese - Brazil, German, French, Italian, Bulgarian, Czech, Danish, Dutch, Finnish, Greek, Hungarian, Japanese, Korean, Norwegian, Polish, Romanian, Russian, Simplified Chinese, Swedish, Traditional Chinese, Turkish, Ukrainian, Catalan</t>
  </si>
  <si>
    <t>Action, Indie, Early Access</t>
  </si>
  <si>
    <t>{'Horror': 4433, 'Online Co-Op': 2966, 'Multiplayer': 2694, 'Psychological Horror': 2142, 'Co-op': 1860, 'VR': 1579, 'Supernatural': 1578, 'First-Person': 1438, 'Investigation': 1359, 'Dark': 1026, 'Demons': 950, 'Detective': 948, 'Mystery': 892, 'Thriller': 665, '3D': 658, 'Early Access': 638, 'Indie': 580, 'Action': 483, 'Tactical': 476, 'Singleplayer': 384}</t>
  </si>
  <si>
    <t>Hogwarts Legacy</t>
  </si>
  <si>
    <t>Avalanche Software</t>
  </si>
  <si>
    <t>Warner Bros. Games</t>
  </si>
  <si>
    <t>English, French, Italian, German, Spanish - Spain, Arabic, Japanese, Korean, Polish, Portuguese - Brazil, Russian, Simplified Chinese, Spanish - Latin America, Traditional Chinese</t>
  </si>
  <si>
    <t>{'Magic': 4386, 'Open World': 3709, 'Fantasy': 3686, 'Singleplayer': 3375, 'Adventure': 3227, 'RPG': 3008, 'Character Customization': 2735, 'Exploration': 2276, 'Story Rich': 2020, 'Third Person': 1920, 'Action-Adventure': 1802, 'Atmospheric': 1649, 'Action RPG': 1622, 'Action': 1435, 'Combat': 1427, 'Choices Matter': 1101, 'Puzzle': 1034, 'Great Soundtrack': 905, 'Dark': 872, 'Family Friendly': 627}</t>
  </si>
  <si>
    <t>Portal 2</t>
  </si>
  <si>
    <t>English, French, German, Spanish - Spain, Czech, Danish, Dutch, Finnish, Hungarian, Italian, Japanese, Korean, Norwegian, Polish, Portuguese - Portugal, Romanian, Russian, Simplified Chinese, Swedish, Thai, Traditional Chinese, Turkish, Bulgarian, Greek, Portuguese - Brazil, Spanish - Latin America, Ukrainian</t>
  </si>
  <si>
    <t>{'Platformer': 7473, 'Puzzle': 7385, 'First-Person': 7087, 'Dark Humor': 7070, 'Story Rich': 7047, 'Puzzle-Platformer': 6967, 'Funny': 6882, 'Female Protagonist': 6845, '3D Platformer': 6779, 'Action-Adventure': 6611, 'Action': 6574, 'FPS': 6559, 'Co-op': 6244, 'Physics': 5101, 'Sci-fi': 4947, 'Level Editor': 4910, 'Science': 4838, 'Comedy': 4819, 'Atmospheric': 4795, 'Adventure': 4738}</t>
  </si>
  <si>
    <t>Heroes &amp; Generals</t>
  </si>
  <si>
    <t>TLM Partners</t>
  </si>
  <si>
    <t>English, French, German, Spanish - Spain, Czech, Polish, Russian, Turkish, Portuguese - Brazil, Simplified Chinese, Korean, Japanese</t>
  </si>
  <si>
    <t>Action, Free To Play, Indie, Massively Multiplayer, Strategy</t>
  </si>
  <si>
    <t>{'Free to Play': 6223, 'World War II': 3453, 'FPS': 3356, 'Multiplayer': 3351, 'War': 2917, 'Shooter': 2696, 'Action': 2416, 'First-Person': 1836, 'Massively Multiplayer': 1689, 'Strategy': 1237, 'Tactical': 1206, 'Co-op': 1171, 'Historical': 1101, 'Open World': 1019, 'Simulation': 730, 'Atmospheric': 642, 'Adventure': 590, 'Indie': 529, 'Early Access': 455, 'RTS': 364}</t>
  </si>
  <si>
    <t>Half-Life</t>
  </si>
  <si>
    <t>English, French, German, Italian, Spanish - Spain, Simplified Chinese, Traditional Chinese, Korean</t>
  </si>
  <si>
    <t>{'FPS': 2505, 'Classic': 1993, "1990's": 1980, 'Singleplayer': 1968, 'Multiplayer': 1968, 'Sci-fi': 1968, 'Shooter': 1939, 'Action': 1930, 'First-Person': 1928, 'Aliens': 1913, 'Story Rich': 1906, 'Silent Protagonist': 1899, 'Atmospheric': 1887, 'Gore': 1853, 'Retro': 1847, 'Moddable': 1843, 'Adventure': 1840, 'Action-Adventure': 1830, 'Difficult': 1802, 'PvP': 1770}</t>
  </si>
  <si>
    <t>Rocket League</t>
  </si>
  <si>
    <t>Psyonix LLC</t>
  </si>
  <si>
    <t>English, French, Italian, German, Spanish - Spain, Dutch, Portuguese - Portugal, Japanese, Korean, Russian, Turkish, Polish</t>
  </si>
  <si>
    <t>Action, Indie, Racing, Sports</t>
  </si>
  <si>
    <t>{'Multiplayer': 6610, 'Football (Soccer)': 5241, 'Competitive': 4576, 'Sports': 4017, 'Racing': 3889, 'Team-Based': 3425, 'Online Co-Op': 2876, 'Football (American)': 2412, 'Fast-Paced': 2207, 'Co-op': 2148, 'Action': 1941, 'Funny': 1902, 'Great Soundtrack': 1676, 'Local Multiplayer': 1623, 'Split Screen': 1495, 'Local Co-Op': 1356, 'Singleplayer': 1235, '4 Player Local': 1215, 'Casual': 1204, 'Indie': 880}</t>
  </si>
  <si>
    <t>Lethal Company</t>
  </si>
  <si>
    <t>Zeekerss</t>
  </si>
  <si>
    <t>Action, Adventure, Indie, Early Access</t>
  </si>
  <si>
    <t>{'Online Co-Op': 2066, 'Horror': 1929, 'First-Person': 1453, 'Co-op': 1384, 'Survival Horror': 1321, 'Exploration': 1217, 'Funny': 1192, 'Psychological Horror': 1162, 'Sci-fi': 925, 'PvE': 877, 'Atmospheric': 876, 'Procedural Generation': 813, 'Aliens': 806, 'Time Management': 750, 'Adventure': 688, 'Dungeon Crawler': 649, 'Action': 619, 'Early Access': 579, 'Action-Adventure': 540, 'Perma Death': 519}</t>
  </si>
  <si>
    <t>Battlefield 2042</t>
  </si>
  <si>
    <t>DICE</t>
  </si>
  <si>
    <t>Action, Adventure, Casual</t>
  </si>
  <si>
    <t>{'FPS': 845, 'Multiplayer': 774, 'Shooter': 771, 'Military': 759, 'War': 686, 'Singleplayer': 677, 'Action': 640, 'First-Person': 585, 'Combat': 554, 'Team-Based': 552, 'PvP': 511, 'Futuristic': 470, 'Vehicular Combat': 434, 'Modern': 421, 'Destruction': 374, 'Physics': 328, 'Cinematic': 307, 'Adventure': 288, 'Hero Shooter': 275, 'Casual': 230}</t>
  </si>
  <si>
    <t>Halo Infinite</t>
  </si>
  <si>
    <t>343 Industries</t>
  </si>
  <si>
    <t>Xbox Game Studios</t>
  </si>
  <si>
    <t>English, French, Italian, German, Spanish - Spain, Dutch, Japanese, Korean, Polish, Portuguese - Brazil, Russian, Simplified Chinese, Spanish - Latin America, Traditional Chinese, Danish, Finnish, Norwegian, Portuguese - Portugal</t>
  </si>
  <si>
    <t>{'Free to Play': 898, 'FPS': 774, 'Multiplayer': 751, 'Singleplayer': 717, 'Shooter': 650, 'Action': 625, 'First-Person': 617, 'Open World': 592, 'Sci-fi': 587, 'Co-op': 524, 'PvP': 505, 'Competitive': 491, 'Story Rich': 481, 'Space': 468, 'Adventure': 453, 'Aliens': 434, 'Lore-Rich': 415, 'Atmospheric': 404, 'Cinematic': 402, 'Soundtrack': 388}</t>
  </si>
  <si>
    <t>Monster Hunter: World</t>
  </si>
  <si>
    <t>CAPCOM Co., Ltd.</t>
  </si>
  <si>
    <t>English, French, Italian, German, Spanish - Spain, Arabic, Portuguese - Brazil, Polish, Traditional Chinese, Japanese, Korean, Russian, Simplified Chinese, Spanish - Latin America</t>
  </si>
  <si>
    <t>{'Co-op': 2971, 'Multiplayer': 2777, 'Action': 2545, 'Open World': 2023, 'RPG': 1907, 'Character Customization': 1577, 'Third Person': 1534, 'Adventure': 1346, 'Fantasy': 1284, 'Action RPG': 1160, 'Difficult': 1159, 'Singleplayer': 1124, 'Exploration': 974, 'Great Soundtrack': 854, 'Replay Value': 847, 'Atmospheric': 673, 'Hack and Slash': 619, 'JRPG': 580, 'MMORPG': 357, 'Souls-like': 312}</t>
  </si>
  <si>
    <t>Counter-Strike: Source</t>
  </si>
  <si>
    <t>English, French, German, Italian, Japanese, Korean, Spanish - Spain, Russian, Simplified Chinese, Traditional Chinese, Thai, Turkish</t>
  </si>
  <si>
    <t>{'Shooter': 5327, 'FPS': 3207, 'Action': 3182, 'Multiplayer': 2560, 'Team-Based': 1721, 'First-Person': 1516, 'Competitive': 1378, 'Tactical': 1363, 'PvP': 1048, 'e-sports': 989, 'Military': 782, 'War': 658, 'Strategy': 535, 'Moddable': 517, 'Singleplayer': 425, 'Difficult': 399, 'Atmospheric': 310, 'Survival': 285, 'Simulation': 250, 'Sandbox': 212}</t>
  </si>
  <si>
    <t>Project Zomboid</t>
  </si>
  <si>
    <t>The Indie Stone</t>
  </si>
  <si>
    <t>English, French, Italian, German, Spanish - Spain, Danish, Dutch, Hungarian, Norwegian, Polish, Portuguese - Portugal, Russian, Turkish, Japanese, Simplified Chinese, Portuguese - Brazil, Finnish, Korean, Thai, Traditional Chinese, Ukrainian</t>
  </si>
  <si>
    <t>Indie, RPG, Simulation, Early Access</t>
  </si>
  <si>
    <t>{'Survival': 4572, 'Zombies': 3737, 'Open World': 3120, 'Multiplayer': 2816, 'Open World Survival Craft': 2764, 'Sandbox': 2356, 'Post-apocalyptic': 1974, 'Co-op': 1861, 'Crafting': 1583, 'Building': 1458, 'Indie': 1439, 'Simulation': 1400, 'RPG': 1383, 'Survival Horror': 1322, 'Realistic': 1167, 'Isometric': 1082, 'Singleplayer': 1013, '2D': 897, 'Adventure': 811, 'Early Access': 762}</t>
  </si>
  <si>
    <t>SMITE</t>
  </si>
  <si>
    <t>Titan Forge Games</t>
  </si>
  <si>
    <t>English, French, German, Spanish - Spain, Polish, Russian, Portuguese - Brazil, Turkish, Simplified Chinese, Japanese</t>
  </si>
  <si>
    <t>Action, Adventure, Casual, Massively Multiplayer, RPG, Strategy, Free To Play</t>
  </si>
  <si>
    <t>{'Free to Play': 2659, 'MOBA': 1576, 'Multiplayer': 1280, 'Action': 1049, 'Third Person': 1041, 'Mythology': 943, 'Strategy': 943, 'MMORPG': 927, 'Team-Based': 751, 'Nostalgia': 732, 'Competitive': 707, 'Anime': 682, 'PvP': 670, 'Co-op': 656, 'e-sports': 582, 'Massively Multiplayer': 579, 'RPG': 571, 'Adventure': 567, 'Casual': 566, 'Strategy RPG': 564}</t>
  </si>
  <si>
    <t>Counter-Strike</t>
  </si>
  <si>
    <t>{'Action': 5502, 'FPS': 4928, 'Multiplayer': 3472, 'Shooter': 3417, 'Classic': 2848, 'Team-Based': 1920, 'First-Person': 1760, 'Competitive': 1654, 'Tactical': 1390, "1990's": 1246, 'e-sports': 1231, 'PvP': 928, 'Old School': 828, 'Military': 665, 'Strategy': 641, 'Survival': 322, 'Score Attack': 304, '1980s': 285, 'Assassin': 248, 'Nostalgia': 206}</t>
  </si>
  <si>
    <t>Raft</t>
  </si>
  <si>
    <t>Redbeet Interactive</t>
  </si>
  <si>
    <t>Axolot Games</t>
  </si>
  <si>
    <t>English, French, Italian, German, Spanish - Spain, Japanese, Korean, Polish, Portuguese - Brazil, Russian, Simplified Chinese, Swedish</t>
  </si>
  <si>
    <t>Adventure, Indie, Simulation</t>
  </si>
  <si>
    <t>{'Survival': 4658, 'Multiplayer': 4081, 'Open World Survival Craft': 3948, 'Co-op': 3396, 'Crafting': 2594, 'Open World': 2307, 'Building': 2172, 'Base-Building': 1967, 'Online Co-Op': 1834, 'Adventure': 1596, 'Sandbox': 1430, 'First-Person': 941, 'Singleplayer': 832, 'Underwater': 731, 'Simulation': 661, 'Early Access': 651, 'Action': 575, 'Indie': 539, 'Strategy': 478, 'Massively Multiplayer': 350}</t>
  </si>
  <si>
    <t>鬼谷八荒 Tale of Immortal</t>
  </si>
  <si>
    <t>鬼谷工作室</t>
  </si>
  <si>
    <t>鬼谷工作室, Lightning Games</t>
  </si>
  <si>
    <t>English, Simplified Chinese, Traditional Chinese, Korean</t>
  </si>
  <si>
    <t>Action, Adventure, Indie, RPG, Simulation</t>
  </si>
  <si>
    <t>{'Management': 2671, 'Singleplayer': 2652, 'Simulation': 2558, 'Mythology': 2537, 'Sandbox': 2507, 'Tactical RPG': 2501, 'RPG': 2490, 'Choose Your Own Adventure': 2470, 'Dating Sim': 2468, 'Action': 2461, 'Adventure': 2453, 'Exploration': 2445, 'Hack and Slash': 2440, 'Story Rich': 2437, '2D': 2437, 'Action RPG': 2430, 'Procedural Generation': 2428, 'Hand-drawn': 2404, 'Strategy RPG': 2402, 'Action-Adventure': 2401}</t>
  </si>
  <si>
    <t>World of Tanks Blitz</t>
  </si>
  <si>
    <t>English, French, Italian, German, Spanish - Spain, Arabic, Czech, Finnish, Japanese, Korean, Polish, Russian, Simplified Chinese, Thai, Traditional Chinese, Turkish, Portuguese - Brazil, Ukrainian, Hindi, Vietnamese</t>
  </si>
  <si>
    <t>{'Tanks': 2896, 'Free to Play': 1945, 'Shooter': 1906, 'Action': 1891, 'FPS': 1882, 'Multiplayer': 1020, 'Strategy': 1018, 'Massively Multiplayer': 1012, 'PvP': 1009, 'World War II': 1009, 'Real Time Tactics': 1006, 'Team-Based': 997, 'War': 994, 'Online Co-Op': 993, 'Competitive': 988, 'Military': 986, 'Singleplayer': 982, 'Realistic': 980, '3D Platformer': 980, 'Vehicular Combat': 499}</t>
  </si>
  <si>
    <t>Ring of Elysium</t>
  </si>
  <si>
    <t>Aurora Studio</t>
  </si>
  <si>
    <t>TCH Scarlet Limited</t>
  </si>
  <si>
    <t>English, Simplified Chinese, German, Russian, Japanese</t>
  </si>
  <si>
    <t>Action, Free To Play, Massively Multiplayer</t>
  </si>
  <si>
    <t>{'Free to Play': 1692, 'Battle Royale': 1381, 'Shooter': 1074, 'Multiplayer': 1049, 'Survival': 859, 'FPS': 724, 'Action': 691, 'Massively Multiplayer': 667, 'Third-Person Shooter': 631, 'Early Access': 585, 'Singleplayer': 519, 'Open World': 507, 'PvP': 506, 'Co-op': 503, 'Tactical': 494, '3D': 494, 'Violent': 488, 'Gore': 480, 'MOBA': 471, 'First-Person': 378}</t>
  </si>
  <si>
    <t>Red Dead Redemption 2</t>
  </si>
  <si>
    <t>English, French, Italian, German, Spanish - Spain, Japanese, Korean, Polish, Portuguese - Portugal, Russian, Simplified Chinese, Spanish - Latin America, Traditional Chinese</t>
  </si>
  <si>
    <t>{'Open World': 3779, 'Story Rich': 3029, 'Western': 2708, 'Adventure': 2604, 'Multiplayer': 2550, 'Action': 2353, 'Realistic': 2249, 'Singleplayer': 1962, 'Shooter': 1820, 'Atmospheric': 1631, 'Horses': 1622, 'Beautiful': 1604, 'Mature': 1584, 'Third-Person Shooter': 1431, 'Great Soundtrack': 1373, 'Third Person': 1245, 'Gore': 1148, 'Sandbox': 1016, 'First-Person': 890, 'FPS': 832}</t>
  </si>
  <si>
    <t>The Binding of Isaac: Rebirth</t>
  </si>
  <si>
    <t>Nicalis, Inc., Edmund McMillen</t>
  </si>
  <si>
    <t>Nicalis, Inc.</t>
  </si>
  <si>
    <t>{'Action Roguelike': 4059, 'Rogue-like': 3617, 'Indie': 3115, 'Replay Value': 2985, 'Difficult': 2658, 'Pixel Graphics': 2193, 'Dungeon Crawler': 1892, 'Great Soundtrack': 1719, 'Singleplayer': 1684, 'Dark': 1634, '2D': 1387, 'Local Co-Op': 1289, 'Remake': 1276, 'Gore': 1262, 'Procedural Generation': 1167, 'Rogue-lite': 1147, 'Atmospheric': 993, 'Co-op': 926, 'Action': 910, 'Horror': 842}</t>
  </si>
  <si>
    <t>Black Squad</t>
  </si>
  <si>
    <t>VALOFE, NS STUDIO</t>
  </si>
  <si>
    <t>VALOFE</t>
  </si>
  <si>
    <t>English, French, German, Spanish - Spain, Russian, Simplified Chinese, Traditional Chinese, Portuguese - Brazil, Japanese, Thai, Turkish, Korean, Portuguese - Portugal, Spanish - Latin America</t>
  </si>
  <si>
    <t>{'Free to Play': 2765, 'FPS': 1987, 'Shooter': 1778, 'Multiplayer': 1769, 'Action': 1229, 'Early Access': 954, 'First-Person': 864, 'Military': 836, 'Singleplayer': 732, 'PvP': 726, 'Co-op': 680, 'War': 595, 'Tactical': 563, 'Massively Multiplayer': 555, 'Team-Based': 528, 'Violent': 419, 'Open World': 364, 'Strategy': 357, 'Gore': 324, 'Adventure': 264}</t>
  </si>
  <si>
    <t>Hollow Knight</t>
  </si>
  <si>
    <t>Team Cherry</t>
  </si>
  <si>
    <t>English, French, German, Spanish - Spain, Korean, Simplified Chinese, Italian, Portuguese - Brazil, Russian, Japanese</t>
  </si>
  <si>
    <t>Action, Adventure, Indie</t>
  </si>
  <si>
    <t>{'Metroidvania': 5604, 'Souls-like': 4297, 'Platformer': 4229, 'Great Soundtrack': 4132, '2D': 4039, 'Difficult': 4039, 'Indie': 3836, 'Singleplayer': 3229, 'Atmospheric': 3153, 'Exploration': 3134, 'Adventure': 2874, 'Story Rich': 2792, 'Hand-drawn': 2137, 'Multiple Endings': 2076, 'Action': 2048, 'Dark Fantasy': 1922, 'Open World': 1787, 'Cute': 1660, 'Controller': 1334, 'Side Scroller': 1276}</t>
  </si>
  <si>
    <t>Robocraft</t>
  </si>
  <si>
    <t>Freejam</t>
  </si>
  <si>
    <t>English, French, Italian, German, Spanish - Spain, Japanese, Portuguese - Brazil, Russian, Simplified Chinese, Traditional Chinese, Korean</t>
  </si>
  <si>
    <t>Action, Indie, Massively Multiplayer, RPG, Simulation, Free To Play</t>
  </si>
  <si>
    <t>{'Free to Play': 3989, 'Robots': 2532, 'Building': 2438, 'Multiplayer': 2340, 'Action': 1689, 'Shooter': 1597, 'PvP': 1478, 'Massively Multiplayer': 1318, 'Sandbox': 1298, 'Crafting': 1245, 'Third-Person Shooter': 1011, 'Sci-fi': 895, 'Strategy': 828, 'Simulation': 756, 'Early Access': 626, 'Indie': 613, 'Open World': 566, 'Funny': 516, 'Adventure': 451, 'RPG': 428}</t>
  </si>
  <si>
    <t>Dying Light</t>
  </si>
  <si>
    <t>Techland</t>
  </si>
  <si>
    <t>English, French, Italian, German, Spanish - Spain, Dutch, Polish, Portuguese - Brazil, Russian, Korean, Simplified Chinese, Spanish - Latin America, Japanese, Thai, Traditional Chinese, Turkish, Czech</t>
  </si>
  <si>
    <t>{'Zombies': 6038, 'Survival Horror': 5745, 'Horror': 5571, 'Online Co-Op': 5030, 'Open World': 4829, 'Parkour': 4724, 'First-Person': 4406, 'Survival': 4311, 'Open World Survival Craft': 4274, 'Gore': 4259, 'FPS': 4240, 'Action': 4229, 'PvE': 4074, 'Stealth': 4035, 'PvP': 4017, 'Multiplayer': 3948, 'Post-apocalyptic': 3907, 'Story Rich': 3885, 'Action RPG': 3634, 'Hack and Slash': 3624}</t>
  </si>
  <si>
    <t>Human Fall Flat</t>
  </si>
  <si>
    <t>No Brakes Games</t>
  </si>
  <si>
    <t>Curve Games</t>
  </si>
  <si>
    <t>English, French, German, Spanish - Spain, Russian, Italian, Simplified Chinese, Japanese, Korean, Polish, Portuguese - Portugal, Portuguese - Brazil, Thai, Turkish, Ukrainian, Traditional Chinese</t>
  </si>
  <si>
    <t>Adventure, Casual, Indie, Simulation</t>
  </si>
  <si>
    <t>{'Co-op': 2129, 'Funny': 1997, 'Puzzle': 1958, 'Adventure': 1920, 'Physics': 1901, 'Multiplayer': 1859, 'Sandbox': 1856, 'Puzzle-Platformer': 1845, 'Action': 1838, 'Open World': 1831, 'Local Co-Op': 753, 'Indie': 674, 'Local Multiplayer': 635, 'Comedy': 616, 'Parkour': 599, 'Casual': 427, 'Split Screen': 389, '3D Platformer': 365, 'Singleplayer': 365, 'Simulation': 276}</t>
  </si>
  <si>
    <t>7 Days to Die</t>
  </si>
  <si>
    <t>The Fun Pimps</t>
  </si>
  <si>
    <t>The Fun Pimps Entertainment LLC</t>
  </si>
  <si>
    <t>English, French, German, Spanish - Spain, Italian, Japanese, Korean, Polish, Portuguese - Brazil, Russian, Simplified Chinese, Spanish - Latin America, Traditional Chinese, Turkish</t>
  </si>
  <si>
    <t>{'Survival': 6991, 'Zombies': 5283, 'Multiplayer': 4937, 'Open World': 4890, 'Open World Survival Craft': 4844, 'Base-Building': 4437, 'Post-apocalyptic': 4268, 'Voxel': 4263, 'Online Co-Op': 4227, 'Building': 4079, 'Exploration': 4049, 'Sandbox': 3984, 'FPS': 3826, 'Simulation': 3792, 'Character Customization': 3699, 'Tower Defense': 3698, 'Action': 3694, 'Strategy': 3679, 'Horror': 3677, 'Procedural Generation': 3658}</t>
  </si>
  <si>
    <t>Sekiro: Shadows Die Twice - GOTY Edition</t>
  </si>
  <si>
    <t>Activision (Excluding Japan and Asia), FromSoftware, Inc. (Japan), 方块游戏 (Asia)</t>
  </si>
  <si>
    <t>English, French, Italian, German, Spanish - Spain, Japanese, Korean, Polish, Russian, Simplified Chinese, Thai, Traditional Chinese, Portuguese - Brazil</t>
  </si>
  <si>
    <t>{'Souls-like': 2556, 'Difficult': 2167, 'Action': 2098, 'Singleplayer': 1768, 'Ninja': 1618, 'Stealth': 1295, 'Adventure': 1194, 'Third Person': 1181, 'Open World': 1074, 'Story Rich': 965, 'Violent': 853, 'Atmospheric': 828, 'Assassin': 802, 'Dark Fantasy': 714, 'Hack and Slash': 703, 'RPG': 681, 'Gore': 643, 'Great Soundtrack': 631, 'Rhythm': 524, 'Dark': 467}</t>
  </si>
  <si>
    <t>The Sims 4</t>
  </si>
  <si>
    <t>Maxis</t>
  </si>
  <si>
    <t>English, French, Italian, German, Spanish - Spain, Czech, Danish, Dutch, Japanese, Norwegian, Polish, Portuguese - Brazil, Russian, Swedish, Finnish, Traditional Chinese, Simplified Chinese, Korean</t>
  </si>
  <si>
    <t>Adventure, Casual, Simulation, Free To Play</t>
  </si>
  <si>
    <t>{'Life Sim': 2041, 'Character Customization': 1971, 'Free to Play': 1969, 'Building': 1921, 'Romance': 1859, 'Simulation': 1837, 'Sandbox': 1826, 'Singleplayer': 1817, 'Dating Sim': 1772, 'Relaxing': 1752, 'Casual': 1749, 'Realistic': 1725, 'Family Friendly': 1722, 'Funny': 1720, 'Cute': 1708, 'Fantasy': 1707, 'Immersive Sim': 1706, 'Adventure': 1700, 'Cartoony': 1672, 'Nudity': 401}</t>
  </si>
  <si>
    <t>Street Warriors Online</t>
  </si>
  <si>
    <t>Crazy Rocks Studios</t>
  </si>
  <si>
    <t>English, Polish, German, Spanish - Spain, Russian, Simplified Chinese, Turkish</t>
  </si>
  <si>
    <t>Action, Massively Multiplayer, Simulation, Sports</t>
  </si>
  <si>
    <t>{'Fighting': 1135, 'Action': 77, 'Multiplayer': 73, 'Sports': 70, 'Violent': 60, 'Massively Multiplayer': 58, 'Simulation': 43, 'Open World': 33, 'Free to Play': 28, 'PvP': 28, 'Early Access': 14, 'Co-op': 11, 'Indie': 8, 'Funny': 7, 'Character Customization': 7, 'Singleplayer': 5}</t>
  </si>
  <si>
    <t>Z1 Battle Royale</t>
  </si>
  <si>
    <t>Daybreak Game Company</t>
  </si>
  <si>
    <t>English, French, German, Spanish - Spain, Korean, Portuguese - Brazil, Russian, Simplified Chinese</t>
  </si>
  <si>
    <t>Action, Adventure, Free To Play, Massively Multiplayer</t>
  </si>
  <si>
    <t>{'Survival': 2854, 'Massively Multiplayer': 1670, 'Multiplayer': 1640, 'Open World': 1535, 'Battle Royale': 1473, 'PvP': 1244, 'FPS': 1174, 'Action': 1083, 'Shooter': 1077, 'Free to Play': 963, 'Third-Person Shooter': 842, 'Zombies': 766, 'Co-op': 638, 'Early Access': 620, 'Online Co-Op': 616, 'Adventure': 570, 'First-Person': 504, 'Violent': 489, 'Gore': 354, 'Walking Simulator': 343}</t>
  </si>
  <si>
    <t>Hunt: Showdown 1896</t>
  </si>
  <si>
    <t>Crytek</t>
  </si>
  <si>
    <t>English, French, Italian, German, Spanish - Spain, Russian, Simplified Chinese, Polish, Turkish, Japanese, Portuguese - Brazil</t>
  </si>
  <si>
    <t>{'Open World': 2730, 'Extraction Shooter': 2597, 'Multiplayer': 2512, 'Atmospheric': 2490, 'Tactical': 2477, 'FPS': 2418, 'Perma Death': 2305, 'Western': 2294, 'Shooter': 2279, 'PvP': 2273, 'Horror': 2251, 'Online Co-Op': 2220, 'Survival Horror': 2199, 'Co-op': 2196, 'Difficult': 2178, 'Battle Royale': 2138, 'Team-Based': 2126, 'Action': 2082, 'Gore': 2024, 'Zombies': 1911}</t>
  </si>
  <si>
    <t>Half-Life 2</t>
  </si>
  <si>
    <t>English, French, German, Italian, Korean, Spanish - Spain, Russian, Simplified Chinese, Traditional Chinese, Dutch, Danish, Finnish, Japanese, Norwegian, Polish, Portuguese - Portugal, Swedish, Thai, Bulgarian, Czech, Greek, Hungarian, Portuguese - Brazil, Romanian, Spanish - Latin America, Turkish, Ukrainian</t>
  </si>
  <si>
    <t>{'FPS': 4264, 'Action': 3045, 'Sci-fi': 2691, 'Classic': 2465, 'Singleplayer': 2436, 'Story Rich': 2124, 'Shooter': 1907, 'First-Person': 1790, 'Adventure': 1527, 'Dystopian ': 1396, 'Atmospheric': 1289, 'Zombies': 1203, 'Silent Protagonist': 1200, 'Physics': 1159, 'Aliens': 1098, 'Great Soundtrack': 1093, 'Horror': 1021, 'Multiplayer': 955, 'Puzzle': 870, 'Moddable': 662}</t>
  </si>
  <si>
    <t>Warframe</t>
  </si>
  <si>
    <t>Digital Extremes</t>
  </si>
  <si>
    <t>English, German, French, Italian, Korean, Spanish - Spain, Simplified Chinese, Russian, Japanese, Polish, Portuguese - Brazil, Traditional Chinese, Turkish, Ukrainian, Thai</t>
  </si>
  <si>
    <t>Action, RPG, Free To Play</t>
  </si>
  <si>
    <t>{'Free to Play': 15820, 'Action RPG': 15121, 'Looter Shooter': 15117, 'Third-Person Shooter': 15026, 'Action': 14978, 'RPG': 14926, 'Third Person': 14895, 'Character Customization': 8018, 'Massively Multiplayer': 8009, 'Online Co-Op': 7992, 'Co-op': 7864, 'PvE': 7813, 'Sci-fi': 7779, 'Singleplayer': 7776, 'Space': 7741, 'Lore-Rich': 7705, 'Shooter': 7704, 'Hack and Slash': 7688, 'Parkour': 7686, 'Ninja': 7658}</t>
  </si>
  <si>
    <t>Grim Dawn</t>
  </si>
  <si>
    <t>Crate Entertainment</t>
  </si>
  <si>
    <t>English, French, German, Spanish - Spain, Czech, Japanese, Russian, Simplified Chinese, Portuguese - Brazil, Italian, Korean, Vietnamese, Polish</t>
  </si>
  <si>
    <t>{'Action RPG': 35020, 'Hack and Slash': 7548, 'Loot': 7462, 'Isometric': 7418, 'Dark Fantasy': 7412, 'RPG': 5954, 'Dungeon Crawler': 3550, 'Co-op': 3035, 'Singleplayer': 3034, 'Character Customization': 3020, 'Dark': 2935, 'Multiplayer': 2556, 'Adventure': 2020, 'Fantasy': 2015, 'Action': 1834, 'Atmospheric': 1102, 'Post-apocalyptic': 987, 'Crafting': 833, 'Moddable': 806, 'Choices Matter': 798}</t>
  </si>
  <si>
    <t>Mount &amp; Blade II: Bannerlord</t>
  </si>
  <si>
    <t>TaleWorlds Entertainment</t>
  </si>
  <si>
    <t>English, Simplified Chinese, Turkish, Traditional Chinese, French, Italian, Japanese, Korean, Polish, Portuguese - Brazil, Russian, Spanish - Latin America, German</t>
  </si>
  <si>
    <t>Action, Indie, RPG, Simulation, Strategy</t>
  </si>
  <si>
    <t>{'Medieval': 2538, 'Strategy': 2252, 'Open World': 2169, 'RPG': 1968, 'War': 1947, 'Sandbox': 1666, 'Multiplayer': 1644, 'Singleplayer': 1323, 'Action': 1203, 'Character Customization': 1134, 'Simulation': 1102, 'Moddable': 1032, 'Adventure': 990, 'Horses': 906, 'Realistic': 857, 'Third Person': 827, 'Historical': 796, 'First-Person': 791, 'Great Soundtrack': 526, 'Early Access': 399}</t>
  </si>
  <si>
    <t>Sid Meier's Civilization V</t>
  </si>
  <si>
    <t>Firaxis Games, Aspyr (Mac), Aspyr (Linux)</t>
  </si>
  <si>
    <t>2K, Aspyr (Mac), Aspyr (Linux)</t>
  </si>
  <si>
    <t>English, French, German, Italian, Spanish - Spain, Polish, Japanese, Korean, Russian, Traditional Chinese</t>
  </si>
  <si>
    <t>Strategy</t>
  </si>
  <si>
    <t>{'Turn-Based Strategy': 4960, 'Strategy': 4361, 'Turn-Based': 2574, 'Multiplayer': 2403, 'Historical': 2185, '4X': 1721, 'Addictive': 1693, 'Singleplayer': 1607, 'Hex Grid': 1319, 'Grand Strategy': 1063, 'Replay Value': 846, 'Co-op': 782, 'Economy': 739, 'Tactical': 733, 'Diplomacy': 695, 'Moddable': 638, 'Simulation': 609, 'Classic': 475, 'Great Soundtrack': 461, 'Touch-Friendly': 306}</t>
  </si>
  <si>
    <t>Trove</t>
  </si>
  <si>
    <t>gamigo US Inc.</t>
  </si>
  <si>
    <t>English, French, German, Portuguese - Brazil, Spanish - Spain, Simplified Chinese</t>
  </si>
  <si>
    <t>Action, Adventure, Casual, Massively Multiplayer, RPG, Free To Play</t>
  </si>
  <si>
    <t>{'Free to Play': 3976, 'Open World': 2824, 'Sandbox': 2815, 'Pixel Graphics': 2793, 'Fantasy': 2460, 'MMORPG': 2454, 'Voxel': 2408, 'Multiplayer': 2401, 'Crafting': 2400, 'Family Friendly': 2398, 'Replay Value': 2398, 'RPG': 2397, 'Building': 2397, 'Procedural Generation': 2396, 'Adventure': 2096, 'Dungeon Crawler': 1877, 'Massively Multiplayer': 1859, 'Nostalgia': 1848, 'Action': 1354, 'Colorful': 1150}</t>
  </si>
  <si>
    <t>Arma 3</t>
  </si>
  <si>
    <t>Bohemia Interactive</t>
  </si>
  <si>
    <t>English, French, Italian, German, Spanish - Spain, Czech, Polish, Portuguese - Brazil, Russian, Japanese, Korean, Simplified Chinese, Traditional Chinese, Turkish</t>
  </si>
  <si>
    <t>Action, Simulation, Strategy</t>
  </si>
  <si>
    <t>{'Military': 6047, 'Action': 5796, 'Multiplayer': 5679, 'Shooter': 5266, 'Simulation': 5256, 'Realistic': 4507, 'First-Person': 4273, 'Open World': 3990, 'Tactical': 3859, 'FPS': 3814, 'War': 3556, 'Co-op': 3412, 'Strategy': 2785, 'Sandbox': 2753, 'Singleplayer': 2139, 'Moddable': 1988, 'Combat': 1951, 'Online Co-Op': 1899, 'Team-Based': 1785, 'Third-Person Shooter': 1754}</t>
  </si>
  <si>
    <t>Fallout 4</t>
  </si>
  <si>
    <t>Bethesda Game Studios</t>
  </si>
  <si>
    <t>Bethesda Softworks</t>
  </si>
  <si>
    <t>English, French, Italian, German, Spanish - Spain, Polish, Portuguese - Brazil, Russian, Traditional Chinese, Japanese</t>
  </si>
  <si>
    <t>{'Open World': 9868, 'Post-apocalyptic': 8680, 'Singleplayer': 6837, 'Exploration': 6765, 'RPG': 6267, 'Adventure': 5147, 'Atmospheric': 5085, 'Shooter': 4895, 'First-Person': 4448, 'Story Rich': 4326, 'Action': 3756, 'Sci-fi': 3710, 'FPS': 3697, 'Action RPG': 3305, 'Sandbox': 3298, 'Great Soundtrack': 3002, 'Survival': 2945, 'Third Person': 2932, 'Third-Person Shooter': 2333, 'Character Customization': 1389}</t>
  </si>
  <si>
    <t>Life is Strange 2</t>
  </si>
  <si>
    <t>DONTNOD Entertainment, Feral Interactive (Mac), Feral Interactive (Linux)</t>
  </si>
  <si>
    <t>Square Enix, Feral Interactive (Mac), Feral Interactive (Linux)</t>
  </si>
  <si>
    <t>English, French, Italian, German, Spanish - Spain, Portuguese - Brazil, Russian, Simplified Chinese, Spanish - Latin America, Japanese</t>
  </si>
  <si>
    <t>Adventure</t>
  </si>
  <si>
    <t>{'Choices Matter': 739, 'Story Rich': 688, 'Adventure': 546, 'Singleplayer': 398, 'Great Soundtrack': 364, 'Atmospheric': 312, 'Episodic': 264, 'Drama': 253, 'Sexual Content': 209, 'Choose Your Own Adventure': 202, 'LGBTQ+': 167, 'Point &amp; Click': 142, 'Third Person': 136, 'Walking Simulator': 123, 'Mystery': 111, 'Nudity': 102, 'Puzzle': 67, 'Comedy': 51, 'Funny': 47, 'Classic': 38}</t>
  </si>
  <si>
    <t>Cities: Skylines</t>
  </si>
  <si>
    <t>Colossal Order Ltd.</t>
  </si>
  <si>
    <t>Paradox Interactive</t>
  </si>
  <si>
    <t>English, French, German, Spanish - Spain, Polish, Portuguese - Brazil, Russian, Simplified Chinese, Korean</t>
  </si>
  <si>
    <t>Simulation, Strategy</t>
  </si>
  <si>
    <t>{'City Builder': 5140, 'Simulation': 3710, 'Building': 3130, 'Management': 2592, 'Strategy': 2393, 'Sandbox': 2205, 'Singleplayer': 2125, 'Moddable': 1835, 'Economy': 1830, 'Resource Management': 1444, 'Mod': 1356, 'Realistic': 1053, 'Replay Value': 827, 'Casual': 775, 'Modern': 674, 'Real-Time with Pause': 648, 'Family Friendly': 611, 'Great Soundtrack': 512, 'Funny': 340, 'Action': 153}</t>
  </si>
  <si>
    <t>Sons Of The Forest</t>
  </si>
  <si>
    <t>Newnight</t>
  </si>
  <si>
    <t>English, French, Italian, German, Spanish - Spain, Czech, Finnish, Japanese, Korean, Polish, Portuguese - Brazil, Russian, Simplified Chinese, Swedish, Traditional Chinese, Turkish</t>
  </si>
  <si>
    <t>{'Survival': 2619, 'Open World': 2354, 'Multiplayer': 2275, 'Co-op': 2149, 'Survival Horror': 2083, 'Base-Building': 1872, 'Horror': 1735, 'Crafting': 1541, 'First-Person': 1364, 'Building': 1319, 'Exploration': 1317, 'Adventure': 1259, 'Singleplayer': 1130, 'Atmospheric': 1024, 'Sandbox': 931, 'Action-Adventure': 925, 'Action': 827, 'Simulation': 774, 'Immersive Sim': 590, 'Early Access': 556}</t>
  </si>
  <si>
    <t>Sid Meier’s Civilization VI</t>
  </si>
  <si>
    <t>English, French, Italian, German, Spanish - Spain, Japanese, Korean, Polish, Portuguese - Brazil, Russian, Simplified Chinese, Traditional Chinese</t>
  </si>
  <si>
    <t>{'Strategy': 3540, 'Turn-Based Strategy': 2552, 'Multiplayer': 1736, 'Historical': 1707, 'Grand Strategy': 1408, 'Singleplayer': 1405, 'Turn-Based': 1334, '4X': 1169, 'War': 1094, 'City Builder': 1092, 'Simulation': 1077, 'Tactical': 817, 'Management': 639, 'Building': 629, 'Great Soundtrack': 489, 'Online Co-Op': 489, 'Moddable': 487, 'Co-op': 469, 'Hex Grid': 406, 'Atmospheric': 204}</t>
  </si>
  <si>
    <t>Satisfactory</t>
  </si>
  <si>
    <t>Coffee Stain Studios</t>
  </si>
  <si>
    <t>5,000,000 .. 10,000,000</t>
  </si>
  <si>
    <t>Adventure, Indie, Simulation, Strategy</t>
  </si>
  <si>
    <t>{'Base-Building': 2081, 'Automation': 1852, 'Open World': 1672, 'Multiplayer': 1620, 'Crafting': 1575, 'Co-op': 1461, 'Building': 1382, 'Resource Management': 1376, 'Sandbox': 1275, 'Exploration': 1070, 'Adventure': 792, 'Open World Survival Craft': 776, 'Survival': 732, 'Simulation': 692, 'First-Person': 690, 'Strategy': 610, 'Sci-fi': 546, 'Singleplayer': 546, 'Early Access': 485, 'Indie': 442}</t>
  </si>
  <si>
    <t>Battlefield V</t>
  </si>
  <si>
    <t>{'FPS': 940, 'Multiplayer': 823, 'Singleplayer': 810, 'World War II': 804, 'Shooter': 752, 'War': 687, 'Military': 602, 'First-Person': 527, 'Massively Multiplayer': 493, 'PvP': 483, 'Combat': 482, 'Open World': 448, 'Action': 423, 'Historical': 417, 'Destruction': 364, 'Battle Royale': 333, 'Atmospheric': 316, 'Violent': 232, 'Sexual Content': 226, 'Female Protagonist': 154}</t>
  </si>
  <si>
    <t>Ricochet</t>
  </si>
  <si>
    <t>English, French, German, Italian, Spanish - Spain, Korean, Russian, Simplified Chinese, Traditional Chinese</t>
  </si>
  <si>
    <t>{'Action': 594, 'FPS': 140, 'Multiplayer': 122, 'Classic': 98, 'First-Person': 89, 'Sci-fi': 62, 'Shooter': 61, 'Space': 50, 'Cyberpunk': 40, 'Psychological Horror': 36, '3D': 34, 'Memes': 33, 'Retro': 33, 'Platformer': 32, 'Old School': 31, 'Conspiracy': 31, 'Cult Classic': 28, 'Competitive': 27, 'Sports': 14, 'Great Soundtrack': 12}</t>
  </si>
  <si>
    <t>DayZ</t>
  </si>
  <si>
    <t>English, French, Italian, German, Spanish - Spain, Czech, Russian, Simplified Chinese, Traditional Chinese, Japanese, Polish, Portuguese - Brazil</t>
  </si>
  <si>
    <t>{'Survival': 16158, 'Open World': 10735, 'Online Co-Op': 10644, 'Zombies': 10621, 'Multiplayer': 10560, 'Post-apocalyptic': 10513, 'Shooter': 10460, 'PvP': 10437, 'Massively Multiplayer': 10383, 'Action': 10379, 'FPS': 10369, 'Horror': 10354, 'Sandbox': 10347, 'Co-op': 10346, 'Survival Horror': 10341, 'Adventure': 10337, 'Simulation': 10330, 'First-Person': 10328, 'Atmospheric': 10312, 'Choose Your Own Adventure': 10302}</t>
  </si>
  <si>
    <t>NBA 2K20</t>
  </si>
  <si>
    <t>Visual Concepts</t>
  </si>
  <si>
    <t>2K</t>
  </si>
  <si>
    <t>English, French, Italian, German, Spanish - Spain, Japanese, Korean, Simplified Chinese, Traditional Chinese</t>
  </si>
  <si>
    <t>Simulation, Sports</t>
  </si>
  <si>
    <t>{'Basketball': 296, 'Sports': 186, 'Simulation': 126, 'Multiplayer': 112, 'Singleplayer': 51, 'Capitalism': 38, 'Casual': 22, 'Loot': 22, 'Local Multiplayer': 17, 'Controller': 15, 'Massively Multiplayer': 15, 'Character Customization': 15, 'Realistic': 13}</t>
  </si>
  <si>
    <t>Castle Crashers</t>
  </si>
  <si>
    <t>The Behemoth</t>
  </si>
  <si>
    <t>English, German, French, Italian, Korean, Spanish - Spain, Simplified Chinese, Traditional Chinese, Japanese, Portuguese - Portugal, Russian</t>
  </si>
  <si>
    <t>Action, Adventure, Casual, Indie, RPG</t>
  </si>
  <si>
    <t>{'2D': 2148, 'Online Co-Op': 2145, 'Co-op': 2118, "Beat 'em up": 2114, 'Hack and Slash': 2103, 'Funny': 2095, 'Adventure': 2072, '4 Player Local': 1799, 'Local Co-Op': 1641, 'Multiplayer': 1604, 'Local Multiplayer': 1571, 'Action': 1529, 'Singleplayer': 1096, 'Medieval': 1063, 'Cartoony': 1057, 'Cute': 1026, 'Comedy': 1008, 'Arcade': 998, 'RPG': 998, 'Casual': 983}</t>
  </si>
  <si>
    <t>Risk of Rain 2</t>
  </si>
  <si>
    <t>Hopoo Games</t>
  </si>
  <si>
    <t>Gearbox Publishing</t>
  </si>
  <si>
    <t>English, French, Italian, German, Spanish - Spain, Japanese, Korean, Portuguese - Brazil, Russian, Simplified Chinese, Turkish</t>
  </si>
  <si>
    <t>Action, Indie</t>
  </si>
  <si>
    <t>{'Third-Person Shooter': 2878, 'Action Roguelike': 2751, 'Multiplayer': 2677, 'Co-op': 2365, 'Action': 2219, 'Rogue-lite': 2195, 'Rogue-like': 2121, 'Looter Shooter': 2029, 'Loot': 1664, 'Online Co-Op': 1364, 'Shooter': 1265, 'Great Soundtrack': 1135, 'Difficult': 1131, 'Third Person': 1108, 'Indie': 1088, 'Survival': 1063, 'Singleplayer': 1043, 'Soundtrack': 945, 'Early Access': 629, 'Bullet Hell': 522}</t>
  </si>
  <si>
    <t>The Tiny Bang Story</t>
  </si>
  <si>
    <t>Colibri Games</t>
  </si>
  <si>
    <t>English, Russian, French, Italian, German, Spanish - Spain, Bulgarian, Czech, Danish, Dutch, Finnish, Greek, Hungarian, Japanese, Korean, Norwegian, Polish, Portuguese - Portugal, Portuguese - Brazil, Romanian, Simplified Chinese, Swedish, Thai, Traditional Chinese, Turkish, Ukrainian, Arabic</t>
  </si>
  <si>
    <t>Adventure, Casual, Indie</t>
  </si>
  <si>
    <t>{'Puzzle': 4587, 'Point &amp; Click': 4587, 'Hand-drawn': 4581, 'Steampunk': 256, 'Retro': 250, 'Atmospheric': 247, '2D': 243, 'Story Rich': 237, 'Casual': 236, 'Family Friendly': 233, 'Cute': 231, 'Surreal': 225, 'Stylized': 225, 'Adventure': 213, 'Hidden Object': 189, 'Singleplayer': 184, 'Indie': 158, 'Minigames': 153, 'Logic': 148, 'Relaxing': 143}</t>
  </si>
  <si>
    <t>No Man's Sky</t>
  </si>
  <si>
    <t>Hello Games</t>
  </si>
  <si>
    <t>English, French, Italian, German, Spanish - Spain, Dutch, Japanese, Korean, Polish, Portuguese - Portugal, Portuguese - Brazil, Russian, Simplified Chinese, Traditional Chinese</t>
  </si>
  <si>
    <t>{'Open World': 5384, 'Open World Survival Craft': 5116, 'Space': 5073, 'Exploration': 4838, 'Sci-fi': 3885, 'Survival': 3465, 'Procedural Generation': 3234, 'Adventure': 3121, 'First-Person': 2988, 'Multiplayer': 2953, 'Sandbox': 2913, 'Singleplayer': 2799, 'Atmospheric': 2185, 'Crafting': 2134, 'Space Sim': 2115, 'Indie': 1651, 'Action': 1447, 'Simulation': 1174, 'FPS': 1051, 'VR': 996}</t>
  </si>
  <si>
    <t>EA SPORTS FIFA 23</t>
  </si>
  <si>
    <t>EA Canada &amp;amp; EA Romania</t>
  </si>
  <si>
    <t>English, French, Italian, German, Spanish - Spain, Arabic, Czech, Danish, Dutch, Japanese, Korean, Norwegian, Polish, Portuguese - Portugal, Portuguese - Brazil, Russian, Simplified Chinese, Spanish - Latin America, Swedish, Traditional Chinese, Turkish</t>
  </si>
  <si>
    <t>{'Football (Soccer)': 1012, 'Sports': 827, 'Controller': 765, 'e-sports': 737, 'PvP': 725, 'Management': 698, 'Simulation': 689, 'Team-Based': 682, 'Realistic': 670, 'Third Person': 670, 'Immersive Sim': 643, 'Multiplayer': 619, 'Local Multiplayer': 582, 'Local Co-Op': 573, 'Co-op': 563, 'Singleplayer': 532, 'Online Co-Op': 529, 'PvE': 171, 'Free to Play': 71, 'LGBTQ+': 32}</t>
  </si>
  <si>
    <t>Geometry Dash</t>
  </si>
  <si>
    <t>RobTop Games</t>
  </si>
  <si>
    <t>{'Difficult': 3789, 'Music': 2990, 'Level Editor': 2888, 'Great Soundtrack': 2856, '2D': 2821, 'Precision Platformer': 2821, 'Rhythm': 2790, 'Singleplayer': 2067, 'Colorful': 2031, 'Platformer': 2005, 'Character Customization': 1840, 'Indie': 1162, 'Arcade': 1131, 'Side Scroller': 1122, 'Family Friendly': 837, 'Action': 808, 'Funny': 798, 'Casual': 734, 'Strategy': 504, 'Adventure': 479}</t>
  </si>
  <si>
    <t>Dota Underlords</t>
  </si>
  <si>
    <t>English, French, Italian, German, Spanish - Spain, Bulgarian, Czech, Danish, Dutch, Finnish, Greek, Hungarian, Japanese, Korean, Norwegian, Polish, Portuguese - Portugal, Portuguese - Brazil, Romanian, Russian, Simplified Chinese, Spanish - Latin America, Swedish, Thai, Traditional Chinese, Turkish, Ukrainian, Vietnamese</t>
  </si>
  <si>
    <t>Casual, Strategy, Free To Play</t>
  </si>
  <si>
    <t>{'Free to Play': 735, 'Strategy': 600, 'Auto Battler': 509, 'Casual': 485, 'Multiplayer': 267, 'Tactical': 198, 'Chess': 196, 'Turn-Based Tactics': 187, 'Turn-Based': 153, 'Mature': 102, 'Competitive': 91, 'Fantasy': 74, 'Board Game': 71, 'Card Game': 66, 'Deckbuilding': 61, 'Singleplayer': 57, 'PvP': 51, 'Co-op': 44, 'Automation': 42, 'MOBA': 35}</t>
  </si>
  <si>
    <t>Borderlands 2</t>
  </si>
  <si>
    <t>Gearbox Software, Aspyr (Mac), Aspyr (Linux)</t>
  </si>
  <si>
    <t>English, French, German, Italian, Japanese, Spanish - Spain, Korean, Traditional Chinese</t>
  </si>
  <si>
    <t>{'Loot': 9746, 'Shooter': 9243, 'Action': 9130, 'Multiplayer': 7578, 'Co-op': 7453, 'Looter Shooter': 7167, 'FPS': 6892, 'RPG': 5542, 'First-Person': 5407, 'Funny': 5075, 'Comedy': 4850, 'Open World': 3518, 'Combat': 2974, 'Online Co-Op': 2141, 'Adventure': 2033, 'Action RPG': 1791, 'Dark Humor': 1709, 'Singleplayer': 1394, 'Memes': 1359, 'Sci-fi': 1327}</t>
  </si>
  <si>
    <t>No More Room in Hell</t>
  </si>
  <si>
    <t>No More Room in Hell Team</t>
  </si>
  <si>
    <t>Lever Games</t>
  </si>
  <si>
    <t>English, German, French, Japanese, Greek, Italian, Spanish - Spain, Hungarian, Russian, Swedish, Traditional Chinese, Ukrainian, Simplified Chinese, Korean, Czech, Portuguese - Brazil, Turkish</t>
  </si>
  <si>
    <t>{'Free to Play': 3682, 'Zombies': 3077, 'Multiplayer': 2209, 'Survival': 2036, 'Horror': 1798, 'Co-op': 1541, 'Online Co-Op': 1365, 'Action': 1247, 'FPS': 1197, 'First-Person': 1045, 'Survival Horror': 890, 'Shooter': 870, 'Post-apocalyptic': 843, 'Open World': 659, 'Realistic': 583, 'Indie': 535, 'Atmospheric': 511, 'Mod': 465, 'Adventure': 434, 'Massively Multiplayer': 388}</t>
  </si>
  <si>
    <t>Minion Masters</t>
  </si>
  <si>
    <t>BetaDwarf</t>
  </si>
  <si>
    <t>English, French, Italian, German, Spanish - Spain, Portuguese - Brazil, Russian, Simplified Chinese, Traditional Chinese</t>
  </si>
  <si>
    <t>Action, Adventure, Indie, RPG, Strategy, Free To Play</t>
  </si>
  <si>
    <t>{'PvE': 7112, 'Trading Card Game': 7105, 'Stylized': 7066, 'Turn-Based Tactics': 7029, 'Free to Play': 5791, 'Multiplayer': 5781, 'Card Battler': 5774, 'PvP': 5767, 'Tactical RPG': 5767, 'Strategy': 5763, 'Deckbuilding': 5759, 'Card Game': 5752, 'Real Time Tactics': 5749, 'Online Co-Op': 5718, 'Colorful': 5693, 'Fantasy': 5681, 'RTS': 5679, 'Co-op': 5619, 'Tower Defense': 4286, 'Singleplayer': 4181}</t>
  </si>
  <si>
    <t>Counter-Strike: Condition Zero</t>
  </si>
  <si>
    <t>{'Action': 1384, 'FPS': 1046, 'Shooter': 774, 'Multiplayer': 637, 'First-Person': 482, 'Singleplayer': 429, 'Classic': 404, 'Tactical': 384, 'Team-Based': 329, 'Competitive': 315, 'Military': 188, 'Online Co-Op': 183, 'Strategy': 177, 'Adventure': 87, 'Survival': 67, 'Atmospheric': 66, 'Old School': 61, 'Open World': 38, 'Dark': 38, 'Violent': 35}</t>
  </si>
  <si>
    <t>Hearts of Iron IV</t>
  </si>
  <si>
    <t>Paradox Development Studio</t>
  </si>
  <si>
    <t>English, French, German, Polish, Portuguese - Brazil, Russian, Spanish - Spain, Japanese, Simplified Chinese</t>
  </si>
  <si>
    <t>{'Strategy': 3581, 'World War II': 2800, 'Grand Strategy': 2683, 'War': 2395, 'Historical': 2344, 'Military': 2101, 'Alternate History': 1790, 'Multiplayer': 1590, 'Simulation': 1365, 'Tactical': 1316, 'Singleplayer': 1181, 'Real-Time with Pause': 1180, 'RTS': 1147, 'Diplomacy': 1076, 'Sandbox': 878, 'Co-op': 777, 'Strategy RPG': 674, 'Open World': 656, 'Competitive': 654, 'Action': 622}</t>
  </si>
  <si>
    <t>Deceit</t>
  </si>
  <si>
    <t>World Makers</t>
  </si>
  <si>
    <t>English, Spanish - Spain, German, Russian, Simplified Chinese, Japanese, Korean, French, Italian, Hungarian, Polish, Portuguese - Portugal, Dutch, Portuguese - Brazil, Turkish, Romanian</t>
  </si>
  <si>
    <t>{'PvP': 1813, 'Multiplayer': 1807, 'Horror': 1781, 'Social Deduction': 1704, 'Free to Play': 1496, 'Choices Matter': 1128, 'Shooter': 1103, 'FPS': 1102, 'First-Person': 1098, 'Psychological Horror': 1093, 'Strategy': 1085, 'Funny': 1083, 'Co-op': 1078, 'Action': 1071, 'Zombies': 1069, 'Psychological': 1064, 'Mystery': 1061, 'Survival': 1057, 'Survival Horror': 1052, 'Atmospheric': 1048}</t>
  </si>
  <si>
    <t>The Elder Scrolls V: Skyrim Special Edition</t>
  </si>
  <si>
    <t>English, French, Italian, German, Spanish - Spain, Polish, Traditional Chinese, Russian, Japanese</t>
  </si>
  <si>
    <t>{'Open World': 5724, 'RPG': 4938, 'Adventure': 3568, 'Singleplayer': 3544, 'Fantasy': 3542, 'Character Customization': 3149, 'Moddable': 2525, 'Dragons': 2459, 'Story Rich': 2249, 'Magic': 2190, 'First-Person': 2000, 'Action': 1833, 'Atmospheric': 1782, 'Great Soundtrack': 1693, 'Third Person': 1364, 'Stealth': 1232, 'Classic': 1146, 'Remake': 864, 'Female Protagonist': 650, 'Walking Simulator': 641}</t>
  </si>
  <si>
    <t>Kathy Rain</t>
  </si>
  <si>
    <t>Clifftop Games</t>
  </si>
  <si>
    <t>Raw Fury</t>
  </si>
  <si>
    <t>English, French, German, Italian, Spanish - Spain, Polish</t>
  </si>
  <si>
    <t>{'Point &amp; Click': 13768, 'Adventure': 221, 'Pixel Graphics': 159, 'Female Protagonist': 149, 'Mystery': 141, 'Detective': 121, 'Indie': 115, 'Singleplayer': 72, 'Story Rich': 66, 'Puzzle': 58, 'Psychological Horror': 58, 'Noir': 54, 'Retro': 52, 'Hand-drawn': 47, 'Supernatural': 43, 'Third Person': 43, 'RPG': 42, 'Atmospheric': 41, 'Choices Matter': 34, 'Exploration': 32}</t>
  </si>
  <si>
    <t>A Story About My Uncle</t>
  </si>
  <si>
    <t>Gone North Games</t>
  </si>
  <si>
    <t>English, French, Italian, German, Polish</t>
  </si>
  <si>
    <t>{'Adventure': 7138, 'First-Person': 453, 'Parkour': 448, 'Singleplayer': 347, 'Indie': 321, 'Atmospheric': 284, 'Platformer': 279, 'Story Rich': 236, '3D Platformer': 180, 'Puzzle': 179, 'Fantasy': 165, 'Casual': 148, 'Short': 126, 'Sci-fi': 122, 'Relaxing': 114, 'Narration': 97, 'Action': 94, 'Family Friendly': 85, 'Great Soundtrack': 83, 'Difficult': 80}</t>
  </si>
  <si>
    <t>Day of Defeat: Source</t>
  </si>
  <si>
    <t>{'FPS': 657, 'World War II': 524, 'Multiplayer': 365, 'Action': 334, 'Shooter': 310, 'Military': 252, 'War': 250, 'Team-Based': 248, 'First-Person': 194, 'Historical': 161, 'Class-Based': 154, 'Classic': 142, 'Tactical': 127, 'Realistic': 105, 'Online Co-Op': 74, 'Gore': 52, 'Strategy': 50, 'Massively Multiplayer': 37, 'Simulation': 32, 'Violent': 29}</t>
  </si>
  <si>
    <t>Guacamelee! Super Turbo Championship Edition</t>
  </si>
  <si>
    <t>DrinkBox Studios</t>
  </si>
  <si>
    <t>English, French, Italian, German, Portuguese - Brazil, Spanish - Latin America</t>
  </si>
  <si>
    <t>{'Platformer': 6905, '2D': 6900, 'Metroidvania': 6899, "Beat 'em up": 425, 'Action': 421, 'Colorful': 310, 'Cartoony': 287, 'Indie': 286, 'Local Co-Op': 281, 'Adventure': 249, 'Funny': 233, 'Difficult': 216, 'Action-Adventure': 199, 'Co-op': 198, 'Singleplayer': 196, '4 Player Local': 194, 'Wrestling': 190, 'Action RPG': 187, '2D Platformer': 186, 'Side Scroller': 183}</t>
  </si>
  <si>
    <t>DARK SOULS III</t>
  </si>
  <si>
    <t>English, French, Italian, German, Spanish - Spain, Polish, Russian, Portuguese - Brazil, Simplified Chinese, Traditional Chinese, Japanese, Korean</t>
  </si>
  <si>
    <t>{'Souls-like': 9589, 'Dark Fantasy': 7896, 'Difficult': 6960, 'RPG': 5957, 'Atmospheric': 5306, 'Lore-Rich': 4539, 'Third Person': 4268, 'Exploration': 3794, 'Story Rich': 3772, 'Action RPG': 3575, 'Co-op': 3496, 'Great Soundtrack': 3414, 'Adventure': 3304, 'Action': 3290, 'Multiplayer': 3214, 'PvP': 3162, 'Open World': 3081, 'Singleplayer': 2426, 'Character Customization': 1936, 'Replay Value': 1924}</t>
  </si>
  <si>
    <t>BeamNG.drive</t>
  </si>
  <si>
    <t>BeamNG</t>
  </si>
  <si>
    <t>English, French, Japanese, Korean, Portuguese - Portugal, Portuguese - Brazil, Russian, Simplified Chinese, Spanish - Latin America, Traditional Chinese, Spanish - Spain, German, Polish</t>
  </si>
  <si>
    <t>Racing, Simulation, Early Access</t>
  </si>
  <si>
    <t>{'Simulation': 3224, 'Driving': 3152, 'Physics': 2967, 'Destruction': 2957, 'Realistic': 2956, 'Automobile Sim': 2810, 'Sandbox': 2478, 'Open World': 2467, 'Racing': 2215, 'Moddable': 2087, 'Multiplayer': 1960, 'Singleplayer': 1660, 'Early Access': 1357, 'First-Person': 1211, 'Third Person': 1178, 'Exploration': 1137, 'Funny': 1137, 'Action': 1119, 'Adventure': 1119, 'Flight': 991}</t>
  </si>
  <si>
    <t>SCP: Secret Laboratory</t>
  </si>
  <si>
    <t>Northwood Studios</t>
  </si>
  <si>
    <t>English, Polish, Italian, German, Spanish - Spain, Czech, Russian, French, Traditional Chinese, Korean, Hungarian, Simplified Chinese, Spanish - Latin America, Serbian, Portuguese - Brazil, Romanian, Thai, Vietnamese, Catalan, Lithuanian, Dutch, Turkish, Galician</t>
  </si>
  <si>
    <t>{'Free to Play': 2219, 'Multiplayer': 1889, 'Horror': 1803, 'First-Person': 1250, 'Co-op': 1247, 'Survival Horror': 1110, 'Shooter': 979, 'Online Co-Op': 933, 'FPS': 854, 'Action': 835, 'Memes': 725, 'Survival': 723, 'Sci-fi': 690, 'Psychological Horror': 606, 'Atmospheric': 592, 'Strategy': 445, 'Difficult': 386, 'Indie': 347, 'Adventure': 344, 'Fantasy': 295}</t>
  </si>
  <si>
    <t>Call of Duty: Black Ops III</t>
  </si>
  <si>
    <t>Treyarch, Aspyr (Mac)</t>
  </si>
  <si>
    <t>Activision, Aspyr (Mac)</t>
  </si>
  <si>
    <t>English, French, Italian, German, Spanish - Spain, Simplified Chinese, Traditional Chinese, Japanese, Polish, Portuguese - Brazil, Russian</t>
  </si>
  <si>
    <t>{'Multiplayer': 3764, 'Zombies': 2570, 'FPS': 2555, 'Shooter': 2185, 'Action': 2037, 'First-Person': 1931, 'Singleplayer': 1802, 'Co-op': 1724, 'Futuristic': 1312, 'Illuminati': 1219, 'Hero Shooter': 889, 'Robots': 885, 'Sci-fi': 810, 'Gore': 645, 'Great Soundtrack': 563, 'Story Rich': 543, 'Atmospheric': 463, 'Parkour': 446, 'Quick-Time Events': 413, 'Simulation': 342}</t>
  </si>
  <si>
    <t>Sea of Thieves: 2025 Edition</t>
  </si>
  <si>
    <t>Rare Ltd</t>
  </si>
  <si>
    <t>English, French, Italian, German, Spanish - Spain, Portuguese - Brazil, Russian, Simplified Chinese, Spanish - Latin America, Traditional Chinese, Korean, Polish, Japanese, Turkish, Thai</t>
  </si>
  <si>
    <t>{'Multiplayer': 1294, 'Open World': 1200, 'Adventure': 1184, 'Pirates': 1044, 'Co-op': 969, 'Online Co-Op': 897, 'PvP': 795, 'Action': 794, 'Sailing': 789, 'First-Person': 592, 'Exploration': 556, 'Naval': 500, 'PvE': 427, 'Funny': 420, 'Massively Multiplayer': 385, 'FPS': 365, 'Atmospheric': 348, 'Swordplay': 335, 'Great Soundtrack': 333, 'Singleplayer': 332}</t>
  </si>
  <si>
    <t>World of Tanks</t>
  </si>
  <si>
    <t>English, French, Italian, German, Czech, Dutch, Finnish, Hungarian, Japanese, Korean, Polish, Portuguese - Brazil, Romanian, Russian, Spanish - Latin America, Swedish, Turkish, Ukrainian, Traditional Chinese, Simplified Chinese</t>
  </si>
  <si>
    <t>{'Tanks': 11045, 'Free to Play': 9198, 'Action': 6688, 'Military': 6569, 'PvP': 6464, 'Vehicular Combat': 6459, 'Multiplayer': 6445, 'Team-Based': 5794, 'Tactical': 5784, 'Massively Multiplayer': 5721, 'War': 5617, 'Historical': 5311, 'World War II': 4606, 'Simulation': 4376, 'Co-op': 4273, 'Realistic': 3962, 'Shooter': 3905, 'Third Person': 3639, 'Third-Person Shooter': 3232, 'PvE': 3123}</t>
  </si>
  <si>
    <t>Resident Evil 4</t>
  </si>
  <si>
    <t>English, French, Italian, German, Spanish - Spain, Arabic, Japanese, Korean, Portuguese - Brazil, Russian, Simplified Chinese, Traditional Chinese, Spanish - Latin America</t>
  </si>
  <si>
    <t>{'Horror': 549, 'Action': 535, 'Survival Horror': 496, 'Third-Person Shooter': 478, 'Singleplayer': 432, 'Zombies': 411, 'Story Rich': 388, 'Survival': 344, 'Cinematic': 279, 'Dark': 266, 'Remake': 264, 'Realistic': 248, 'Gore': 232, 'Third Person': 231, 'Resource Management': 229, 'Adventure': 225, 'VR': 223, 'Action-Adventure': 212, 'Violent': 211, 'Psychological Horror': 204}</t>
  </si>
  <si>
    <t>Halo: The Master Chief Collection</t>
  </si>
  <si>
    <t>343 Industries, Splash Damage, Ruffian Games, Bungie, Saber Interactive</t>
  </si>
  <si>
    <t>English, French, Italian, German, Spanish - Spain, Japanese, Polish, Portuguese - Portugal, Russian, Simplified Chinese, Spanish - Latin America, Traditional Chinese</t>
  </si>
  <si>
    <t>{'Great Soundtrack': 3650, 'FPS': 3551, 'Classic': 3323, 'Multiplayer': 3274, 'Story Rich': 3054, 'Sci-fi': 3052, 'Co-op': 2836, 'First-Person': 2659, 'Epic': 2543, 'Shooter': 2528, 'Action': 2516, 'Singleplayer': 2436, 'Aliens': 2352, 'Lore-Rich': 2323, 'Beautiful': 2189, 'Space': 2164, 'Atmospheric': 2041, 'Adventure': 1697, 'Horror': 783, 'Online Co-Op': 447}</t>
  </si>
  <si>
    <t>Tomb Raider</t>
  </si>
  <si>
    <t>Crystal Dynamics, Eidos-Montréal, Feral Interactive (Mac), Nixxes</t>
  </si>
  <si>
    <t>Crystal Dynamics, Feral Interactive (Mac)</t>
  </si>
  <si>
    <t>English, German, French, Italian, Korean, Spanish - Spain, Traditional Chinese, Russian, Polish, Dutch, Czech, Portuguese - Brazil, Arabic</t>
  </si>
  <si>
    <t>{'Adventure': 3143, 'Action': 2748, 'Female Protagonist': 1931, 'Third Person': 1616, 'Singleplayer': 1517, 'Story Rich': 1309, 'Third-Person Shooter': 1252, 'Multiplayer': 1235, 'Exploration': 1132, 'Action-Adventure': 903, 'Quick-Time Events': 869, 'Atmospheric': 820, 'Puzzle': 797, 'Shooter': 792, 'Stealth': 771, 'Cinematic': 608, 'Platformer': 463, 'RPG': 399, 'Reboot': 372, '3D Vision': 278}</t>
  </si>
  <si>
    <t>The Elder Scrolls V: Skyrim</t>
  </si>
  <si>
    <t>English, French, German, Italian, Spanish - Spain, Japanese, Czech, Polish, Russian</t>
  </si>
  <si>
    <t>{'Open World': 9972, 'RPG': 8674, 'Fantasy': 6196, 'Adventure': 5552, 'Dragons': 4818, 'Moddable': 4817, 'First-Person': 3960, 'Action': 3528, 'Medieval': 3465, 'Singleplayer': 3421, 'Magic': 3366, 'Story Rich': 2971, 'Great Soundtrack': 2828, 'Sandbox': 2508, 'Lore-Rich': 2459, 'Atmospheric': 2434, 'Character Customization': 2358, 'Action RPG': 1819, 'Third Person': 1752, 'Epic': 1551}</t>
  </si>
  <si>
    <t>Call of Duty: Modern Warfare 2 (2009)</t>
  </si>
  <si>
    <t>Infinity Ward</t>
  </si>
  <si>
    <t>{'Action': 1827, 'FPS': 1520, 'Multiplayer': 1289, 'Shooter': 1019, 'First-Person': 844, 'Singleplayer': 780, 'War': 697, 'Military': 643, 'Co-op': 542, 'Online Co-Op': 511, 'PvP': 447, 'Great Soundtrack': 346, 'Story Rich': 327, 'Atmospheric': 249, 'Controller': 240, 'Adventure': 236, 'Tactical': 233, 'Linear': 191, 'Strategy': 167, 'Moddable': 158}</t>
  </si>
  <si>
    <t>Resident Evil 2</t>
  </si>
  <si>
    <t>English, French, Italian, German, Spanish - Spain, Polish, Russian, Simplified Chinese, Traditional Chinese, Japanese, Korean, Portuguese - Brazil, Arabic, Thai, Spanish - Latin America</t>
  </si>
  <si>
    <t>{'Zombies': 1297, 'Survival Horror': 1117, 'Horror': 1056, 'Singleplayer': 810, 'Remake': 796, 'Third Person': 755, 'Gore': 698, 'Action': 642, 'Puzzle': 564, 'Atmospheric': 546, 'Story Rich': 506, 'Violent': 506, 'Multiplayer': 482, 'Survival': 465, 'Classic': 450, 'Female Protagonist': 398, 'Dark': 368, 'Shooter': 346, 'Adventure': 338, 'Difficult': 308}</t>
  </si>
  <si>
    <t>Fallout Shelter</t>
  </si>
  <si>
    <t>English, French, Italian, German, Spanish - Spain, Russian</t>
  </si>
  <si>
    <t>RPG, Simulation, Free To Play</t>
  </si>
  <si>
    <t>{'Free to Play': 2670, 'Base-Building': 1912, 'Survival': 1735, 'Post-apocalyptic': 1434, 'Singleplayer': 1180, 'Management': 1057, 'Simulation': 1029, 'Strategy': 945, '2D': 880, 'Building': 835, 'Casual': 584, 'Crafting': 572, 'Adventure': 505, 'Multiplayer': 494, 'Sandbox': 491, 'RPG': 435, 'Funny': 346, 'Atmospheric': 334, 'Action': 313, 'Great Soundtrack': 232}</t>
  </si>
  <si>
    <t>PlanetSide 2</t>
  </si>
  <si>
    <t>Rogue Planet Games</t>
  </si>
  <si>
    <t>English, German, French, Italian, Spanish - Spain, Russian, Simplified Chinese</t>
  </si>
  <si>
    <t>Action, Massively Multiplayer, Free To Play</t>
  </si>
  <si>
    <t>{'Free to Play': 2963, 'FPS': 1979, 'Massively Multiplayer': 1968, 'Shooter': 1529, 'Action': 1440, 'Open World': 1227, 'Multiplayer': 1129, 'Team-Based': 1013, 'Sci-fi': 867, 'War': 813, 'Tactical': 803, 'First-Person': 743, 'PvP': 637, 'Futuristic': 617, 'Online Co-Op': 541, 'Co-op': 540, 'Strategy': 469, 'Space': 393, 'Adventure': 334, 'RPG': 308}</t>
  </si>
  <si>
    <t>Dirty Bomb</t>
  </si>
  <si>
    <t>Splash Damage</t>
  </si>
  <si>
    <t>Warchest Ltd.</t>
  </si>
  <si>
    <t>English, French, German, Portuguese - Brazil, Russian, Simplified Chinese</t>
  </si>
  <si>
    <t>{'Hero Shooter': 2230, 'Free to Play': 2070, 'FPS': 1310, 'Multiplayer': 1108, 'Shooter': 1058, 'Action': 883, 'Team-Based': 774, 'First-Person': 681, 'Fast-Paced': 489, 'Co-op': 468, 'PvP': 454, 'Class-Based': 407, 'Competitive': 381, 'Massively Multiplayer': 315, 'Parkour': 315, 'Post-apocalyptic': 246, 'Controller': 244, 'Singleplayer': 236, 'Open World': 222, 'Gore': 205}</t>
  </si>
  <si>
    <t>Fallout: New Vegas</t>
  </si>
  <si>
    <t>Obsidian Entertainment</t>
  </si>
  <si>
    <t>{'Open World': 4091, 'RPG': 3916, 'Post-apocalyptic': 3575, 'Singleplayer': 2559, 'Moddable': 2310, 'Story Rich': 1933, 'Exploration': 1877, 'First-Person': 1820, 'Action': 1751, 'Adventure': 1582, 'FPS': 1456, 'Sci-fi': 1452, 'Western': 1409, 'Atmospheric': 1313, 'Action RPG': 1215, 'Character Customization': 1181, 'Survival': 1125, 'Sandbox': 1034, 'Shooter': 1016, 'Third Person': 647}</t>
  </si>
  <si>
    <t>It Takes Two</t>
  </si>
  <si>
    <t>Hazelight Studios</t>
  </si>
  <si>
    <t>{'Co-op': 2089, 'Multiplayer': 1445, 'Split Screen': 1184, 'Local Co-Op': 1141, 'Puzzle': 1006, 'Online Co-Op': 1001, 'Adventure': 826, 'Story Rich': 688, 'Co-op Campaign': 584, 'Local Multiplayer': 580, 'Puzzle-Platformer': 483, 'Action-Adventure': 427, '3D Platformer': 426, 'Emotional': 398, 'Platformer': 382, 'Action': 361, 'Exploration': 351, 'Atmospheric': 332, 'Minigames': 292, 'Female Protagonist': 276}</t>
  </si>
  <si>
    <t>Content Warning</t>
  </si>
  <si>
    <t>Wilnyl, Philip, thePetHen, Skog, Zorro</t>
  </si>
  <si>
    <t>Landfall</t>
  </si>
  <si>
    <t>English, French, Italian, German, Spanish - Spain, Japanese, Korean, Portuguese - Brazil, Russian, Simplified Chinese, Traditional Chinese, Ukrainian</t>
  </si>
  <si>
    <t>{'Online Co-Op': 935, 'Horror': 918, 'Multiplayer': 836, 'Funny': 656, 'First-Person': 621, 'Co-op': 564, 'Psychological Horror': 547, 'Survival Horror': 496, 'Exploration': 483, 'Atmospheric': 452, '3D': 444, 'Dungeon Crawler': 435, 'Adventure': 411, 'Supernatural': 402, 'Time Management': 385, 'Action-Adventure': 378, 'Investigation': 375, 'Mystery': 371, 'Sci-fi': 370, 'Procedural Generation': 352}</t>
  </si>
  <si>
    <t>MONSTER HUNTER RISE</t>
  </si>
  <si>
    <t>English, French, Italian, German, Spanish - Spain, Arabic, Japanese, Korean, Polish, Portuguese - Brazil, Russian, Simplified Chinese, Traditional Chinese, Spanish - Latin America</t>
  </si>
  <si>
    <t>{'Action': 430, 'Hunting': 355, 'Online Co-Op': 353, 'Character Customization': 350, 'RPG': 348, 'Multiplayer': 341, 'Action RPG': 301, 'Co-op': 279, 'Singleplayer': 270, 'Third Person': 262, 'JRPG': 248, 'PvE': 231, 'Fantasy': 210, 'Anime': 185, 'Dragons': 178, '3D': 166, 'Nature': 162, 'Atmospheric': 134, 'Open World': 134, 'Ninja': 113}</t>
  </si>
  <si>
    <t>Scrap Mechanic</t>
  </si>
  <si>
    <t>English, French, Italian, German, Spanish - Spain, Polish, Portuguese - Brazil, Simplified Chinese, Japanese, Korean, Russian</t>
  </si>
  <si>
    <t>Action, Adventure, Indie, Simulation, Early Access</t>
  </si>
  <si>
    <t>{'Building': 2259, 'Sandbox': 1937, 'Survival': 1896, 'Multiplayer': 1896, 'Open World': 1888, 'Physics': 1825, 'Crafting': 1824, 'Base-Building': 1277, 'Co-op': 1215, 'First-Person': 1150, 'Adventure': 1148, 'Singleplayer': 1147, 'Third Person': 1128, 'Funny': 1097, 'Simulation': 1089, 'Early Access': 1084, 'Action': 1062, 'Indie': 1026, 'Moddable': 685, 'Online Co-Op': 668}</t>
  </si>
  <si>
    <t>Black Desert</t>
  </si>
  <si>
    <t>Pearl Abyss</t>
  </si>
  <si>
    <t>English, French, German, Spanish - Spain, Japanese, Russian, Thai, Turkish, Traditional Chinese, Portuguese - Brazil, Spanish - Latin America</t>
  </si>
  <si>
    <t>Action, Adventure, Massively Multiplayer, RPG, Simulation, Strategy</t>
  </si>
  <si>
    <t>{'MMORPG': 4880, 'Massively Multiplayer': 1415, 'Open World': 1394, 'Character Customization': 1343, 'RPG': 1334, 'Adventure': 966, 'Fantasy': 931, 'Action': 864, 'Strategy': 767, '3D': 766, 'Multiplayer': 727, 'Medieval': 711, 'Crafting': 692, 'Magic': 679, 'Atmospheric': 671, 'Simulation': 657, 'PvP': 655, 'Cooking': 639, 'Combat': 600, 'War': 590}</t>
  </si>
  <si>
    <t>Path of Exile 2</t>
  </si>
  <si>
    <t>English, French, German, Spanish - Spain, Japanese, Korean, Portuguese - Brazil, Russian, Thai</t>
  </si>
  <si>
    <t>Action, Adventure, Massively Multiplayer, RPG, Early Access</t>
  </si>
  <si>
    <t>{'Action RPG': 579, 'Hack and Slash': 455, 'RPG': 411, 'Souls-like': 404, 'Dark Fantasy': 361, 'Isometric': 357, 'Action': 356, 'MMORPG': 356, 'Loot': 322, 'Dungeon Crawler': 322, 'Adventure': 304, 'Multiplayer': 269, 'Online Co-Op': 204, 'Character Customization': 182, 'Early Access': 174, 'Inventory Management': 172, 'Crafting': 159, 'Horror': 153, 'Dark': 143, 'Free to Play': 119}</t>
  </si>
  <si>
    <t>Team Fortress Classic</t>
  </si>
  <si>
    <t>{'Action': 767, 'FPS': 333, 'Multiplayer': 280, 'Classic': 254, 'Hero Shooter': 226, 'Shooter': 224, 'Team-Based': 203, 'Class-Based': 197, 'First-Person': 188, "1990's": 163, 'Old School': 123, 'Co-op': 99, 'Competitive': 83, 'Fast-Paced': 74, 'Retro': 68, 'Online Co-Op': 61, 'Violent': 57, 'Funny': 40, 'Mod': 40, 'Remake': 39}</t>
  </si>
  <si>
    <t>Chivalry: Medieval Warfare</t>
  </si>
  <si>
    <t>Torn Banner Studios</t>
  </si>
  <si>
    <t>English, German, French, Italian, Spanish - Spain, Russian, Polish, Simplified Chinese, Traditional Chinese</t>
  </si>
  <si>
    <t>{'Medieval': 1807, 'Multiplayer': 1183, 'Action': 1070, 'Gore': 931, 'First-Person': 876, 'Swordplay': 666, 'Violent': 616, 'PvP': 470, 'Indie': 377, 'Third Person': 357, 'Competitive': 340, 'Team-Based': 325, 'Hack and Slash': 295, 'Co-op': 247, 'Historical': 246, 'FPS': 243, 'Class-Based': 237, 'Atmospheric': 228, 'Simulation': 202, 'Difficult': 197}</t>
  </si>
  <si>
    <t>theHunter: Call of the Wild</t>
  </si>
  <si>
    <t>Expansive Worlds</t>
  </si>
  <si>
    <t>Avalanche Studios</t>
  </si>
  <si>
    <t>English, French, German, Portuguese - Brazil, Russian, Spanish - Spain, Czech, Polish, Simplified Chinese, Japanese</t>
  </si>
  <si>
    <t>Adventure, Simulation, Sports</t>
  </si>
  <si>
    <t>{'Hunting': 1521, 'Open World': 1249, 'Multiplayer': 1201, 'Nature': 922, 'Relaxing': 909, 'Stealth': 882, 'FPS': 859, 'Sandbox': 856, 'Survival': 848, 'Simulation': 848, 'Realistic': 830, 'Online Co-Op': 809, 'First-Person': 804, 'Co-op': 793, 'America': 781, 'Walking Simulator': 777, 'Immersive Sim': 776, 'Shooter': 765, 'Sports': 755, 'Controller': 636}</t>
  </si>
  <si>
    <t>Day of Defeat</t>
  </si>
  <si>
    <t>{'FPS': 804, 'World War II': 272, 'Multiplayer': 216, 'Shooter': 194, 'Action': 165, 'War': 159, 'Team-Based': 140, 'Classic': 133, 'First-Person': 110, 'Class-Based': 85, 'Military': 72, 'Historical': 63, 'Tactical': 47, 'Singleplayer': 45, 'Co-op': 37, 'Violent': 24, 'Old School': 23, 'Retro': 23, 'Difficult': 23, 'Strategy': 17}</t>
  </si>
  <si>
    <t>Assetto Corsa</t>
  </si>
  <si>
    <t>Kunos Simulazioni</t>
  </si>
  <si>
    <t>English, Italian, Simplified Chinese, Traditional Chinese</t>
  </si>
  <si>
    <t>Indie, Racing, Simulation, Sports</t>
  </si>
  <si>
    <t>{'Racing': 4914, 'Automobile Sim': 2358, 'Simulation': 1715, 'Driving': 1471, 'Multiplayer': 1463, 'VR': 1096, 'Realistic': 1045, 'Sports': 690, 'Moddable': 553, 'Open World': 552, 'Controller': 463, 'Singleplayer': 364, 'Physics': 359, 'First-Person': 263, 'Replay Value': 200, 'Indie': 198, 'Action': 162, '3D Vision': 150, 'TrackIR': 131, 'Artificial Intelligence': 118}</t>
  </si>
  <si>
    <t>MultiVersus</t>
  </si>
  <si>
    <t>Player First Games</t>
  </si>
  <si>
    <t>English, French, Italian, German, Spanish - Spain, Polish, Portuguese - Brazil, Russian, Simplified Chinese, Spanish - Latin America, Japanese, Korean, Traditional Chinese</t>
  </si>
  <si>
    <t>{'Multiplayer': 632, '2D Fighter': 503, 'Co-op': 481, 'Free to Play': 464, 'Action': 456, 'Competitive': 448, "Beat 'em up": 420, 'Cartoon': 414, 'Fantasy': 382, '2D Platformer': 376, '2D': 358, 'Colorful': 333, 'Superhero': 295, 'Memes': 285, 'Funny': 282, 'Comic Book': 280, 'Hand-drawn': 278, '1980s': 277, "1990's": 257, 'Character Customization': 227}</t>
  </si>
  <si>
    <t>Vampire Survivors</t>
  </si>
  <si>
    <t>poncle</t>
  </si>
  <si>
    <t>English, French, Italian, German, Spanish - Spain, Japanese, Korean, Polish, Portuguese - Brazil, Russian, Simplified Chinese, Turkish, Ukrainian</t>
  </si>
  <si>
    <t>Action, Casual, Indie, RPG</t>
  </si>
  <si>
    <t>{'Action Roguelike': 904, 'Bullet Hell': 837, 'Pixel Graphics': 654, 'Rogue-lite': 618, 'Vampire': 496, '2D': 491, 'Indie': 477, 'Singleplayer': 442, 'Casual': 370, 'Arcade': 363, 'Action': 328, 'Rogue-like': 309, 'RPG': 252, 'Controller': 246, 'Retro': 240, 'Score Attack': 233, 'Dark Fantasy': 223, 'Local Co-Op': 222, 'Action RPG': 213, '1980s': 109}</t>
  </si>
  <si>
    <t>The Elder Scrolls Online</t>
  </si>
  <si>
    <t>ZeniMax Online Studios</t>
  </si>
  <si>
    <t>English, French, German, Russian, Spanish - Spain, Simplified Chinese</t>
  </si>
  <si>
    <t>{'RPG': 2809, 'MMORPG': 2561, 'Open World': 2386, 'Fantasy': 2328, 'Adventure': 2320, 'Multiplayer': 2276, 'Exploration': 2272, 'Singleplayer': 2170, 'Massively Multiplayer': 2150, 'Action': 2127, 'Character Customization': 1232, 'PvP': 1193, 'PvE': 1153, 'Lore-Rich': 1107, 'Story Rich': 1093, 'Choose Your Own Adventure': 1092, 'Class-Based': 1083, 'Magic': 1081, 'Action RPG': 1079, 'Atmospheric': 1054}</t>
  </si>
  <si>
    <t>Clicker Heroes</t>
  </si>
  <si>
    <t>Playsaurus</t>
  </si>
  <si>
    <t>English, German, Spanish - Spain, Portuguese - Brazil, Russian, Simplified Chinese, Traditional Chinese, Turkish, French, Arabic, Japanese, Korean, Thai, Czech, Polish, Portuguese - Portugal, Spanish - Latin America, Italian, Dutch, Hungarian, Indonesian, Norwegian, Romanian, Swedish, Vietnamese, Hindi</t>
  </si>
  <si>
    <t>Adventure, Casual, Indie, RPG, Simulation, Strategy, Free To Play</t>
  </si>
  <si>
    <t>{'Clicker': 2066, 'Idler': 1385, 'Casual': 1363, '2D': 1359, 'Free to Play': 1353, 'Management': 1353, 'Indie': 1349, 'Funny': 1341, 'Strategy': 704, 'Multiplayer': 701, 'RPG': 688, 'Fantasy': 682, 'Family Friendly': 680, 'Adventure': 674, 'Simulation': 671, 'Touch-Friendly': 667, 'Singleplayer': 661, 'Action': 661, 'Addictive': 284, 'Illuminati': 281}</t>
  </si>
  <si>
    <t>Sven Co-op</t>
  </si>
  <si>
    <t>Sven Co-op team</t>
  </si>
  <si>
    <t>Action, Casual, Indie, Free To Play</t>
  </si>
  <si>
    <t>{'Co-op': 921, 'FPS': 907, 'Online Co-Op': 906, 'Shooter': 893, "Shoot 'Em Up": 879, 'Retro': 877, "1990's": 876, 'Team-Based': 874, 'Casual': 855, 'PvE': 851, 'First-Person': 849, 'Free to Play': 846, '3D': 844, 'Third Person': 841, 'Action': 823, 'Conversation': 818, 'Puzzle': 805, 'Survival': 579, 'Moddable': 567, 'Multiplayer': 563}</t>
  </si>
  <si>
    <t>KurtzPel</t>
  </si>
  <si>
    <t>KOG</t>
  </si>
  <si>
    <t>English, Korean, Spanish - Latin America, Portuguese - Brazil, French, Italian, German, Spanish - Spain, Russian, Simplified Chinese, Vietnamese, Traditional Chinese, Turkish, Portuguese - Portugal, Japanese, Thai, Polish, Hungarian</t>
  </si>
  <si>
    <t>Action, Free To Play, Early Access</t>
  </si>
  <si>
    <t>{'Anime': 1525, 'Free to Play': 1108, 'Character Customization': 919, 'Multiplayer': 895, 'Action': 776, 'PvP': 622, 'Fantasy': 543, 'Fighting': 535, 'Third Person': 442, 'Massively Multiplayer': 413, 'Co-op': 396, 'Sexual Content': 382, 'PvE': 350, 'Online Co-Op': 342, 'Early Access': 334, 'Hack and Slash': 319, 'Character Action Game': 319, 'Competitive': 303, 'Controller': 288, "Beat 'em up": 280}</t>
  </si>
  <si>
    <t>Forza Horizon 4</t>
  </si>
  <si>
    <t>Playground Games</t>
  </si>
  <si>
    <t>English, French, Italian, German, Spanish - Spain, Czech, Hungarian, Japanese, Korean, Polish, Portuguese - Brazil, Russian, Simplified Chinese, Spanish - Latin America, Traditional Chinese, Turkish</t>
  </si>
  <si>
    <t>Racing</t>
  </si>
  <si>
    <t>{'Racing': 789, 'Open World': 669, 'Driving': 562, 'Multiplayer': 547, 'Automobile Sim': 391, 'Realistic': 320, 'Online Co-Op': 319, 'Singleplayer': 303, 'Controller': 256, 'Simulation': 202, 'PvP': 191, 'Adventure': 190, 'Exploration': 180, 'Arcade': 179, 'Atmospheric': 148, 'Sports': 145, 'Action': 145, 'Great Soundtrack': 136, 'First-Person': 130, 'Funny': 97}</t>
  </si>
  <si>
    <t>Europa Universalis IV</t>
  </si>
  <si>
    <t>Paradox Development Studio, Paradox Tinto</t>
  </si>
  <si>
    <t>English, German, French, Spanish - Spain</t>
  </si>
  <si>
    <t>{'Grand Strategy': 2896, 'Strategy': 2822, 'Historical': 2815, 'Simulation': 2704, '4X': 2344, 'Alternate History': 2326, 'Military': 2301, 'Wargame': 2301, 'Diplomacy': 2295, 'Economy': 2293, 'Replay Value': 2273, 'Sandbox': 2230, 'Political': 2226, 'Real-Time with Pause': 2219, 'Moddable': 2146, 'Nonlinear': 2111, 'Co-op': 1409, 'Singleplayer': 1249, 'Management': 1242, 'Multiplayer': 1236}</t>
  </si>
  <si>
    <t>theHunter Classic</t>
  </si>
  <si>
    <t>Expansive Worlds, Avalanche Studios</t>
  </si>
  <si>
    <t>English, French, Italian, German, Spanish - Spain, Czech, Danish, Dutch, Finnish, Hungarian, Norwegian, Polish, Portuguese - Portugal, Portuguese - Brazil, Russian, Swedish, Turkish</t>
  </si>
  <si>
    <t>Action, Adventure, Free To Play, Simulation, Sports</t>
  </si>
  <si>
    <t>{'Free to Play': 1983, 'Hunting': 1762, 'Multiplayer': 1164, 'Open World': 1109, 'Simulation': 986, 'Shooter': 678, 'Co-op': 620, 'First-Person': 577, 'Survival': 569, 'Realistic': 525, 'Online Co-Op': 456, 'Adventure': 439, 'FPS': 420, 'Singleplayer': 412, 'Sports': 401, 'Action': 369, 'Stealth': 313, 'Strategy': 256, 'Massively Multiplayer': 214, 'Casual': 191}</t>
  </si>
  <si>
    <t>Grand Theft Auto IV: The Complete Edition</t>
  </si>
  <si>
    <t>English, French, Italian, German, Spanish - Spain</t>
  </si>
  <si>
    <t>Evolve Stage 2</t>
  </si>
  <si>
    <t>Turtle Rock Studios</t>
  </si>
  <si>
    <t>English, French, Italian, German, Spanish - Spain, Japanese, Korean, Portuguese - Brazil, Russian, Traditional Chinese, Simplified Chinese</t>
  </si>
  <si>
    <t>{'Action': 1415, 'Multiplayer': 1026, 'Co-op': 954, 'FPS': 827, 'Online Co-Op': 780, 'Shooter': 765, 'Team-Based': 691, 'Survival': 645, 'Sci-fi': 572, 'Aliens': 541, 'PvP': 509, 'First-Person': 461, 'Class-Based': 434, 'Strategy': 363, 'Atmospheric': 341, 'Third Person': 322, 'Tactical': 316, 'Singleplayer': 241, 'Stealth': 187, 'Casual': 92}</t>
  </si>
  <si>
    <t>Hades</t>
  </si>
  <si>
    <t>Supergiant Games</t>
  </si>
  <si>
    <t>English, French, Italian, German, Spanish - Spain, Korean, Portuguese - Brazil, Russian, Simplified Chinese, Polish, Japanese</t>
  </si>
  <si>
    <t>Action, Indie, RPG</t>
  </si>
  <si>
    <t>{'Action Roguelike': 1324, 'Rogue-lite': 952, 'Hack and Slash': 936, 'Indie': 927, 'Mythology': 873, 'Action': 815, 'Rogue-like': 745, 'Singleplayer': 697, 'Great Soundtrack': 694, 'Story Rich': 668, 'RPG': 647, 'Dungeon Crawler': 635, 'Replay Value': 564, 'Isometric': 431, 'Difficult': 396, 'Action RPG': 302, 'Hand-drawn': 295, 'Atmospheric': 283, 'Perma Death': 102, 'LGBTQ+': 93}</t>
  </si>
  <si>
    <t>Life is Strange - Episode 1</t>
  </si>
  <si>
    <t>Square Enix, Feral interactive (Mac), Feral Interactive (Linux)</t>
  </si>
  <si>
    <t>English, French, Italian, German, Spanish - Spain, Portuguese - Brazil</t>
  </si>
  <si>
    <t>{'Story Rich': 6141, 'Choices Matter': 5044, 'Great Soundtrack': 4196, 'Female Protagonist': 3842, 'Time Travel': 3634, 'Atmospheric': 3462, 'Episodic': 3041, 'Singleplayer': 2966, 'Adventure': 2565, 'Time Manipulation': 2464, 'Multiple Endings': 2420, 'Mystery': 2319, 'Third Person': 1764, 'Point &amp; Click': 1321, 'Indie': 1095, 'Walking Simulator': 855, 'Casual': 745, 'Action': 673, 'LGBTQ+': 491, 'Memes': 468}</t>
  </si>
  <si>
    <t>Tom Clancy’s The Division</t>
  </si>
  <si>
    <t>Massive Entertainment</t>
  </si>
  <si>
    <t>English, French, Italian, German, Spanish - Spain, Czech, Dutch, Hungarian, Japanese, Korean, Polish, Portuguese - Brazil, Traditional Chinese, Simplified Chinese, Russian</t>
  </si>
  <si>
    <t>{'Open World': 2213, 'Looter Shooter': 1727, 'Multiplayer': 1726, 'Third-Person Shooter': 1710, 'Action': 1479, 'Co-op': 1447, 'Shooter': 1430, 'RPG': 1231, 'Online Co-Op': 1217, 'Post-apocalyptic': 1149, 'Survival': 1091, 'Massively Multiplayer': 856, 'Tactical': 849, 'Third Person': 824, 'Singleplayer': 800, 'MMORPG': 728, 'Adventure': 675, 'Atmospheric': 634, 'FPS': 418, 'Stealth': 367}</t>
  </si>
  <si>
    <t>ULTRAKILL</t>
  </si>
  <si>
    <t>Arsi "Hakita" Patala</t>
  </si>
  <si>
    <t>New Blood Interactive</t>
  </si>
  <si>
    <t>{'Boomer Shooter': 2380, 'Fast-Paced': 2356, 'FPS': 2283, 'Blood': 2215, 'Character Action Game': 2147, 'Arena Shooter': 1968, 'Spectacle fighter': 1927, 'Retro': 1235, 'Singleplayer': 1199, 'Shooter': 1145, 'Great Soundtrack': 1128, 'Difficult': 1117, 'First-Person': 1086, 'Action': 972, 'Score Attack': 932, 'Colorful': 914, 'Robots': 880, 'Old School': 776, 'Cyberpunk': 765, 'Early Access': 724}</t>
  </si>
  <si>
    <t>Blender</t>
  </si>
  <si>
    <t>Blender Foundation</t>
  </si>
  <si>
    <t>English, French, Italian, German, Spanish - Spain, Japanese, Portuguese - Portugal, Russian, Ukrainian, Korean, Simplified Chinese, Vietnamese</t>
  </si>
  <si>
    <t>Animation &amp; Modeling, Design &amp; Illustration, Video Production</t>
  </si>
  <si>
    <t>{'Animation &amp; Modeling': 750, 'Software': 535, 'Design &amp; Illustration': 507, 'Free to Play': 441, 'Game Development': 419, 'Video Production': 396, '3D': 356, 'Difficult': 258, 'GameMaker': 153, 'Utilities': 146, 'Physics': 141, 'Singleplayer': 139, '3D Vision': 114, '2D': 105, 'Sandbox': 104, 'Moddable': 95, 'Building': 84, 'Hentai': 80, 'Survival Horror': 50, 'Story Rich': 48}</t>
  </si>
  <si>
    <t>Realm Royale</t>
  </si>
  <si>
    <t>Heroic Leap Games</t>
  </si>
  <si>
    <t>English, French, German, Polish, Russian, Portuguese - Portugal, Japanese, Spanish - Latin America</t>
  </si>
  <si>
    <t>{'Battle Royale': 896, 'Free to Play': 718, 'Multiplayer': 471, 'Shooter': 425, 'Survival': 366, 'Early Access': 334, 'PvP': 329, 'Action': 312, 'Third-Person Shooter': 283, 'Third Person': 236, 'FPS': 194, 'Competitive': 193, 'Team-Based': 173, 'Fantasy': 167, 'Massively Multiplayer': 139, 'Open World': 125, 'Co-op': 121, 'Online Co-Op': 121, 'Memes': 73, 'Singleplayer': 56}</t>
  </si>
  <si>
    <t>Warhammer 40,000: Space Marine 2</t>
  </si>
  <si>
    <t>Saber Interactive</t>
  </si>
  <si>
    <t>Focus Entertainment</t>
  </si>
  <si>
    <t>English, French, Italian, German, Spanish - Spain, Russian, Czech, Japanese, Korean, Polish, Portuguese - Brazil, Simplified Chinese, Spanish - Latin America, Traditional Chinese, Turkish, Ukrainian, Thai</t>
  </si>
  <si>
    <t>{'Warhammer 40K': 544, 'Action': 444, 'Multiplayer': 417, 'Third-Person Shooter': 417, 'Co-op': 410, 'PvE': 381, 'Adventure': 345, 'Action-Adventure': 338, 'Third Person': 316, 'Sci-fi': 290, 'Wargame': 288, '3D': 258, 'War': 247, 'Fantasy': 241, 'Space': 239, 'Singleplayer': 226, 'Narration': 225, 'Realistic': 186, 'Cinematic': 176, 'Futuristic': 175}</t>
  </si>
  <si>
    <t>BattleBlock Theater</t>
  </si>
  <si>
    <t>English, French, Italian, German, Spanish - Spain, Japanese, Korean, Portuguese - Brazil, Simplified Chinese, Traditional Chinese, Russian</t>
  </si>
  <si>
    <t>Action, Adventure, Casual, Indie</t>
  </si>
  <si>
    <t>{'Co-op': 1473, 'Platformer': 1448, 'Funny': 1444, 'Comedy': 1413, 'Level Editor': 1410, 'Multiplayer': 1144, 'Local Co-Op': 866, '2D': 824, 'Cats': 821, 'Online Co-Op': 821, '2D Platformer': 802, 'Action': 800, 'Side Scroller': 798, 'Local Multiplayer': 797, 'Casual': 790, 'Singleplayer': 788, 'Puzzle-Platformer': 781, 'Indie': 778, 'Puzzle': 774, 'Narration': 772}</t>
  </si>
  <si>
    <t>Gene Shift Auto</t>
  </si>
  <si>
    <t>Nik Nak Studios</t>
  </si>
  <si>
    <t>English, German, Simplified Chinese</t>
  </si>
  <si>
    <t>Action, Casual, Indie, Free To Play, Early Access</t>
  </si>
  <si>
    <t>{'Battle Royale': 5800, 'Rogue-lite': 5794, 'Free to Play': 5791, 'Top-Down Shooter': 5788, 'Multiplayer': 5785, 'Action': 5779, 'Shooter': 5775, 'Hero Shooter': 5773, 'Arena Shooter': 5764, 'PvP': 5761, 'Indie': 5754, 'Top-Down': 5751, '2D': 5748, 'Rogue-like': 5738, 'Action Roguelike': 5735, 'Online Co-Op': 5729, 'Early Access': 5719, 'Character Customization': 85, 'Cyberpunk': 78, 'PvE': 78}</t>
  </si>
  <si>
    <t>Total War: WARHAMMER II</t>
  </si>
  <si>
    <t>CREATIVE ASSEMBLY, Feral Interactive (Mac), Feral Interactive (Linux)</t>
  </si>
  <si>
    <t>SEGA, Feral Interactive (Mac), Feral Interactive (Linux)</t>
  </si>
  <si>
    <t>English, French, Italian, German, Spanish - Spain, Czech, Korean, Polish, Portuguese - Brazil, Russian, Turkish, Simplified Chinese, Traditional Chinese</t>
  </si>
  <si>
    <t>Action, Strategy</t>
  </si>
  <si>
    <t>{'Strategy': 1365, 'Fantasy': 851, 'Turn-Based Strategy': 708, 'RTS': 702, 'Grand Strategy': 668, 'War': 536, 'Multiplayer': 468, 'Games Workshop': 448, 'Action': 370, 'Turn-Based': 333, 'Singleplayer': 331, 'Dark Fantasy': 297, 'Co-op': 279, 'Tactical': 265, 'Real Time Tactics': 250, 'Story Rich': 153, 'Atmospheric': 151, 'Dwarf': 147, 'Dinosaurs': 139, 'Great Soundtrack': 107}</t>
  </si>
  <si>
    <t>Company of Heroes 2</t>
  </si>
  <si>
    <t>Relic Entertainment, Feral Interactive (Mac), Feral Interactive (Linux)</t>
  </si>
  <si>
    <t>English, Czech, French, German, Italian, Polish, Russian, Spanish - Spain</t>
  </si>
  <si>
    <t>{'Strategy': 8474, 'World War II': 1766, 'RTS': 1630, 'Multiplayer': 891, 'Tactical': 839, 'War': 727, 'Historical': 715, 'Military': 668, 'Singleplayer': 630, 'Co-op': 392, 'Online Co-Op': 362, 'Base-Building': 341, 'Tanks': 320, 'Real-Time': 312, 'Action': 291, 'Real-Time with Pause': 192, 'Atmospheric': 171, 'Simulation': 169, 'Great Soundtrack': 142, 'Adventure': 58}</t>
  </si>
  <si>
    <t>RaceRoom Racing Experience</t>
  </si>
  <si>
    <t>KW Studios</t>
  </si>
  <si>
    <t>KW Studios, RaceRoom Entertainment AG</t>
  </si>
  <si>
    <t>Racing, Simulation, Sports, Free To Play</t>
  </si>
  <si>
    <t>{'Free to Play': 2024, 'Racing': 1984, 'Automobile Sim': 1721, 'Realistic': 1681, 'Multiplayer': 1071, 'Driving': 647, 'Simulation': 602, 'Competitive': 588, 'Physics': 575, 'PvP': 465, 'Difficult': 461, 'Sports': 460, 'Controller': 377, 'VR': 361, 'Singleplayer': 329, 'First-Person': 301, 'Massively Multiplayer': 289, 'e-sports': 274, 'Co-op': 260, 'Artificial Intelligence': 245}</t>
  </si>
  <si>
    <t>Assassin’s Creed IV Black Flag</t>
  </si>
  <si>
    <t>English, French, Italian, German, Spanish - Spain, Czech, Danish, Dutch, Finnish, Norwegian, Polish, Portuguese - Portugal, Portuguese - Brazil, Russian, Swedish, Simplified Chinese</t>
  </si>
  <si>
    <t>{'Pirates': 1715, 'Open World': 1506, 'Assassin': 1279, 'Adventure': 1251, 'Action': 1244, 'Stealth': 951, 'Parkour': 922, 'Third Person': 896, 'Naval': 886, 'Multiplayer': 859, 'Historical': 671, 'Story Rich': 556, 'Singleplayer': 504, 'Exploration': 420, 'Action-Adventure': 412, 'Naval Combat': 406, 'Atmospheric': 325, 'RPG': 253, 'Mature': 218, 'Action RPG': 184}</t>
  </si>
  <si>
    <t>Factorio</t>
  </si>
  <si>
    <t>Wube Software LTD.</t>
  </si>
  <si>
    <t>English, French, Italian, German, Spanish - Spain, Hungarian, Dutch, Norwegian, Polish, Portuguese - Portugal, Portuguese - Brazil, Romanian, Finnish, Swedish, Czech, Russian, Ukrainian, Japanese, Simplified Chinese, Traditional Chinese, Korean, Turkish, Greek, Spanish - Latin America, Thai, Vietnamese, Belarusian, Catalan, Kazakh, Georgian</t>
  </si>
  <si>
    <t>Casual, Indie, Simulation, Strategy</t>
  </si>
  <si>
    <t>{'Automation': 4740, 'Base-Building': 4374, 'Resource Management': 3744, 'Sandbox': 3067, 'Crafting': 2758, 'Strategy': 2293, 'Multiplayer': 2162, 'Survival': 2111, 'Management': 1871, 'Open World': 1850, 'Building': 1642, 'Co-op': 1571, '2D': 1450, 'Moddable': 1346, 'Singleplayer': 1302, 'Trains': 1295, 'Simulation': 1274, 'Pixel Graphics': 1255, 'City Builder': 1249, 'Indie': 1114}</t>
  </si>
  <si>
    <t>Devil May Cry 5</t>
  </si>
  <si>
    <t>English, French, Italian, German, Spanish - Spain, Portuguese - Brazil, Polish, Russian, Simplified Chinese, Traditional Chinese, Japanese, Korean</t>
  </si>
  <si>
    <t>{'Action': 1821, 'Hack and Slash': 1450, 'Great Soundtrack': 1052, 'Character Action Game': 1043, 'Demons': 957, 'Spectacle fighter': 932, 'Third Person': 735, 'Singleplayer': 712, 'Sexual Content': 649, 'Violent': 617, 'Nudity': 609, 'Story Rich': 467, 'Stylized': 449, 'Difficult': 436, 'Gore': 425, 'Classic': 424, 'Multiplayer': 387, 'Controller': 368, 'Adventure': 331, 'Anime': 301}</t>
  </si>
  <si>
    <t>Grand Theft Auto: San Andreas</t>
  </si>
  <si>
    <t>{'Open World': 2056, 'Action': 1589, 'Crime': 1188, 'Classic': 1140, 'Third Person': 1078, 'Automobile Sim': 1074, 'Singleplayer': 1045, 'Multiplayer': 1029, 'Shooter': 884, 'Driving': 856, 'Story Rich': 773, 'Adventure': 694, 'Sandbox': 668, 'Mature': 659, 'Great Soundtrack': 636, 'Third-Person Shooter': 619, 'Moddable': 528, 'Atmospheric': 526, 'Funny': 501, 'Comedy': 394}</t>
  </si>
  <si>
    <t>STAR WARS: The Old Republic</t>
  </si>
  <si>
    <t>Broadsword</t>
  </si>
  <si>
    <t>English, French, German</t>
  </si>
  <si>
    <t>Massively Multiplayer, RPG, Free To Play</t>
  </si>
  <si>
    <t>{'Free to Play': 589, 'MMORPG': 456, 'Character Customization': 455, 'Multiplayer': 453, 'Open World': 431, 'RPG': 352, 'Story Rich': 331, 'Choices Matter': 290, 'Massively Multiplayer': 283, 'Sci-fi': 276, 'Adventure': 240, 'Space': 237, 'Action': 215, 'Third Person': 213, 'PvP': 186, 'Atmospheric': 164, 'Action RPG': 157, 'Party-Based RPG': 132, 'Great Soundtrack': 128, 'Controller': 115}</t>
  </si>
  <si>
    <t>XCOM 2</t>
  </si>
  <si>
    <t>Firaxis Games, Feral Interactive (Mac), Feral Interactive (Linux)</t>
  </si>
  <si>
    <t>2K, Feral Interactive (Mac), Feral Interactive (Linux)</t>
  </si>
  <si>
    <t>English, French, Italian, German, Spanish - Spain, Japanese, Korean, Polish, Russian, Simplified Chinese, Traditional Chinese</t>
  </si>
  <si>
    <t>{'Isometric': 2095, 'Turn-Based Combat': 2086, 'Post-apocalyptic': 2084, 'Turn-Based Tactics': 2069, 'Military': 2062, 'PvE': 2057, 'Top-Down': 2044, 'Turn-Based': 2034, 'Sci-fi': 2033, 'Logic': 2032, 'Character Customization': 2028, 'War': 2022, 'Turn-Based Strategy': 2017, 'RPG': 1996, 'Grid-Based Movement': 1987, 'Alternate History': 1985, 'Tactical': 1985, 'Perma Death': 1975, 'Action': 1969, 'Singleplayer': 1964}</t>
  </si>
  <si>
    <t>Left 4 Dead</t>
  </si>
  <si>
    <t>English, French, German, Spanish - Spain, Russian, Danish, Dutch, Finnish, Italian, Japanese, Norwegian, Polish, Portuguese - Portugal, Simplified Chinese, Swedish, Traditional Chinese, Korean, Bulgarian, Czech, Greek, Hungarian, Portuguese - Brazil, Romanian, Spanish - Latin America, Thai, Turkish, Ukrainian, Vietnamese</t>
  </si>
  <si>
    <t>{'Zombies': 2205, 'Co-op': 1429, 'Multiplayer': 1274, 'FPS': 1213, 'Action': 1044, 'Horror': 914, 'Shooter': 840, 'Online Co-Op': 822, 'Survival': 685, 'Team-Based': 660, 'First-Person': 627, 'Post-apocalyptic': 560, 'Singleplayer': 453, 'Atmospheric': 340, 'Adventure': 324, 'Moddable': 324, 'Tactical': 293, 'Replay Value': 274, 'Competitive': 265, 'Female Protagonist': 238}</t>
  </si>
  <si>
    <t>BioShock Infinite</t>
  </si>
  <si>
    <t>Irrational Games, Virtual Programming (Linux)</t>
  </si>
  <si>
    <t>English, French, German, Italian, Spanish - Spain, Polish, Portuguese - Brazil, Russian, Japanese, Korean, Traditional Chinese</t>
  </si>
  <si>
    <t>{'FPS': 3021, 'Story Rich': 2676, 'Action': 2306, 'Singleplayer': 1972, 'Steampunk': 1939, 'Atmospheric': 1733, 'Shooter': 1551, 'First-Person': 1460, 'Beautiful': 1036, 'Alternate History': 1029, 'Adventure': 926, 'Great Soundtrack': 782, 'Dystopian ': 781, 'Sci-fi': 605, 'Time Travel': 487, 'Fantasy': 375, 'Gore': 338, 'Linear': 320, 'RPG': 284, 'Immersive': 240}</t>
  </si>
  <si>
    <t>MORDHAU</t>
  </si>
  <si>
    <t>Triternion</t>
  </si>
  <si>
    <t>English, German, Spanish - Spain, Simplified Chinese, French, Italian, Portuguese - Portugal, Russian, Korean, Traditional Chinese</t>
  </si>
  <si>
    <t>{'Medieval': 2166, 'Multiplayer': 2089, 'First-Person': 2039, 'Swordplay': 1456, 'Gore': 1375, 'PvP': 1368, 'Online Co-Op': 1349, 'Action': 1342, 'Fighting': 958, 'PvE': 893, 'Character Customization': 892, 'Hack and Slash': 891, 'Third Person': 870, 'Team-Based': 867, 'Realistic': 845, 'Competitive': 837, 'Historical': 833, 'Indie': 805, 'FPS': 804, 'Survival': 801}</t>
  </si>
  <si>
    <t>Dead Cells</t>
  </si>
  <si>
    <t>Motion Twin</t>
  </si>
  <si>
    <t>English, French, Simplified Chinese, Italian, German, Spanish - Spain, Japanese, Portuguese - Portugal, Russian, Turkish, Korean, Traditional Chinese, Portuguese - Brazil</t>
  </si>
  <si>
    <t>{'Adventure': 4098, 'Action Roguelike': 3840, 'Metroidvania': 3829, 'Pixel Graphics': 3827, 'Rogue-like': 3795, '2D': 3775, 'Souls-like': 3683, 'Rogue-lite': 3657, 'Difficult': 3593, 'Hack and Slash': 3591, 'Replay Value': 3587, 'Platformer': 3556, 'Singleplayer': 3539, 'Roguevania': 3531, 'Action': 3501, 'Dark Fantasy': 3440, 'Atmospheric': 3421, 'Procedural Generation': 3419, 'Funny': 3371, 'Indie': 1220}</t>
  </si>
  <si>
    <t>Slay the Spire</t>
  </si>
  <si>
    <t>Mega Crit</t>
  </si>
  <si>
    <t>English, Simplified Chinese, French, German, Korean, Russian, Japanese, Polish, Ukrainian, Spanish - Spain, Italian, Dutch, Traditional Chinese, Turkish, Thai, Portuguese - Brazil, Vietnamese</t>
  </si>
  <si>
    <t>Indie, Strategy</t>
  </si>
  <si>
    <t>{'Roguelike Deckbuilder': 1724, 'Card Game': 1583, 'Card Battler': 1528, 'Rogue-like': 1392, 'Deckbuilding': 1117, 'Turn-Based': 993, 'Strategy': 803, 'Singleplayer': 684, 'Rogue-lite': 653, 'Replay Value': 546, 'Indie': 516, 'Difficult': 360, 'Dungeon Crawler': 325, 'RPG': 254, 'Mouse only': 248, '2D': 158, 'Great Soundtrack': 143, 'Procedural Generation': 141, 'Fantasy': 140, 'Casual': 92}</t>
  </si>
  <si>
    <t>Prison Architect</t>
  </si>
  <si>
    <t>Introversion Software, Double Eleven</t>
  </si>
  <si>
    <t>English, French, Italian, German, Korean, Polish, Portuguese - Brazil, Russian, Simplified Chinese, Spanish - Spain, Dutch, Japanese, Swedish, Traditional Chinese, Turkish</t>
  </si>
  <si>
    <t>Indie, Simulation, Strategy</t>
  </si>
  <si>
    <t>{'Simulation': 1976, 'Building': 1884, 'Sandbox': 1801, 'Base-Building': 1772, 'Colony Sim': 1744, 'Strategy': 1743, 'Management': 1711, 'City Builder': 1578, '2D': 1568, 'Top-Down': 1548, 'Multiplayer': 1115, 'Resource Management': 1085, 'Economy': 1082, 'Singleplayer': 1052, 'Moddable': 1029, 'Capitalism': 1025, 'Funny': 1007, 'Replay Value': 891, 'Indie': 883, 'Casual': 334}</t>
  </si>
  <si>
    <t>Neverwinter</t>
  </si>
  <si>
    <t>Cryptic Studios</t>
  </si>
  <si>
    <t>Arc Games</t>
  </si>
  <si>
    <t>English, French, Italian, German, Russian</t>
  </si>
  <si>
    <t>{'Free to Play': 1923, 'MMORPG': 1227, 'RPG': 1002, 'Massively Multiplayer': 924, 'Adventure': 723, 'Multiplayer': 681, 'Fantasy': 621, 'Action': 606, 'Open World': 556, 'Character Customization': 436, 'Dungeons &amp; Dragons': 349, 'Co-op': 340, 'Dragons': 282, 'PvP': 279, 'Action RPG': 234, 'PvE': 225, 'Third Person': 223, 'Hack and Slash': 154, 'Atmospheric': 148, 'Zombies': 129}</t>
  </si>
  <si>
    <t>Half-Life 2: Episode One</t>
  </si>
  <si>
    <t>English, French, German, Italian, Korean, Spanish - Spain, Russian, Simplified Chinese, Traditional Chinese, Dutch, Danish, Finnish, Japanese, Norwegian, Polish, Portuguese - Portugal, Swedish, Thai</t>
  </si>
  <si>
    <t>{'FPS': 753, 'Action': 541, 'Sci-fi': 475, 'Singleplayer': 419, 'Story Rich': 328, 'First-Person': 326, 'Shooter': 313, 'Classic': 291, 'Dystopian ': 253, 'Aliens': 242, 'Zombies': 240, 'Adventure': 238, 'Episodic': 181, 'Atmospheric': 178, 'Silent Protagonist': 174, 'Great Soundtrack': 169, 'Short': 157, 'Puzzle': 123, 'Cinematic': 105, 'Moddable': 81}</t>
  </si>
  <si>
    <t>Splitgate: Arena Warfare</t>
  </si>
  <si>
    <t>1047 Games</t>
  </si>
  <si>
    <t>English, French, Italian, German, Japanese, Polish, Romanian, Russian, Portuguese - Brazil, Spanish - Latin America, Spanish - Spain, Portuguese - Portugal, Turkish, Korean, Traditional Chinese</t>
  </si>
  <si>
    <t>Action, Free To Play, Indie</t>
  </si>
  <si>
    <t>{'Free to Play': 628, 'FPS': 480, 'Multiplayer': 406, 'Arena Shooter': 394, 'Shooter': 324, 'Action': 312, 'Fast-Paced': 279, 'First-Person': 240, 'PvP': 239, 'Competitive': 195, 'Sci-fi': 183, 'Indie': 150, 'Team-Based': 134, 'e-sports': 126, 'Tactical': 112, 'Strategy': 106, 'Online Co-Op': 103, 'Physics': 94, 'Co-op': 85, 'Violent': 75}</t>
  </si>
  <si>
    <t>Eternal Return: Black Survival</t>
  </si>
  <si>
    <t>Nimble Neuron</t>
  </si>
  <si>
    <t>Nimble Neuron, SapStaR Games</t>
  </si>
  <si>
    <t>English, Japanese, Simplified Chinese, Korean, Traditional Chinese, French, German, Spanish - Spain, Portuguese - Portugal, Spanish - Latin America, Russian, Thai, Vietnamese, Portuguese - Brazil</t>
  </si>
  <si>
    <t>Indie, Strategy, Free To Play</t>
  </si>
  <si>
    <t>{'Free to Play': 786, 'Anime': 657, 'Multiplayer': 578, 'Sexual Content': 576, 'MOBA': 576, 'Survival': 552, 'PvP': 477, 'Combat': 453, 'Top-Down': 439, 'Action': 422, 'Crafting': 415, '3D': 413, 'Strategy': 407, 'Character Customization': 396, 'Tactical': 395, 'MMORPG': 372, 'e-sports': 369, 'Indie': 363, 'Point &amp; Click': 357, 'Real Time Tactics': 353}</t>
  </si>
  <si>
    <t>People Playground</t>
  </si>
  <si>
    <t>mestiez</t>
  </si>
  <si>
    <t>Studio Minus</t>
  </si>
  <si>
    <t>Action, Casual, Indie, Simulation</t>
  </si>
  <si>
    <t>{'Sandbox': 2127, 'Gore': 1626, 'Physics': 1559, 'Blood': 1429, 'Moddable': 1386, 'Violent': 1378, '2D': 1329, 'Singleplayer': 1252, 'Destruction': 1123, 'Simulation': 978, 'Funny': 894, 'Building': 861, 'Pixel Graphics': 778, 'Psychological Horror': 593, 'Indie': 538, 'Action': 536, 'Casual': 527, 'Comedy': 526, 'Horror': 524, 'Choose Your Own Adventure': 442}</t>
  </si>
  <si>
    <t>Cuphead</t>
  </si>
  <si>
    <t>Studio MDHR Entertainment Inc.</t>
  </si>
  <si>
    <t>English, French, Italian, German, Spanish - Spain, Japanese, Korean, Polish, Portuguese - Brazil, Russian, Simplified Chinese, Spanish - Latin America</t>
  </si>
  <si>
    <t>{'Difficult': 2381, 'Cartoon': 1704, 'Co-op': 1641, 'Platformer': 1562, 'Great Soundtrack': 1460, 'Local Co-Op': 1413, '2D': 1356, 'Multiplayer': 1335, 'Hand-drawn': 1324, 'Indie': 1254, 'Retro': 1031, 'Cartoony': 1028, 'Bullet Hell': 1009, 'Action': 919, "Shoot 'Em Up": 823, 'Singleplayer': 765, 'Side Scroller': 740, 'Colorful': 717, 'Souls-like': 680, 'Funny': 676}</t>
  </si>
  <si>
    <t>Business Tour - Board Game with Online Multiplayer</t>
  </si>
  <si>
    <t>8Floor</t>
  </si>
  <si>
    <t>English, Russian, Turkish, Simplified Chinese, French, Portuguese - Portugal, Finnish, Portuguese - Brazil, German, Ukrainian, Spanish - Spain, Italian, Hungarian, Japanese, Polish, Thai, Danish, Dutch, Swedish, Korean, Czech, Romanian, Vietnamese</t>
  </si>
  <si>
    <t>Adventure, Casual, Indie, Massively Multiplayer, Simulation, Strategy, Free To Play</t>
  </si>
  <si>
    <t>{'Board Game': 1089, 'Free to Play': 997, 'Multiplayer': 675, 'Strategy': 555, 'Casual': 484, 'Massively Multiplayer': 381, 'Indie': 321, 'Co-op': 308, 'Capitalism': 284, 'Online Co-Op': 279, 'Funny': 277, 'Management': 271, 'Family Friendly': 267, 'Adventure': 261, 'Singleplayer': 257, 'Trading': 255, 'Simulation': 255, 'Tabletop': 251, 'Psychological Horror': 243, 'Comedy': 213}</t>
  </si>
  <si>
    <t>Divinity: Original Sin 2 - Definitive Edition</t>
  </si>
  <si>
    <t>English, French, German, Russian, Polish, Spanish - Spain, Simplified Chinese, Traditional Chinese, Italian, Korean, Czech, Portuguese - Brazil, Japanese</t>
  </si>
  <si>
    <t>{'Tactical RPG': 3158, 'RPG': 3136, 'Turn-Based Strategy': 3104, 'Story Rich': 3022, 'Fantasy': 2972, 'Character Customization': 2956, 'CRPG': 2940, 'Exploration': 2926, 'Party-Based RPG': 2908, 'Strategy RPG': 2821, 'PvP': 2709, 'Female Protagonist': 2661, 'Co-op Campaign': 1722, 'Local Co-Op': 1587, 'Choices Matter': 1520, 'Isometric': 1477, 'Romance': 1472, 'Strategy': 1450, 'Moddable': 1413, 'Funny': 1393}</t>
  </si>
  <si>
    <t>Doki Doki Literature Club!</t>
  </si>
  <si>
    <t>Team Salvato</t>
  </si>
  <si>
    <t>Casual, Free To Play, Indie</t>
  </si>
  <si>
    <t>{'Psychological Horror': 8915, 'Visual Novel': 7324, 'Anime': 7264, 'Free to Play': 7139, 'Dating Sim': 5605, 'Cute': 5562, 'Horror': 5561, 'Dark': 4533, 'Story Rich': 4107, 'Romance': 3960, 'Singleplayer': 3818, 'Great Soundtrack': 3219, 'Gore': 3124, 'Violent': 2627, 'Indie': 2152, 'Sexual Content': 2122, 'First-Person': 1709, 'Memes': 1684, 'Casual': 1445, 'Adventure': 903}</t>
  </si>
  <si>
    <t>Titanfall 2</t>
  </si>
  <si>
    <t>Respawn Entertainment</t>
  </si>
  <si>
    <t>English, French, Italian, German, Spanish - Spain, Polish, Portuguese - Portugal, Russian, Spanish - Latin America, Traditional Chinese</t>
  </si>
  <si>
    <t>{'FPS': 1241, 'Mechs': 1025, 'Multiplayer': 1014, 'Shooter': 980, 'Singleplayer': 931, 'Action': 920, 'Parkour': 914, 'Sci-fi': 861, 'First-Person': 753, 'Futuristic': 724, 'PvP': 579, 'Combat': 505, 'Military': 504, 'Fast-Paced': 467, 'Team-Based': 363, 'Time Travel': 353, 'Hero Shooter': 304, 'Violent': 276, 'Co-op': 274, 'Gore': 186}</t>
  </si>
  <si>
    <t>HITMAN 2</t>
  </si>
  <si>
    <t>IO Interactive A/S</t>
  </si>
  <si>
    <t>English, French, Italian, German, Spanish - Spain, Polish, Portuguese - Brazil, Russian, Simplified Chinese, Spanish - Latin America, Traditional Chinese</t>
  </si>
  <si>
    <t>{'Stealth': 10403, 'Assassin': 847, 'Action': 729, 'Singleplayer': 574, 'Third Person': 501, 'Multiplayer': 481, 'Violent': 426, 'Open World': 411, 'Sandbox': 386, 'Strategy': 307, 'Puzzle': 225, 'Gore': 220, 'Shooter': 205, 'Atmospheric': 203, 'Third-Person Shooter': 201, 'Co-op': 191, 'Funny': 181, 'Online Co-Op': 137, 'Great Soundtrack': 137, 'Nudity': 92}</t>
  </si>
  <si>
    <t>Counter-Strike Nexon: Studio</t>
  </si>
  <si>
    <t>Valve, NEXON</t>
  </si>
  <si>
    <t>NEXON</t>
  </si>
  <si>
    <t>English, French, German, Russian, Turkish, Spanish - Spain, Indonesian</t>
  </si>
  <si>
    <t>Action, Casual, Indie, Massively Multiplayer, Free To Play</t>
  </si>
  <si>
    <t>{'Free to Play': 2934, 'FPS': 2246, 'Zombies': 2231, 'Sandbox': 1606, 'PvE': 1429, 'Multiplayer': 1427, 'PvP': 1426, 'Shooter': 1423, 'Horror': 1415, 'Action': 1404, 'Co-op': 1398, 'First-Person': 1395, 'Survival Horror': 870, 'Online Co-Op': 854, 'Gore': 848, 'Funny': 840, '3D': 839, 'Dark': 838, 'Mod': 838, 'Singleplayer': 644}</t>
  </si>
  <si>
    <t>Infestation: The New Z</t>
  </si>
  <si>
    <t>Fredaikis AB</t>
  </si>
  <si>
    <t>OP Productions LLC</t>
  </si>
  <si>
    <t>English, French, German, Spanish - Spain, Portuguese - Portugal, Russian, Turkish, Portuguese - Brazil, Simplified Chinese, Spanish - Latin America, Thai, Traditional Chinese, Polish, Vietnamese</t>
  </si>
  <si>
    <t>Action, Indie, Massively Multiplayer, RPG, Free To Play</t>
  </si>
  <si>
    <t>{'Zombies': 1818, 'Free to Play': 1712, 'Survival': 1499, 'Multiplayer': 1323, 'Open World': 1302, 'Massively Multiplayer': 789, 'FPS': 721, 'Shooter': 628, 'Action': 622, 'PvP': 542, 'Co-op': 485, 'Survival Horror': 389, 'RPG': 360, 'Adventure': 340, 'Violent': 328, 'Horror': 325, 'Third-Person Shooter': 318, 'PvE': 293, 'Indie': 279, 'Walking Simulator': 252}</t>
  </si>
  <si>
    <t>{'Action': 1663, 'FPS': 1322, 'Multiplayer': 1114, 'Shooter': 882, 'First-Person': 727, 'Singleplayer': 578, 'War': 558, 'Military': 515, 'Co-op': 448, 'Online Co-Op': 413, 'PvP': 368, 'Masterpiece': 321, 'Great Soundtrack': 289, 'Story Rich': 230, 'Atmospheric': 196, 'Adventure': 187, 'Tactical': 175, 'Strategy': 147, 'Linear': 147, 'Moddable': 123}</t>
  </si>
  <si>
    <t>The Cycle</t>
  </si>
  <si>
    <t>YAGER</t>
  </si>
  <si>
    <t>English, German, French, Spanish - Spain, Polish, Russian, Simplified Chinese, Portuguese - Brazil, Italian, Japanese, Korean</t>
  </si>
  <si>
    <t>{'Extraction Shooter': 910, 'Survival': 735, 'Loot': 691, 'Free to Play': 689, 'Multiplayer': 642, 'Crafting': 605, 'Looter Shooter': 601, 'Shooter': 597, 'Tactical': 593, 'PvP': 589, 'First-Person': 545, 'FPS': 537, 'Exploration': 532, 'PvE': 530, 'Sci-fi': 514, 'Aliens': 479, 'Online Co-Op': 462, 'Competitive': 440, 'Adventure': 432, 'Battle Royale': 428}</t>
  </si>
  <si>
    <t>God of War</t>
  </si>
  <si>
    <t>Santa Monica Studio, Jetpack Interactive</t>
  </si>
  <si>
    <t>English, French, Italian, German, Spanish - Spain, Dutch, Japanese, Korean, Polish, Portuguese - Portugal, Portuguese - Brazil, Russian, Spanish - Latin America, Turkish, Traditional Chinese, Czech, Hungarian, Greek</t>
  </si>
  <si>
    <t>{'Action': 1002, 'Singleplayer': 925, 'Story Rich': 895, 'Adventure': 857, 'Mythology': 857, 'Combat': 599, 'Third Person': 582, 'RPG': 556, 'Hack and Slash': 533, 'Violent': 511, 'Open World': 502, 'Fantasy': 465, 'Exploration': 442, 'Atmospheric': 394, 'Gore': 370, 'Action RPG': 370, 'Souls-like': 362, 'Emotional': 343, '3D': 289, 'PvE': 230}</t>
  </si>
  <si>
    <t>DOOM Eternal</t>
  </si>
  <si>
    <t>id Software</t>
  </si>
  <si>
    <t>English, French, Italian, German, Spanish - Spain, Japanese, Korean, Portuguese - Brazil, Simplified Chinese, Spanish - Latin America, Traditional Chinese, Polish, Russian</t>
  </si>
  <si>
    <t>{'FPS': 1637, 'Action': 1600, 'Gore': 1511, 'Great Soundtrack': 1502, 'Fast-Paced': 1421, 'Violent': 1271, 'Demons': 1262, 'Shooter': 1175, 'First-Person': 1108, 'Singleplayer': 1033, 'Blood': 995, 'Multiplayer': 875, 'Sci-fi': 702, 'Post-apocalyptic': 643, 'Mature': 641, 'Atmospheric': 637, 'Story Rich': 571, 'Difficult': 559, 'Adventure': 501, 'Horror': 423}</t>
  </si>
  <si>
    <t>Half-Life Deathmatch: Source</t>
  </si>
  <si>
    <t>{'Action': 251, 'FPS': 170, 'Multiplayer': 134, 'Shooter': 103, 'Sci-fi': 92, 'First-Person': 81, 'Classic': 76, 'Remake': 27, 'Violent': 23, 'Adventure': 18, 'Competitive': 17, 'Fast-Paced': 16, 'Singleplayer': 12, 'Atmospheric': 11, 'Horror': 9, 'Gore': 6, 'Great Soundtrack': 5, 'Retro': 5, 'Arena Shooter': 5}</t>
  </si>
  <si>
    <t>EA SPORTS FC 24</t>
  </si>
  <si>
    <t>EA Canada, EA Romania</t>
  </si>
  <si>
    <t>English, French, Italian, German, Spanish - Spain, Japanese, Korean, Polish, Portuguese - Brazil, Simplified Chinese, Spanish - Latin America, Traditional Chinese, Arabic, Czech, Danish, Dutch, Norwegian, Portuguese - Portugal, Russian, Swedish, Turkish</t>
  </si>
  <si>
    <t>{'Football (Soccer)': 357, 'Sports': 292, 'Controller': 290, 'Multiplayer': 225, 'PvP': 201, 'e-sports': 197, 'Competitive': 189, 'PvE': 168, 'Local Multiplayer': 163, '3D': 157, 'Simulation': 150, 'Online Co-Op': 148, 'Singleplayer': 145, 'Realistic': 141, 'Local Co-Op': 140, 'Co-op': 139, 'Family Friendly': 138, 'Action': 136, 'First-Person': 126, 'Early Access': 86}</t>
  </si>
  <si>
    <t>Undertale</t>
  </si>
  <si>
    <t>tobyfox</t>
  </si>
  <si>
    <t>English, Japanese</t>
  </si>
  <si>
    <t>Indie, RPG</t>
  </si>
  <si>
    <t>{'Great Soundtrack': 11928, 'Story Rich': 10820, 'Choices Matter': 9895, 'Multiple Endings': 9483, 'Pixel Graphics': 9445, 'Funny': 8845, 'RPG': 8564, 'Singleplayer': 8443, 'Indie': 7448, '2D': 6217, 'Comedy': 6205, 'Replay Value': 5559, 'Bullet Hell': 4860, 'Cute': 4631, 'Memes': 4139, 'Retro': 3720, 'Dark': 3146, 'Psychological Horror': 2927, 'Dating Sim': 2438, 'Horror': 1655}</t>
  </si>
  <si>
    <t>RimWorld</t>
  </si>
  <si>
    <t>Ludeon Studios</t>
  </si>
  <si>
    <t>English, French, German, Polish, Russian, Italian, Spanish - Spain, Czech, Danish, Dutch, Hungarian, Japanese, Norwegian, Portuguese - Portugal, Portuguese - Brazil, Simplified Chinese, Swedish, Traditional Chinese, Turkish, Ukrainian, Finnish, Korean, Romanian, Spanish - Latin America</t>
  </si>
  <si>
    <t>{'Colony Sim': 4095, 'Base-Building': 3961, 'Survival': 3536, 'Strategy': 2796, 'Sandbox': 2766, 'Management': 2646, 'Building': 2102, 'Simulation': 1863, 'Singleplayer': 1593, 'Moddable': 1589, 'City Builder': 1558, 'Open World': 1556, 'Procedural Generation': 1476, '2D': 1464, 'Sci-fi': 1361, 'Indie': 1336, 'Space': 1305, 'Tactical RPG': 1290, 'Cartoony': 1186, 'Western': 1181}</t>
  </si>
  <si>
    <t>Deep Rock Galactic</t>
  </si>
  <si>
    <t>Ghost Ship Games</t>
  </si>
  <si>
    <t>English, French, German, Spanish - Spain, Polish, Portuguese - Brazil, Russian, Simplified Chinese, Traditional Chinese, Ukrainian, Italian, Japanese, Korean, Turkish, Spanish - Latin America, Hungarian, Romanian</t>
  </si>
  <si>
    <t>{'Dwarf': 6505, 'Co-op': 2538, 'PvE': 2142, 'FPS': 2002, 'Procedural Generation': 1858, 'Class-Based': 1795, 'Shooter': 1785, 'Exploration': 1749, 'First-Person': 1691, 'Loot': 1602, 'Sci-fi': 1577, 'Space': 1540, 'Action': 1526, 'Atmospheric': 1460, 'Looter Shooter': 1420, 'Combat': 1405, 'Survival': 1304, 'Horror': 1251, 'Dark': 1225, 'Action Roguelike': 1182}</t>
  </si>
  <si>
    <t>POSTAL 2</t>
  </si>
  <si>
    <t>Running With Scissors</t>
  </si>
  <si>
    <t>English, Russian, Simplified Chinese, Spanish - Spain, Turkish</t>
  </si>
  <si>
    <t>{'Violent': 1830, 'Dark Humor': 1729, 'Open World': 1716, 'Mature': 1690, 'First-Person': 1681, 'Funny': 1663, 'Comedy': 1647, 'Sandbox': 1603, 'Moddable': 1546, 'Third Person': 1503, 'Gore': 1343, 'FPS': 1172, 'Action': 1042, 'Dark Comedy': 919, 'Singleplayer': 863, 'Multiplayer': 863, 'Shooter': 860, 'Classic': 846, 'Adventure': 793, 'Satire': 609}</t>
  </si>
  <si>
    <t>Russian Fishing 4</t>
  </si>
  <si>
    <t>FishSoft LLC</t>
  </si>
  <si>
    <t>English, German, Russian, Simplified Chinese, French, Spanish - Spain, Polish, Portuguese - Brazil, Dutch, Korean, Japanese, Traditional Chinese, Turkish, Italian, Indonesian</t>
  </si>
  <si>
    <t>Adventure, Casual, Massively Multiplayer, RPG, Simulation, Sports, Free To Play</t>
  </si>
  <si>
    <t>{'Fishing': 771, 'Multiplayer': 751, 'Free to Play': 748, 'Simulation': 683, 'Nature': 538, 'Realistic': 524, 'Relaxing': 495, 'First-Person': 486, 'Crafting': 483, 'Immersive Sim': 472, 'Sports': 462, 'Atmospheric': 455, 'Singleplayer': 358, 'Open World': 347, 'Survival': 255, 'Massively Multiplayer': 236, 'Casual': 206, 'Adventure': 186, 'RPG': 174, 'Family Friendly': 155}</t>
  </si>
  <si>
    <t>Middle-earth: Shadow of Mordor</t>
  </si>
  <si>
    <t>Monolith Productions</t>
  </si>
  <si>
    <t>Warner Bros. Interactive Entertainment, Warner Bros. Games</t>
  </si>
  <si>
    <t>English, French, Italian, German, Spanish - Spain, Polish, Portuguese - Brazil, Russian</t>
  </si>
  <si>
    <t>{'Open World': 1549, 'Action': 1441, 'Fantasy': 1145, 'Adventure': 1068, 'Third Person': 1005, 'Stealth': 940, 'Singleplayer': 923, 'RPG': 861, 'Action RPG': 639, 'Assassin': 592, 'Hack and Slash': 579, 'Gore': 536, 'Parkour': 513, 'Story Rich': 461, 'Atmospheric': 458, 'Dark Fantasy': 433, 'Magic': 421, 'Lore-Rich': 420, 'Based On A Novel': 324, 'Sandbox': 282}</t>
  </si>
  <si>
    <t>Stray</t>
  </si>
  <si>
    <t>BlueTwelve Studio</t>
  </si>
  <si>
    <t>Annapurna Interactive</t>
  </si>
  <si>
    <t>English, French, Italian, German, Spanish - Spain, Japanese, Korean, Polish, Portuguese - Brazil, Russian, Simplified Chinese, Spanish - Latin America, Traditional Chinese, Turkish, Dutch, Portuguese - Portugal</t>
  </si>
  <si>
    <t>{'Cats': 1645, 'Adventure': 1228, 'Atmospheric': 1063, 'Cyberpunk': 1058, 'Singleplayer': 1044, 'Cute': 968, 'Exploration': 958, 'Robots': 851, 'Beautiful': 812, 'Puzzle': 800, 'Third Person': 780, 'Horror': 691, 'Sci-fi': 656, 'Indie': 643, 'Dystopian ': 596, 'Open World': 542, 'Mystery': 515, 'Action': 415, 'Colorful': 411, 'Stealth': 393}</t>
  </si>
  <si>
    <t>Forza Horizon 5</t>
  </si>
  <si>
    <t>Action, Adventure, Racing, Simulation, Sports</t>
  </si>
  <si>
    <t>{'Racing': 1036, 'Open World': 805, 'Driving': 761, 'Multiplayer': 690, 'Automobile Sim': 608, 'Realistic': 530, 'Simulation': 488, 'Adventure': 469, 'Arcade': 407, 'Exploration': 395, 'First-Person': 349, 'Co-op': 320, 'Online Co-Op': 311, 'Sports': 305, 'Atmospheric': 301, 'PvP': 299, 'Singleplayer': 294, 'Beautiful': 271, 'VR': 247, 'Action': 213}</t>
  </si>
  <si>
    <t>POSTAL</t>
  </si>
  <si>
    <t>{'Horror': 336, 'Villain Protagonist': 336, 'Psychological Horror': 331, 'Top-Down Shooter': 324, 'Twin Stick Shooter': 308, 'Shooter': 307, 'Isometric': 305, 'Difficult': 296, 'Dark Humor': 295, 'Dark Comedy': 281, 'Top-Down': 281, 'Surreal': 265, 'Action': 262, 'Psychological': 260, "1990's": 259, 'Atmospheric': 251, 'Linear': 250, 'Hand-drawn': 243, 'Comedy': 234, 'Level Editor': 228}</t>
  </si>
  <si>
    <t>Call of Duty 2</t>
  </si>
  <si>
    <t>{'World War II': 229, 'Action': 228, 'FPS': 223, 'Multiplayer': 197, 'Singleplayer': 192, 'Shooter': 150, 'War': 145, 'Classic': 136, 'First-Person': 118, 'Historical': 99, 'Military': 74, 'Atmospheric': 63, 'Controller': 34, 'Story Rich': 31, 'Violent': 30, 'Co-op': 20, 'Adventure': 20, 'Online Co-Op': 11, 'Casual': 10, 'Simulation': 8}</t>
  </si>
  <si>
    <t>AdVenture Capitalist</t>
  </si>
  <si>
    <t>Hyper Hippo Games</t>
  </si>
  <si>
    <t>Casual, Indie, Free To Play</t>
  </si>
  <si>
    <t>{'Clicker': 1511, 'Idler': 1505, 'Management': 1494, 'Capitalism': 1494, 'Automation': 1488, 'Real-Time': 1479, 'Point &amp; Click': 1473, 'Strategy': 1473, 'Character Customization': 1473, 'Relaxing': 1471, '2D': 1464, 'Funny': 1459, 'Casual': 1446, 'Simulation': 1445, 'Family Friendly': 1439, 'Comedy': 1436, 'Adventure': 1432, 'Memes': 1427, 'Singleplayer': 1423, 'Free to Play': 1411}</t>
  </si>
  <si>
    <t>Loadout</t>
  </si>
  <si>
    <t>Edge of Reality</t>
  </si>
  <si>
    <t>English, French, German, Italian, Polish, Portuguese - Portugal, Romanian, Russian, Spanish - Spain, Swedish, Turkish</t>
  </si>
  <si>
    <t>{'Free to Play': 3176, 'Third-Person Shooter': 1818, 'Action': 1797, 'Gore': 1564, 'Multiplayer': 1483, 'Gun Customization': 1407, 'Shooter': 1089, 'Funny': 1028, 'Fast-Paced': 959, 'Indie': 570, 'Comedy': 565, 'Mature': 546, 'Character Customization': 495, 'Third Person': 347, 'Blood': 270, 'Cartoony': 239, 'Massively Multiplayer': 235, 'Co-op': 228, 'Crafting': 194, 'Arena Shooter': 186}</t>
  </si>
  <si>
    <t>Dying Light 2 Stay Human: Reloaded Edition</t>
  </si>
  <si>
    <t>English, French, Italian, German, Spanish - Spain, Korean, Polish, Portuguese - Brazil, Russian, Spanish - Latin America, Arabic, Czech, Japanese, Portuguese - Portugal, Simplified Chinese, Traditional Chinese, Turkish</t>
  </si>
  <si>
    <t>{'Open World': 1164, 'Co-op': 1117, 'Zombies': 1105, 'Parkour': 1055, 'Multiplayer': 996, 'Horror': 909, 'Gore': 874, 'Combat': 873, 'Post-apocalyptic': 866, 'Survival': 855, 'First-Person': 855, 'Exploration': 853, 'Singleplayer': 821, 'Action RPG': 817, 'Action': 813, 'Adventure': 803, 'Action-Adventure': 799, 'Violent': 788, 'Multiple Endings': 525, 'Choices Matter': 524}</t>
  </si>
  <si>
    <t>Fallout 76</t>
  </si>
  <si>
    <t>English, French, Italian, German, Spanish - Spain, Japanese, Korean, Polish, Traditional Chinese, Russian, Simplified Chinese, Spanish - Latin America, Portuguese - Brazil</t>
  </si>
  <si>
    <t>{'Open World': 992, 'Multiplayer': 934, 'Post-apocalyptic': 920, 'Dark Comedy': 914, 'RPG': 908, 'Capitalism': 838, 'Survival': 718, 'Base-Building': 686, 'Co-op': 573, 'Shooter': 508, 'Horror': 437, 'MMORPG': 437, 'Exploration': 374, 'FPS': 371, 'Singleplayer': 357, 'Gore': 348, 'Violent': 300, 'Atmospheric': 293, 'Great Soundtrack': 215, 'Early Access': 202}</t>
  </si>
  <si>
    <t>Football Manager 2020</t>
  </si>
  <si>
    <t>Sports Interactive</t>
  </si>
  <si>
    <t>SEGA</t>
  </si>
  <si>
    <t>English, French, Italian, German, Spanish - Spain, Danish, Dutch, Greek, Korean, Norwegian, Polish, Portuguese - Portugal, Russian, Simplified Chinese, Swedish, Traditional Chinese, Turkish</t>
  </si>
  <si>
    <t>{'Simulation': 254, 'Sports': 244, 'Management': 219, 'Football (Soccer)': 203, 'Football (American)': 55, 'Multiplayer': 44, 'Strategy': 41, 'Singleplayer': 16, 'Tactical': 6}</t>
  </si>
  <si>
    <t>Mount &amp; Blade: Warband</t>
  </si>
  <si>
    <t>English, Czech, French, German, Hungarian, Polish, Simplified Chinese, Traditional Chinese, Spanish - Spain, Turkish</t>
  </si>
  <si>
    <t>{'Medieval': 3349, 'RPG': 2535, 'Open World': 2442, 'Strategy': 1908, 'Sandbox': 1798, 'Multiplayer': 1684, 'Action': 1582, 'Moddable': 1412, 'Military': 1253, 'Adventure': 1032, 'Horses': 1003, 'Singleplayer': 913, 'Realistic': 828, 'First-Person': 817, 'Historical': 778, 'Third Person': 688, 'Simulation': 659, 'Hack and Slash': 637, 'Fantasy': 404, 'Indie': 367}</t>
  </si>
  <si>
    <t>Total War: THREE KINGDOMS</t>
  </si>
  <si>
    <t>English, French, Italian, German, Spanish - Spain, Czech, Korean, Polish, Portuguese - Brazil, Russian, Simplified Chinese, Traditional Chinese, Turkish</t>
  </si>
  <si>
    <t>{'Strategy': 2744, 'Historical': 2095, 'War': 1633, 'Turn-Based Strategy': 1316, 'Grand Strategy': 1146, 'RTS': 1084, 'Military': 826, 'Multiplayer': 741, 'Tactical': 723, 'Singleplayer': 553, 'Real Time Tactics': 439, 'Action': 393, 'Turn-Based': 376, 'Great Soundtrack': 365, 'Co-op': 343, 'Simulation': 284, 'Sandbox': 223, 'Violent': 203, 'Fantasy': 173, 'Destruction': 135}</t>
  </si>
  <si>
    <t>APB Reloaded</t>
  </si>
  <si>
    <t>Little Orbit</t>
  </si>
  <si>
    <t>{'Free to Play': 1749, 'Open World': 1014, 'Multiplayer': 924, 'Action': 918, 'Character Customization': 896, 'Massively Multiplayer': 752, 'Shooter': 640, 'Third-Person Shooter': 607, 'PvP': 481, 'Crime': 453, 'Third Person': 440, 'Co-op': 360, 'Racing': 311, 'Sandbox': 281, 'FPS': 256, 'Adventure': 242, 'Nudity': 233, 'Singleplayer': 232, 'Hacking': 216, 'Anime': 123}</t>
  </si>
  <si>
    <t>Oddworld: Abe's Oddysee</t>
  </si>
  <si>
    <t>Oddworld Inhabitants</t>
  </si>
  <si>
    <t>English, French, German, Italian, Japanese, Spanish - Spain</t>
  </si>
  <si>
    <t>{'Adventure': 2068, 'Platformer': 176, 'Classic': 149, 'Puzzle': 114, '2D': 110, 'Singleplayer': 98, 'Cult Classic': 92, 'Retro': 72, 'Dark': 63, 'Funny': 53, 'Comedy': 43, 'Atmospheric': 43, 'Difficult': 42, "1990's": 42, 'Puzzle-Platformer': 34, 'Cinematic': 32, 'Action': 25, 'Gore': 22, 'Fantasy': 21, 'Indie': 14}</t>
  </si>
  <si>
    <t>STAR WARS Battlefront II (Classic, 2005)</t>
  </si>
  <si>
    <t>Pandemic Studios</t>
  </si>
  <si>
    <t>Lucasfilm, LucasArts, Disney</t>
  </si>
  <si>
    <t>{'Action': 867, 'Multiplayer': 799, 'Shooter': 731, 'Classic': 723, 'Third-Person Shooter': 723, 'Sci-fi': 711, 'Space': 695, 'FPS': 633, 'First-Person': 496, 'Singleplayer': 447, 'Moddable': 394, 'Third Person': 374, 'Military': 360, 'Co-op': 278, 'Tactical': 260, 'Great Soundtrack': 252, 'Strategy': 242, 'Adventure': 201, 'Addictive': 176, 'Epic': 170}</t>
  </si>
  <si>
    <t>Rise of the Tomb Raider</t>
  </si>
  <si>
    <t>Crystal Dynamics, Eidos-Montréal, Feral Interactive (Mac), Feral Interactive (Linux), Nixxes</t>
  </si>
  <si>
    <t>Crystal Dynamics, Feral Interactive (Mac), Feral Interactive (Linux)</t>
  </si>
  <si>
    <t>English, French, Italian, German, Spanish - Spain, Dutch, Polish, Portuguese - Brazil, Russian, Japanese, Simplified Chinese, Traditional Chinese, Korean, Arabic</t>
  </si>
  <si>
    <t>{'Adventure': 1691, 'Action': 1301, 'Female Protagonist': 1024, 'Singleplayer': 964, 'Third Person': 922, 'Exploration': 894, 'Open World': 885, 'Action-Adventure': 835, 'Story Rich': 806, 'Survival': 730, 'Puzzle': 681, 'Stealth': 570, 'Atmospheric': 523, 'Third-Person Shooter': 507, 'Parkour': 454, 'Shooter': 445, 'RPG': 354, 'Multiplayer': 322, 'Great Soundtrack': 273, 'Quick-Time Events': 261}</t>
  </si>
  <si>
    <t>FOR HONOR</t>
  </si>
  <si>
    <t>Ubisoft Montreal, Ubisoft Quebec, Ubisoft Toronto, Blue Byte</t>
  </si>
  <si>
    <t>English, French, Italian, German, Spanish - Spain, Dutch, Japanese, Korean, Polish, Portuguese - Brazil, Russian, Simplified Chinese, Traditional Chinese, Czech</t>
  </si>
  <si>
    <t>{'Medieval': 4066, 'Swordplay': 1259, 'Action': 1209, 'Multiplayer': 1141, 'Fighting': 1065, 'PvP': 1049, 'Third Person': 924, 'War': 813, 'Gore': 702, 'Co-op': 693, 'Singleplayer': 651, 'Online Co-Op': 617, 'Hack and Slash': 525, 'Realistic': 488, 'Strategy': 443, 'Atmospheric': 400, 'RPG': 339, 'Fantasy': 329, 'MOBA': 294, 'Story Rich': 292}</t>
  </si>
  <si>
    <t>Braveland</t>
  </si>
  <si>
    <t>Tortuga Team</t>
  </si>
  <si>
    <t>English, Russian, French, German, Polish, Portuguese - Portugal, Portuguese - Brazil, Simplified Chinese, Spanish - Spain, Italian, Turkish, Traditional Chinese</t>
  </si>
  <si>
    <t>Adventure, Casual, Indie, RPG, Strategy</t>
  </si>
  <si>
    <t>{'Turn-Based Strategy': 7648, 'Casual': 7642, 'Strategy': 7637, 'Turn-Based': 288, 'Fantasy': 285, 'Turn-Based Combat': 278, 'Hex Grid': 276, 'Singleplayer': 272, 'Hand-drawn': 270, 'Tactical RPG': 266, 'Atmospheric': 262, 'Touch-Friendly': 257, '2D': 251, 'Tactical': 249, 'Turn-Based Tactics': 241, 'Strategy RPG': 237, 'Cartoony': 224, 'Colorful': 219, 'Cute': 215, 'Family Friendly': 204}</t>
  </si>
  <si>
    <t>Saints Row IV: Re-Elected</t>
  </si>
  <si>
    <t>Deep Silver Volition</t>
  </si>
  <si>
    <t>Deep Silver</t>
  </si>
  <si>
    <t>English, French, German, Italian, Spanish - Spain, Polish, Russian, Japanese</t>
  </si>
  <si>
    <t>{'Open World': 1740, 'Action': 1439, 'Comedy': 1346, 'Co-op': 941, 'Third-Person Shooter': 852, 'Character Customization': 815, 'Superhero': 813, 'Sandbox': 748, 'Funny': 723, 'Third Person': 653, 'Adventure': 604, 'Online Co-Op': 579, 'Aliens': 539, 'Parody ': 507, 'Multiplayer': 444, 'Singleplayer': 376, 'Great Soundtrack': 375, 'Sci-fi': 372, 'Dark Humor': 357, 'Female Protagonist': 327}</t>
  </si>
  <si>
    <t>Northgard</t>
  </si>
  <si>
    <t>Shiro Games</t>
  </si>
  <si>
    <t>English, French, German, Russian, Simplified Chinese, Portuguese - Brazil, Polish, Spanish - Spain, Turkish, Italian, Korean</t>
  </si>
  <si>
    <t>{'Strategy': 1929, 'City Builder': 1888, 'Simulation': 1805, 'RTS': 1790, 'Base-Building': 1046, 'Colony Sim': 977, 'Multiplayer': 974, 'Building': 969, 'Economy': 955, 'Tactical': 951, 'War': 944, '4X': 944, 'Management': 936, 'PvP': 925, 'Co-op': 923, 'Singleplayer': 917, 'Vikings': 907, 'Moddable': 896, 'PvE': 893, 'Resource Management': 876}</t>
  </si>
  <si>
    <t>Just Cause 3</t>
  </si>
  <si>
    <t>Square Enix</t>
  </si>
  <si>
    <t>2,000,000 .. 5,000,000</t>
  </si>
  <si>
    <t>English, French, Italian, German, Spanish - Spain, Arabic, Polish, Portuguese - Brazil, Russian, Japanese</t>
  </si>
  <si>
    <t>{'Open World': 1937, 'Action': 1518, 'Destruction': 1245, 'Third-Person Shooter': 1092, 'Multiplayer': 1089, 'Singleplayer': 1016, 'Shooter': 968, 'Adventure': 965, 'Sandbox': 901, 'Third Person': 873, 'Exploration': 720, 'Physics': 609, 'Funny': 549, 'Atmospheric': 388, 'Co-op': 378, 'Parkour': 364, 'Comedy': 358, 'Great Soundtrack': 332, 'Moddable': 264, 'RPG': 197}</t>
  </si>
  <si>
    <t>DAVE THE DIVER</t>
  </si>
  <si>
    <t>MINTROCKET</t>
  </si>
  <si>
    <t>English, Korean, Japanese, Simplified Chinese, German, Spanish - Spain, Traditional Chinese, French, Portuguese - Brazil, Italian, Russian</t>
  </si>
  <si>
    <t>Adventure, Casual, RPG, Simulation</t>
  </si>
  <si>
    <t>{'Pixel Graphics': 650, 'Casual': 559, 'Management': 556, 'Adventure': 530, 'Relaxing': 513, 'Exploration': 483, 'RPG': 478, 'Fishing': 477, 'Underwater': 454, 'Simulation': 441, 'Singleplayer': 439, 'Farming Sim': 388, 'Rogue-lite': 354, 'Story Rich': 351, '2D': 347, 'Crafting': 346, 'Funny': 339, 'Agriculture': 287, 'Action': 258, 'Indie': 228}</t>
  </si>
  <si>
    <t>Crossout</t>
  </si>
  <si>
    <t>Targem Games</t>
  </si>
  <si>
    <t>English, Russian, German, Spanish - Spain, Japanese, Thai, French, Simplified Chinese, Portuguese - Portugal</t>
  </si>
  <si>
    <t>Action, Adventure, Massively Multiplayer, Racing, Free To Play</t>
  </si>
  <si>
    <t>{'Third Person': 2422, 'Gun Customization': 2336, 'Vehicular Combat': 1806, 'Free to Play': 1806, 'Action': 1798, 'Crafting': 1796, 'Post-apocalyptic': 1791, 'Sandbox': 1784, 'Trading': 1778, 'PvE': 1775, 'PvP': 1772, 'Shooter': 1768, 'Online Co-Op': 1761, 'Multiplayer': 1758, 'Co-op': 1756, 'Combat': 1756, 'Building': 1747, 'Adventure': 1742, 'Loot': 1739, 'Economy': 1725}</t>
  </si>
  <si>
    <t>CyberCorp</t>
  </si>
  <si>
    <t>Megame LLC</t>
  </si>
  <si>
    <t>English, Russian, French, Italian, German, Spanish - Spain, Japanese, Korean, Polish, Portuguese - Brazil, Simplified Chinese, Thai, Turkish, Ukrainian</t>
  </si>
  <si>
    <t>{'Top-Down Shooter': 18377, 'Twin Stick Shooter': 18352, 'Top-Down': 18335, 'Singleplayer': 18313, 'Character Customization': 18298, 'PvE': 17984, 'Isometric': 17971, 'Tactical': 12508, 'Violent': 11871, 'Indie': 11689, 'Co-op': 11637, 'Gun Customization': 11627, 'Looter Shooter': 11621, 'Cyberpunk': 11567, 'Action': 11544, 'Inventory Management': 11540, 'Arena Shooter': 11523, 'Shooter': 11503, 'RPG': 11327, 'Adventure': 11272}</t>
  </si>
  <si>
    <t>Subnautica</t>
  </si>
  <si>
    <t>Unknown Worlds Entertainment</t>
  </si>
  <si>
    <t>Unknown Worlds Entertainment, KRAFTON, Inc.</t>
  </si>
  <si>
    <t>English, French, German, Polish, Russian, Simplified Chinese, Turkish, Finnish, Italian, Czech, Hungarian, Spanish - Spain, Danish, Japanese, Korean, Portuguese - Brazil, Bulgarian, Ukrainian, Dutch, Swedish, Vietnamese, Spanish - Latin America, Traditional Chinese, Portuguese - Portugal, Latvian, Lithuanian, Slovak</t>
  </si>
  <si>
    <t>{'Open World Survival Craft': 7573, 'Survival': 7526, 'Horror': 6678, 'Open World': 6286, 'Underwater': 6281, 'Exploration': 6155, 'Crafting': 5213, 'Base-Building': 5054, 'Singleplayer': 4960, 'Adventure': 4227, 'First-Person': 4187, 'Sci-fi': 3535, 'Multiplayer': 3126, 'Sandbox': 3054, 'Atmospheric': 3036, 'Aliens': 3027, 'Survival Horror': 2906, 'VR': 2857, 'Action': 2787, 'Indie': 2781}</t>
  </si>
  <si>
    <t>Assassin's Creed Odyssey</t>
  </si>
  <si>
    <t>Ubisoft Quebec, Ubisoft Montreal, Ubisoft Bucharest, Ubisoft Singapore, Ubisoft Montpellier, Ubisoft Kiev, Ubisoft Shanghai</t>
  </si>
  <si>
    <t>English, French, Italian, German, Spanish - Spain, Arabic, Czech, Dutch, Japanese, Korean, Polish, Portuguese - Brazil, Russian, Simplified Chinese, Traditional Chinese</t>
  </si>
  <si>
    <t>{'Open World': 2369, 'RPG': 1635, 'Singleplayer': 1340, 'Historical': 1337, 'Action': 1319, 'Assassin': 1285, 'Third Person': 1137, 'Adventure': 1128, 'Mythology': 958, 'Stealth': 952, 'Multiple Endings': 926, 'Story Rich': 860, 'Female Protagonist': 764, 'Parkour': 667, 'Choices Matter': 538, 'Exploration': 530, 'Action RPG': 530, 'Multiplayer': 499, 'Action-Adventure': 499, 'Choose Your Own Adventure': 448}</t>
  </si>
  <si>
    <t>DCS World Steam Edition</t>
  </si>
  <si>
    <t>Eagle Dynamics SA</t>
  </si>
  <si>
    <t>English, German, Spanish - Spain, Russian, Czech, French, Simplified Chinese</t>
  </si>
  <si>
    <t>Simulation, Free To Play</t>
  </si>
  <si>
    <t>{'Simulation': 1315, 'Flight': 1152, 'Free to Play': 1064, 'Military': 862, 'Multiplayer': 858, 'Realistic': 726, 'VR': 613, 'War': 599, 'Open World': 573, 'Singleplayer': 428, 'Shooter': 342, 'Action': 332, 'Co-op': 319, 'Sandbox': 285, 'TrackIR': 269, 'First-Person': 261, 'Tanks': 253, 'Strategy': 236, 'Massively Multiplayer': 228, 'FPS': 227}</t>
  </si>
  <si>
    <t>Divide By Sheep</t>
  </si>
  <si>
    <t>Victor Solodilov, Denis Novikov</t>
  </si>
  <si>
    <t>tinyBuild</t>
  </si>
  <si>
    <t>{'Puzzle': 7710, 'Casual': 219, 'Indie': 175, 'Cute': 140, 'Adventure': 122, 'Dark Humor': 114, 'Shooter': 103, 'Funny': 83, 'Singleplayer': 74, 'Relaxing': 71, 'Gore': 69, 'Strategy': 58, 'Difficult': 54, 'Touch-Friendly': 20, '2D': 20, 'Isometric': 18, 'Great Soundtrack': 16}</t>
  </si>
  <si>
    <t>Darkest Dungeon</t>
  </si>
  <si>
    <t>Red Hook Studios</t>
  </si>
  <si>
    <t>English, French, German, Spanish - Spain, Czech, Polish, Portuguese - Brazil, Russian, Italian, Simplified Chinese, Korean, Japanese</t>
  </si>
  <si>
    <t>Indie, RPG, Strategy</t>
  </si>
  <si>
    <t>{'Turn-Based Combat': 2642, 'Dark Fantasy': 2176, 'Dungeon Crawler': 2174, 'Rogue-like': 1962, 'RPG': 1920, 'Lovecraftian': 1827, 'Difficult': 1557, 'Turn-Based': 1198, 'Singleplayer': 1091, 'Perma Death': 1028, 'Strategy': 993, 'Atmospheric': 923, 'Dark': 892, 'Indie': 776, '2D': 756, 'Rogue-lite': 705, 'Horror': 617, 'Gothic': 574, 'Fantasy': 538, 'Kickstarter': 264}</t>
  </si>
  <si>
    <t>Starbound</t>
  </si>
  <si>
    <t>Chucklefish</t>
  </si>
  <si>
    <t>{'Open World Survival Craft': 5402, 'Sandbox': 4757, 'Survival': 3362, 'Space': 3235, 'Adventure': 3233, 'Crafting': 3036, 'Pixel Graphics': 2992, 'Online Co-Op': 2971, 'Multiplayer': 2904, 'Open World': 2866, 'Exploration': 2845, 'Relaxing': 2830, 'Indie': 2783, '2D': 2595, 'Action': 2493, 'Building': 2466, 'Co-op': 2446, 'RPG': 2426, 'Atmospheric': 2416, 'Sci-fi': 1450}</t>
  </si>
  <si>
    <t>Bloons TD 6</t>
  </si>
  <si>
    <t>Ninja Kiwi</t>
  </si>
  <si>
    <t>English, French, Italian, German, Danish, Finnish, Japanese, Korean, Norwegian, Portuguese - Brazil, Russian, Simplified Chinese, Spanish - Latin America, Swedish, Traditional Chinese, Turkish, Polish, Spanish - Spain, Arabic, Dutch, Thai</t>
  </si>
  <si>
    <t>{'Tower Defense': 1128, 'Strategy': 947, 'Multiplayer': 767, 'Singleplayer': 708, 'Online Co-Op': 684, 'Co-op': 673, 'Family Friendly': 570, 'Casual': 486, '3D': 424, 'Cartoony': 412, 'Sandbox': 392, '2D': 376, 'Great Soundtrack': 354, 'Difficult': 335, 'Touch-Friendly': 325, 'Cute': 299, 'Funny': 298, 'Addictive': 260, 'Survival': 234, 'Action': 228}</t>
  </si>
  <si>
    <t>Realm of the Mad God Exalt</t>
  </si>
  <si>
    <t>Wild Shadow Studios, Deca Live Operations GmbH</t>
  </si>
  <si>
    <t>Deca Live Operations GmbH</t>
  </si>
  <si>
    <t>{'Pixel Graphics': 1632, 'MMORPG': 1622, 'Free to Play': 1612, 'Perma Death': 1608, 'Rogue-like': 1608, 'Action Roguelike': 1601, 'Bullet Hell': 1591, 'Difficult': 1583, 'Rogue-lite': 1575, 'Indie': 1567, '2D': 1561, 'Action RPG': 1556, 'Massively Multiplayer': 1553, 'RPG': 1547, 'Action': 1535, 'Multiplayer': 755, 'Adventure': 750, 'Co-op': 744, 'Online Co-Op': 702, 'Fantasy': 503}</t>
  </si>
  <si>
    <t>Little Nightmares</t>
  </si>
  <si>
    <t>Tarsier Studios</t>
  </si>
  <si>
    <t>BANDAI NAMCO Entertainment</t>
  </si>
  <si>
    <t>English, French, Italian, German, Spanish - Spain, Korean, Portuguese - Brazil, Russian, Traditional Chinese, Japanese, Polish, Spanish - Latin America, Swedish</t>
  </si>
  <si>
    <t>{'Horror': 926, 'Atmospheric': 752, 'Adventure': 705, 'Singleplayer': 634, 'Puzzle-Platformer': 598, 'Dark': 597, 'Puzzle': 570, 'Indie': 428, 'Story Rich': 408, 'Stealth': 388, 'Platformer': 371, 'Psychological Horror': 363, 'Great Soundtrack': 294, '2.5D': 250, 'Third Person': 245, 'Survival Horror': 243, 'Female Protagonist': 213, 'Short': 188, 'Action': 183, 'Strategy': 167}</t>
  </si>
  <si>
    <t>Fishing Planet</t>
  </si>
  <si>
    <t>Fishing Planet LLC</t>
  </si>
  <si>
    <t>English, French, German, Polish, Russian, Ukrainian, Spanish - Spain, Dutch, Portuguese - Brazil, Simplified Chinese, Italian, Traditional Chinese, Japanese</t>
  </si>
  <si>
    <t>Massively Multiplayer, Simulation, Sports, Free To Play</t>
  </si>
  <si>
    <t>{'Fishing': 1083, 'Free to Play': 993, 'Multiplayer': 703, 'Simulation': 622, 'Relaxing': 387, 'Sports': 384, 'Realistic': 365, 'Massively Multiplayer': 338, 'Co-op': 311, 'First-Person': 293, 'Open World': 280, 'Singleplayer': 233, 'Online Co-Op': 231, 'Adventure': 167, 'Family Friendly': 167, 'Casual': 166, 'VR': 163, 'Action': 153, 'MMORPG': 151, 'Farming Sim': 148}</t>
  </si>
  <si>
    <t>NBA 2K21</t>
  </si>
  <si>
    <t>{'Basketball': 213, 'Sports': 180, 'Simulation': 149, 'Character Customization': 140, 'Realistic': 110, 'Multiplayer': 107, 'Action': 94, 'Third Person': 94, 'Team-Based': 92, '3D': 91, 'Singleplayer': 87, 'Local Co-Op': 84, 'Online Co-Op': 81, 'Local Multiplayer': 80, 'Co-op': 79, 'Competitive': 73, '4 Player Local': 65, 'e-sports': 65, 'Management': 59, 'Immersive Sim': 57}</t>
  </si>
  <si>
    <t>Getting Over It with Bennett Foddy</t>
  </si>
  <si>
    <t>Bennett Foddy</t>
  </si>
  <si>
    <t>English, Japanese, Russian, Korean, Simplified Chinese</t>
  </si>
  <si>
    <t>{'Psychological Horror': 2275, 'Difficult': 2102, 'Singleplayer': 1259, 'Physics': 1137, 'Philosophical': 745, 'Horror': 695, 'Funny': 660, 'Platformer': 639, 'Indie': 597, 'Survival Horror': 375, 'Casual': 373, 'Dark Humor': 369, 'Replay Value': 350, 'Adventure': 311, 'Action': 286, 'Comedy': 284, 'Story Rich': 250, 'Strategy': 236, 'Great Soundtrack': 226, 'Third Person': 211}</t>
  </si>
  <si>
    <t>Just Cause 2</t>
  </si>
  <si>
    <t>English, French, German, Italian, Spanish - Spain, Polish, Russian</t>
  </si>
  <si>
    <t>{'Open World': 1684, 'Action': 1385, 'Sandbox': 868, 'Third Person': 857, 'Multiplayer': 854, 'Adventure': 770, 'Third-Person Shooter': 718, 'Shooter': 678, 'Singleplayer': 647, 'Destruction': 536, 'Exploration': 477, 'Funny': 360, 'Moddable': 269, 'Co-op': 240, 'Beautiful': 196, 'Physics': 190, 'Atmospheric': 166, '3D Vision': 148, 'Comedy': 145, 'FPS': 77}</t>
  </si>
  <si>
    <t>Ready or Not</t>
  </si>
  <si>
    <t>VOID Interactive</t>
  </si>
  <si>
    <t>English, French, German, Korean, Simplified Chinese, Italian, Spanish - Spain, Japanese, Polish, Portuguese - Portugal, Turkish, Russian</t>
  </si>
  <si>
    <t>{'Tactical': 2174, 'Realistic': 1951, 'FPS': 1786, 'Shooter': 1474, 'Multiplayer': 1403, 'Co-op': 1338, 'Singleplayer': 1336, 'Horror': 1207, 'First-Person': 1150, 'Action': 977, 'Violent': 849, 'Gun Customization': 813, 'Combat': 812, 'Crime': 776, 'Gore': 733, 'Modern': 725, 'Psychological Horror': 696, 'Atmospheric': 667, 'America': 590, 'Co-op Campaign': 578}</t>
  </si>
  <si>
    <t>Magicka</t>
  </si>
  <si>
    <t>English, Russian, French, German, Italian, Polish, Spanish - Spain</t>
  </si>
  <si>
    <t>{'Comedy': 911, 'Co-op': 804, 'Action': 757, 'Fantasy': 598, 'Magic': 555, 'Online Co-Op': 551, 'Multiplayer': 541, 'RPG': 537, 'Adventure': 482, 'Funny': 421, 'Local Co-Op': 301, '4 Player Local': 193, 'Indie': 174, 'Local Multiplayer': 173, 'Difficult': 148, 'Singleplayer': 148, 'Team-Based': 110, 'Action RPG': 106, 'Arcade': 88, 'Strategy': 75}</t>
  </si>
  <si>
    <t>FINAL FANTASY XIV Online</t>
  </si>
  <si>
    <t>English, French, German, Japanese</t>
  </si>
  <si>
    <t>Massively Multiplayer, RPG</t>
  </si>
  <si>
    <t>{'MMORPG': 840, 'RPG': 606, 'Massively Multiplayer': 580, 'Character Customization': 553, 'Fantasy': 540, 'JRPG': 500, 'Open World': 486, 'Story Rich': 486, 'Multiplayer': 476, 'Magic': 463, 'Adventure': 461, 'Third Person': 460, 'Co-op': 458, 'Online Co-Op': 457, 'Exploration': 454, 'Action': 454, 'Atmospheric': 450, 'Crafting': 448, 'Action RPG': 446, 'Female Protagonist': 442}</t>
  </si>
  <si>
    <t>Stumble Guys</t>
  </si>
  <si>
    <t>Scopely</t>
  </si>
  <si>
    <t>English, French, Italian, German, Spanish - Spain, Polish, Portuguese - Portugal, Portuguese - Brazil, Russian, Japanese, Korean, Indonesian, Spanish - Latin America</t>
  </si>
  <si>
    <t>Action, Casual, Indie, Massively Multiplayer, Racing, Free To Play</t>
  </si>
  <si>
    <t>{'Free to Play': 773, 'Battle Royale': 606, 'Multiplayer': 542, 'Racing': 437, 'Online Co-Op': 435, 'Funny': 432, 'Survival': 430, 'Action': 422, 'Arcade': 418, '3D Platformer': 411, 'Character Customization': 407, 'Party Game': 404, 'Co-op': 398, 'Massively Multiplayer': 360, 'Casual': 339, 'PvP': 335, 'Indie': 331, 'Family Friendly': 318, 'Colorful': 299, 'Cute': 295}</t>
  </si>
  <si>
    <t>Battlefield 1</t>
  </si>
  <si>
    <t>English, French, Italian, German, Spanish - Spain, Polish, Russian, Traditional Chinese, Arabic, Japanese, Portuguese - Brazil, Spanish - Latin America, Turkish</t>
  </si>
  <si>
    <t>Action, Massively Multiplayer</t>
  </si>
  <si>
    <t>{'FPS': 537, 'Multiplayer': 511, 'Singleplayer': 458, 'World War I': 457, 'War': 437, 'Shooter': 418, 'Action': 329, 'First-Person': 315, 'Historical': 270, 'Atmospheric': 259, 'PvP': 256, 'Massively Multiplayer': 230, 'Gore': 208, 'Tanks': 204, 'Destruction': 203, 'Open World': 197, 'Violent': 192, 'Physics': 167, 'Mature': 155, 'Great Soundtrack': 146}</t>
  </si>
  <si>
    <t>Borderlands 3</t>
  </si>
  <si>
    <t>Gearbox Software</t>
  </si>
  <si>
    <t>{'RPG': 580, 'Looter Shooter': 515, 'Multiplayer': 496, 'FPS': 483, 'Online Co-Op': 473, 'Action': 466, 'Loot': 465, 'Open World': 459, 'Co-op': 438, 'Shooter': 343, 'Singleplayer': 309, 'Co-op Campaign': 294, 'Gore': 241, 'First-Person': 224, 'Violent': 196, 'Nudity': 155, 'Adventure': 154, 'Comedy': 141, 'Great Soundtrack': 132, 'Epic': 122}</t>
  </si>
  <si>
    <t>Killing Floor</t>
  </si>
  <si>
    <t>Tripwire Interactive</t>
  </si>
  <si>
    <t>English, French, Italian, German, Spanish - Spain, Hungarian, Polish, Russian</t>
  </si>
  <si>
    <t>{'FPS': 1721, 'Zombies': 1675, 'Co-op': 1573, 'Survival': 1242, 'Horror': 1105, 'Multiplayer': 1073, 'Action': 1073, 'Online Co-Op': 968, 'Violent': 872, 'Gore': 851, 'Shooter': 787, 'Team-Based': 588, 'First-Person': 521, 'Survival Horror': 421, 'Moddable': 378, 'Bullet Time': 325, 'Class-Based': 322, '3D': 320, 'Singleplayer': 319, 'Dark Comedy': 316}</t>
  </si>
  <si>
    <t>Outlast</t>
  </si>
  <si>
    <t>Red Barrels</t>
  </si>
  <si>
    <t>English, French, Italian, German, Spanish - Spain, Russian, Polish, Portuguese - Brazil, Japanese</t>
  </si>
  <si>
    <t>{'Horror': 3576, 'First-Person': 1509, 'Survival Horror': 1431, 'Atmospheric': 1348, 'Psychological Horror': 1242, 'Gore': 1224, 'Singleplayer': 1086, 'Survival': 1078, 'Dark': 831, 'Adventure': 806, 'Action': 784, 'Multiplayer': 725, 'Indie': 643, 'Stealth': 637, 'Nudity': 531, 'Parkour': 374, 'Difficult': 354, 'Walking Simulator': 217, '3D Vision': 209, 'Sci-fi': 195}</t>
  </si>
  <si>
    <t>Totally Accurate Battle Simulator</t>
  </si>
  <si>
    <t>English, French, Italian, German, Spanish - Spain, Japanese, Simplified Chinese, Portuguese - Portugal, Russian</t>
  </si>
  <si>
    <t>{'Sandbox': 3316, 'Simulation': 3230, 'Funny': 3172, 'War': 2605, 'Physics': 2578, 'Strategy': 2571, 'Singleplayer': 2526, 'Realistic': 2485, 'Indie': 2477, 'Adventure': 2476, 'Colorful': 1771, 'Fantasy': 1741, '3D': 1653, 'Comedy': 1618, 'Action': 1613, 'Historical': 1409, 'Family Friendly': 1401, 'Wargame': 1336, 'Cute': 1326, 'Memes': 1297}</t>
  </si>
  <si>
    <t>Insurgency</t>
  </si>
  <si>
    <t>New World Interactive</t>
  </si>
  <si>
    <t>English, French, German, Dutch, Polish, Portuguese - Brazil, Russian, Simplified Chinese, Italian, Spanish - Spain, Ukrainian</t>
  </si>
  <si>
    <t>Action, Indie, Strategy</t>
  </si>
  <si>
    <t>{'FPS': 6632, 'Realistic': 2248, 'Tactical': 1990, 'Multiplayer': 1953, 'Shooter': 1757, 'Action': 1638, 'Military': 1412, 'Team-Based': 1100, 'Co-op': 1041, 'First-Person': 967, 'War': 847, 'Strategy': 826, 'Online Co-Op': 819, 'Competitive': 649, 'Indie': 609, 'PvP': 567, 'Simulation': 565, 'Singleplayer': 492, 'Atmospheric': 464, 'Adventure': 220}</t>
  </si>
  <si>
    <t>Starfield</t>
  </si>
  <si>
    <t>English, French, Italian, German, Spanish - Spain, Japanese, Polish, Portuguese - Brazil, Simplified Chinese</t>
  </si>
  <si>
    <t>{'Space': 751, 'Singleplayer': 674, 'Open World': 671, 'RPG': 657, 'Sci-fi': 606, 'Exploration': 523, 'First-Person': 448, 'Character Customization': 431, 'Story Rich': 427, 'Action-Adventure': 413, 'Third Person': 382, 'Adventure': 366, 'Action RPG': 349, 'Atmospheric': 298, 'Moddable': 297, 'Space Sim': 296, 'Action': 292, 'Cinematic': 262, 'Realistic': 218, 'Great Soundtrack': 189}</t>
  </si>
  <si>
    <t>Age of Empires II (Retired)</t>
  </si>
  <si>
    <t>Skybox Labs, Hidden Path Entertainment, Ensemble Studios, Forgotten Empires</t>
  </si>
  <si>
    <t>English, German, French, Italian, Korean, Spanish - Spain, Simplified Chinese, Russian, Japanese, Dutch, Portuguese - Brazil</t>
  </si>
  <si>
    <t>{'Strategy': 2766, 'RTS': 2184, 'Medieval': 1442, 'Multiplayer': 1414, 'Classic': 1324, 'Historical': 1003, 'Base-Building': 882, 'City Builder': 762, 'Resource Management': 737, 'Singleplayer': 705, 'Tactical': 560, 'Real-Time': 506, 'Co-op': 492, 'Competitive': 455, 'Replay Value': 341, 'Remake': 303, '2D': 271, 'Isometric': 243, 'Action': 219, 'Adventure': 169}</t>
  </si>
  <si>
    <t>Call of Duty: Modern Warfare 3 (2011)</t>
  </si>
  <si>
    <t>Infinity Ward, Sledgehammer Games</t>
  </si>
  <si>
    <t>English, German, Italian, Spanish - Spain, French</t>
  </si>
  <si>
    <t>{'Action': 1300, 'FPS': 984, 'Multiplayer': 870, 'Shooter': 715, 'First-Person': 546, 'Singleplayer': 521, 'War': 494, 'Military': 419, 'Online Co-Op': 407, 'Co-op': 349, 'Controller': 227, 'Casual': 218, 'Story Rich': 212, 'Survival': 188, 'Linear': 139, 'Adventure': 138, 'Zombies': 81, 'Dog': 46, 'Massively Multiplayer': 32, 'Free to Play': 31}</t>
  </si>
  <si>
    <t>Albion Online</t>
  </si>
  <si>
    <t>Sandbox Interactive GmbH</t>
  </si>
  <si>
    <t>English, French, German, Spanish - Spain, Portuguese - Brazil, Polish, Russian, Portuguese - Portugal, Spanish - Latin America, Korean, Simplified Chinese, Italian, Japanese, Traditional Chinese, Indonesian, Arabic, Turkish</t>
  </si>
  <si>
    <t>{'Free to Play': 1165, 'MMORPG': 1163, 'Open World': 1096, 'Massively Multiplayer': 909, 'Sandbox': 698, 'RPG': 677, 'Multiplayer': 606, 'Crafting': 589, 'Survival': 475, 'PvP': 471, 'Loot': 406, 'PvE': 322, 'Economy': 305, 'Medieval': 288, 'Co-op': 253, 'Fantasy': 231, 'Strategy': 205, 'Action': 178, 'Singleplayer': 167, 'Difficult': 158}</t>
  </si>
  <si>
    <t>V Rising</t>
  </si>
  <si>
    <t>Stunlock Studios</t>
  </si>
  <si>
    <t>English, French, German, Spanish - Spain, Portuguese - Brazil, Simplified Chinese, Italian, Hungarian, Japanese, Korean, Polish, Russian, Turkish, Traditional Chinese, Thai</t>
  </si>
  <si>
    <t>{'Survival': 1013, 'Open World': 1003, 'Base-Building': 900, 'Multiplayer': 894, 'Vampire': 887, 'Crafting': 796, 'Online Co-Op': 707, 'PvP': 649, 'PvE': 647, 'Hack and Slash': 591, 'Building': 590, 'Sandbox': 473, 'Exploration': 469, 'Massively Multiplayer': 455, 'Action-Adventure': 434, 'Dark Fantasy': 434, 'Singleplayer': 426, 'Action': 424, 'Adventure': 420, 'Co-op': 374}</t>
  </si>
  <si>
    <t>Alien Swarm</t>
  </si>
  <si>
    <t>{'Free to Play': 3732, 'Co-op': 791, 'Action': 606, 'Multiplayer': 554, 'Online Co-Op': 487, 'Aliens': 474, 'Shooter': 461, 'Sci-fi': 406, 'Top-Down': 378, 'Top-Down Shooter': 357, 'Survival': 247, 'PvE': 213, 'Class-Based': 213, 'Third Person': 209, 'Team-Based': 206, 'Third-Person Shooter': 179, 'Moddable': 148, 'Singleplayer': 131, 'Strategy': 125, 'Adventure': 121}</t>
  </si>
  <si>
    <t>SCUM</t>
  </si>
  <si>
    <t>Gamepires</t>
  </si>
  <si>
    <t>Jagex Ltd</t>
  </si>
  <si>
    <t>English, German, Russian, Simplified Chinese, French, Spanish - Spain, Portuguese - Brazil, Traditional Chinese, Korean, Turkish, Japanese, Thai, Polish</t>
  </si>
  <si>
    <t>Action, Adventure, Indie, Massively Multiplayer, Early Access</t>
  </si>
  <si>
    <t>{'Survival': 1478, 'Open World Survival Craft': 1196, 'Multiplayer': 1122, 'Open World': 1092, 'Zombies': 1019, 'Nudity': 840, 'Massively Multiplayer': 654, 'Action': 548, 'Realistic': 498, 'Adventure': 490, 'Singleplayer': 472, 'Crafting': 471, 'Early Access': 458, 'FPS': 432, 'Violent': 374, 'PvP': 354, 'Gore': 348, 'Third Person': 345, 'Indie': 256, 'RPG': 247}</t>
  </si>
  <si>
    <t>Dead Frontier 2</t>
  </si>
  <si>
    <t>Creaky Corpse Ltd</t>
  </si>
  <si>
    <t>English, Portuguese - Brazil, Spanish - Spain, Portuguese - Portugal, Spanish - Latin America, German, Simplified Chinese, Russian, French, Italian, Japanese, Traditional Chinese</t>
  </si>
  <si>
    <t>{'Free to Play': 1099, 'Multiplayer': 988, 'Survival Horror': 890, 'Zombies': 781, 'Horror': 775, 'Online Co-Op': 712, 'Third-Person Shooter': 692, 'MMORPG': 678, 'Survival': 671, 'PvE': 588, 'Gore': 583, 'Massively Multiplayer': 568, 'Violent': 555, 'Sandbox': 554, 'Trading': 548, 'Inventory Management': 548, 'Atmospheric': 533, 'Post-apocalyptic': 365, 'Action': 326, 'RPG': 312}</t>
  </si>
  <si>
    <t>Space Engineers</t>
  </si>
  <si>
    <t>Keen Software House</t>
  </si>
  <si>
    <t>English, German, Spanish - Spain, Czech, Danish, Dutch, Polish, French, Italian, Finnish, Hungarian, Norwegian, Portuguese - Brazil, Swedish, Russian, Simplified Chinese</t>
  </si>
  <si>
    <t>Action, Indie, Simulation, Strategy</t>
  </si>
  <si>
    <t>{'Space': 3687, 'Sandbox': 3133, 'Building': 2830, 'Open World Survival Craft': 2418, 'Multiplayer': 2403, 'Survival': 1929, 'Simulation': 1873, 'Open World': 1790, 'Physics': 1580, 'Crafting': 1466, 'Destruction': 1290, 'Co-op': 1244, 'Futuristic': 1100, 'Sci-fi': 1092, 'Indie': 1076, 'Singleplayer': 1030, 'Action': 963, 'Strategy': 872, 'Adventure': 798, 'Early Access': 670}</t>
  </si>
  <si>
    <t>The Descendant</t>
  </si>
  <si>
    <t>Gaming Corps AB</t>
  </si>
  <si>
    <t>Microids Indie, Microids</t>
  </si>
  <si>
    <t>{'Adventure': 8423, 'Point &amp; Click': 113, 'Casual': 102, 'Story Rich': 95, 'Post-apocalyptic': 93, 'Episodic': 75, 'Choices Matter': 45, 'Sci-fi': 43, 'Indie': 35, 'Alternate History': 19, 'Singleplayer': 16, 'Free to Play': 12, 'Atmospheric': 9, 'Horror': 7}</t>
  </si>
  <si>
    <t>The Witcher 2: Assassins of Kings Enhanced Edition</t>
  </si>
  <si>
    <t>CD PROJEKT RED, 1C-SoftClub</t>
  </si>
  <si>
    <t>English, German, French, Spanish - Spain, Russian, Czech, Hungarian, Japanese, Polish, Turkish, Traditional Chinese, Italian, Korean, Portuguese - Brazil</t>
  </si>
  <si>
    <t>{'RPG': 3822, 'Fantasy': 2385, 'Mature': 1864, 'Story Rich': 1759, 'Choices Matter': 1723, 'Singleplayer': 1610, 'Third Person': 1534, 'Nudity': 1478, 'Adventure': 1475, 'Dark Fantasy': 1433, 'Multiple Endings': 1068, 'Open World': 1042, 'Action': 1039, 'Atmospheric': 932, 'Based On A Novel': 867, 'Well-Written': 855, 'Difficult': 693, 'Medieval': 690, 'Magic': 657, 'Dark': 619}</t>
  </si>
  <si>
    <t>Survarium</t>
  </si>
  <si>
    <t>Vostok Games</t>
  </si>
  <si>
    <t>English, German, Polish, Russian, Ukrainian, French, Spanish - Spain, Simplified Chinese, Portuguese - Brazil, Turkish</t>
  </si>
  <si>
    <t>Action, Free To Play, Massively Multiplayer, RPG, Early Access</t>
  </si>
  <si>
    <t>{'Free to Play': 1837, 'Survival': 1399, 'Multiplayer': 1374, 'FPS': 1129, 'Post-apocalyptic': 979, 'Shooter': 969, 'Open World': 723, 'Action': 716, 'First-Person': 701, 'PvP': 591, 'Early Access': 525, 'Co-op': 484, 'Zombies': 451, 'Atmospheric': 416, 'Massively Multiplayer': 411, 'Crafting': 325, 'Adventure': 270, 'RPG': 253, 'Exploration': 240, 'Singleplayer': 156}</t>
  </si>
  <si>
    <t>Tabletop Simulator</t>
  </si>
  <si>
    <t>Berserk Games</t>
  </si>
  <si>
    <t>Casual, Indie, RPG, Simulation, Strategy</t>
  </si>
  <si>
    <t>{'Tabletop': 1010, 'Board Game': 877, 'Simulation': 628, 'Multiplayer': 613, 'Sandbox': 490, 'Card Game': 439, 'VR': 388, 'Trading Card Game': 372, 'Physics': 359, 'Moddable': 358, '3D': 343, 'Casual': 343, 'Strategy': 342, 'Online Co-Op': 342, 'Wargame': 337, 'Co-op': 326, 'RPG': 318, 'Funny': 314, 'First-Person': 299, 'Indie': 296}</t>
  </si>
  <si>
    <t>FTL: Faster Than Light</t>
  </si>
  <si>
    <t>Subset Games</t>
  </si>
  <si>
    <t>English, French, Italian, German, Spanish - Spain, Polish, Portuguese - Brazil, Russian, Simplified Chinese, Japanese</t>
  </si>
  <si>
    <t>{'Rogue-like': 2971, 'Space': 2725, 'Strategy': 2257, 'Sci-fi': 2145, 'Indie': 2069, 'Singleplayer': 1768, 'Perma Death': 1556, 'Difficult': 1427, 'Replay Value': 1367, 'Real-Time with Pause': 1169, 'Procedural Generation': 1108, 'Tactical': 1097, 'Top-Down': 1087, 'Space Sim': 1086, '2D': 1064, 'Rogue-lite': 1060, 'Survival': 1055, 'Choose Your Own Adventure': 1054, 'Simulation': 1053, 'Adventure': 1051}</t>
  </si>
  <si>
    <t>Stellaris</t>
  </si>
  <si>
    <t>English, French, German, Spanish - Spain, Polish, Portuguese - Brazil, Russian, Simplified Chinese, Japanese, Korean</t>
  </si>
  <si>
    <t>{'Space': 2608, 'Grand Strategy': 2181, 'Strategy': 2171, 'Sci-fi': 2130, '4X': 2009, 'Exploration': 1949, 'Sandbox': 1924, 'Simulation': 1884, 'Multiplayer': 1084, 'Singleplayer': 990, 'Real-Time with Pause': 982, 'Moddable': 968, 'Management': 927, 'Diplomacy': 925, 'Military': 884, 'Futuristic': 879, 'Replay Value': 843, 'Great Soundtrack': 811, 'Procedural Generation': 796, 'Atmospheric': 787}</t>
  </si>
  <si>
    <t>Need for Speed Heat</t>
  </si>
  <si>
    <t>Ghost Games</t>
  </si>
  <si>
    <t>English, French, Italian, German, Spanish - Spain, Korean, Portuguese - Brazil, Simplified Chinese, Traditional Chinese, Arabic, Japanese, Polish, Russian</t>
  </si>
  <si>
    <t>Action, Adventure, Racing, Sports</t>
  </si>
  <si>
    <t>{'Racing': 538, 'Open World': 401, 'Multiplayer': 401, 'Driving': 375, 'Action': 279, 'Singleplayer': 274, 'Co-op': 228, 'Adventure': 222, 'Combat Racing': 188, 'Atmospheric': 186, 'Online Co-Op': 178, 'Third Person': 176, 'Arcade': 173, 'Controller': 163, 'Sports': 152, 'PvP': 143, 'First-Person': 140, 'Character Customization': 130, 'Destruction': 95, 'Split Screen': 92}</t>
  </si>
  <si>
    <t>Battlerite</t>
  </si>
  <si>
    <t>English, French, Italian, German, Spanish - Spain, Russian, Portuguese - Brazil, Simplified Chinese, Korean, Turkish, Japanese</t>
  </si>
  <si>
    <t>{'PvP': 909, 'Multiplayer': 785, 'MOBA': 660, 'Competitive': 623, 'Action': 526, 'Free to Play': 524, 'Arena Shooter': 424, 'Fast-Paced': 377, 'Team-Based': 340, 'Fighting': 314, 'Top-Down': 291, 'Early Access': 186, 'Strategy': 158, 'e-sports': 141, 'Difficult': 116, 'Great Soundtrack': 84, 'RPG': 81, 'Top-Down Shooter': 78, 'Hack and Slash': 75, 'Atmospheric': 60}</t>
  </si>
  <si>
    <t>Dyson Sphere Program</t>
  </si>
  <si>
    <t>Youthcat Studio</t>
  </si>
  <si>
    <t>Gamirror Games</t>
  </si>
  <si>
    <t>Simplified Chinese, English</t>
  </si>
  <si>
    <t>Indie, Simulation, Strategy, Early Access</t>
  </si>
  <si>
    <t>{'Automation': 493, 'Space': 486, 'Base-Building': 478, 'Building': 379, 'Open World': 362, 'Resource Management': 354, 'Simulation': 336, 'Sci-fi': 315, 'Management': 302, 'Sandbox': 297, 'City Builder': 230, 'Strategy': 220, 'Singleplayer': 191, 'Space Sim': 178, '3D': 159, 'Third Person': 143, 'Early Access': 106, 'Indie': 88, 'RTS': 46, 'Casual': 35}</t>
  </si>
  <si>
    <t>Far Cry 3</t>
  </si>
  <si>
    <t>Ubisoft Montreal, Massive Entertainment, and Ubisoft Shanghai</t>
  </si>
  <si>
    <t>English, German, French, Italian, Spanish - Spain, Portuguese - Portugal, Polish, Danish, Dutch, Norwegian, Swedish, Czech, Russian, Japanese, Korean, Simplified Chinese, Traditional Chinese</t>
  </si>
  <si>
    <t>{'Open World': 2498, 'FPS': 2039, 'Action': 1785, 'Adventure': 1521, 'Multiplayer': 1264, 'Shooter': 1161, 'Stealth': 1123, 'Co-op': 1044, 'First-Person': 1009, 'Hunting': 966, 'Singleplayer': 938, 'Sandbox': 617, 'Story Rich': 613, 'Survival': 611, 'Online Co-Op': 511, 'Atmospheric': 462, 'Nudity': 462, 'Crafting': 421, 'Colorful': 406, 'RPG': 301}</t>
  </si>
  <si>
    <t>DOOM</t>
  </si>
  <si>
    <t>English, French, Italian, German, Spanish - Spain, Japanese, Polish, Portuguese - Brazil, Russian, Traditional Chinese</t>
  </si>
  <si>
    <t>{'FPS': 2974, 'Gore': 2526, 'Action': 2389, 'Shooter': 2056, 'Great Soundtrack': 1965, 'Demons': 1951, 'First-Person': 1796, 'Multiplayer': 1572, 'Fast-Paced': 1567, 'Singleplayer': 1561, 'Sci-fi': 1280, 'Horror': 1105, 'Atmospheric': 1043, 'Classic': 998, 'Blood': 880, 'Difficult': 761, 'Remake': 546, 'Zombies': 495, 'Violent': 456, 'Co-op': 429}</t>
  </si>
  <si>
    <t>Marvel’s Spider-Man Remastered</t>
  </si>
  <si>
    <t>Insomniac Games, Nixxes Software</t>
  </si>
  <si>
    <t>English, French, Italian, German, Spanish - Spain, Arabic, Czech, Danish, Dutch, Finnish, Greek, Hungarian, Japanese, Korean, Norwegian, Polish, Portuguese - Portugal, Portuguese - Brazil, Russian, Spanish - Latin America, Swedish, Traditional Chinese</t>
  </si>
  <si>
    <t>{'Open World': 593, 'Superhero': 582, 'Action': 519, 'Singleplayer': 512, 'Story Rich': 435, 'Adventure': 390, 'Combat': 367, 'Action-Adventure': 347, 'Third Person': 340, 'Parkour': 298, 'Comic Book': 274, 'Exploration': 229, 'Beautiful': 223, 'Stealth': 209, 'Great Soundtrack': 177, 'Funny': 137, 'Atmospheric': 122, 'Sci-fi': 121, 'Multiplayer': 104, 'Controller': 90}</t>
  </si>
  <si>
    <t>Frostpunk</t>
  </si>
  <si>
    <t>11 bit studios</t>
  </si>
  <si>
    <t>English, French, German, Spanish - Spain, Polish, Russian, Simplified Chinese, Portuguese - Brazil, Turkish, Italian, Japanese, Korean</t>
  </si>
  <si>
    <t>{'City Builder': 1963, 'Survival': 1857, 'Resource Management': 1677, 'Strategy': 1654, 'Post-apocalyptic': 1490, 'Steampunk': 1414, 'Colony Sim': 1387, 'Building': 967, 'Base-Building': 729, 'Singleplayer': 686, 'Simulation': 650, 'Management': 640, 'Choices Matter': 577, 'Atmospheric': 515, 'Economy': 469, 'Dark': 411, 'Difficult': 400, 'RTS': 386, 'Great Soundtrack': 353, 'Real-Time with Pause': 343}</t>
  </si>
  <si>
    <t>Mad Max</t>
  </si>
  <si>
    <t>Warner Bros. Games, Warner Bros. Interactive Entertainment</t>
  </si>
  <si>
    <t>English, French, Italian, German, Spanish - Spain, Japanese, Polish, Portuguese - Brazil, Russian</t>
  </si>
  <si>
    <t>{'Open World': 1446, 'Vehicular Combat': 1273, 'Post-apocalyptic': 1239, 'Action': 1192, 'Driving': 868, 'Singleplayer': 812, 'Survival': 749, 'Third Person': 694, 'Adventure': 658, 'Exploration': 565, 'Automobile Sim': 523, 'Atmospheric': 495, 'Racing': 487, 'Story Rich': 394, 'Multiplayer': 353, 'Sandbox': 344, 'RPG': 330, 'Shooter': 329, 'Third-Person Shooter': 321, 'War': 232}</t>
  </si>
  <si>
    <t>Arma 2: Operation Arrowhead</t>
  </si>
  <si>
    <t>English, Czech, French, Italian, Spanish - Spain, German, Polish, Russian</t>
  </si>
  <si>
    <t>{'Simulation': 534, 'Military': 379, 'Action': 336, 'Multiplayer': 321, 'Tactical': 295, 'Realistic': 276, 'Strategy': 273, 'Shooter': 247, 'FPS': 235, 'Open World': 226, 'War': 198, 'Moddable': 169, 'Co-op': 152, 'Sandbox': 149, 'Team-Based': 143, 'First-Person': 139, 'Singleplayer': 139, 'Modern': 116, 'Difficult': 111, 'Third Person': 107}</t>
  </si>
  <si>
    <t>Poppy Playtime</t>
  </si>
  <si>
    <t>Mob Entertainment</t>
  </si>
  <si>
    <t>English, French, Italian, German, Portuguese - Brazil, Russian, Spanish - Latin America, Japanese, Korean</t>
  </si>
  <si>
    <t>{'Horror': 1557, 'Free to Play': 964, 'Singleplayer': 955, 'Puzzle': 800, 'First-Person': 768, 'Survival Horror': 723, 'Dark': 562, 'Mystery': 505, 'Psychological Horror': 486, 'Survival': 466, 'Indie': 440, 'Lore-Rich': 349, '1980s': 347, 'Adventure': 346, 'Thriller': 345, 'Atmospheric': 343, 'Action': 327, 'Cartoony': 315, 'Action-Adventure': 293, 'Physics': 181}</t>
  </si>
  <si>
    <t>Call of Duty: Black Ops II</t>
  </si>
  <si>
    <t>Treyarch</t>
  </si>
  <si>
    <t>{'Multiplayer': 1510, 'Action': 1498, 'FPS': 1381, 'Shooter': 973, 'Singleplayer': 738, 'First-Person': 727, 'Co-op': 709, 'War': 569, 'Online Co-Op': 540, 'Team-Based': 411, 'Futuristic': 393, 'Controller': 357, 'Survival': 338, 'Tactical': 269, 'Great Soundtrack': 256, 'Horror': 255, 'Adventure': 251, 'Sci-fi': 248, 'Massively Multiplayer': 229, 'Atmospheric': 211}</t>
  </si>
  <si>
    <t>FIFA 22</t>
  </si>
  <si>
    <t>{'Football (Soccer)': 590, 'Sports': 403, 'Multiplayer': 378, 'Controller': 358, 'Competitive': 335, 'Simulation': 323, 'Local Multiplayer': 320, 'Singleplayer': 304, 'Online Co-Op': 296, 'Local Co-Op': 296, 'Realistic': 285, 'PvP': 271, 'e-sports': 263, 'Family Friendly': 254, 'Team-Based': 209, 'Physics': 198, 'Immersive Sim': 194, 'Co-op': 185, 'Cinematic': 163, 'Sexual Content': 55}</t>
  </si>
  <si>
    <t>PAYDAY The Heist</t>
  </si>
  <si>
    <t>Starbreeze Entertainment</t>
  </si>
  <si>
    <t>{'FPS': 1037, 'Action': 862, 'Co-op': 794, 'Heist': 714, 'Multiplayer': 663, 'Crime': 641, 'Online Co-Op': 628, 'Shooter': 515, 'First-Person': 404, 'Great Soundtrack': 371, 'Team-Based': 367, 'Stealth': 308, 'Difficult': 297, 'Tactical': 288, 'Strategy': 190, 'Singleplayer': 180, 'Simulation': 138, 'RPG': 101, 'Indie': 100, 'Adventure': 84}</t>
  </si>
  <si>
    <t>Ultimate Custom Night</t>
  </si>
  <si>
    <t>Scott Cawthon</t>
  </si>
  <si>
    <t>{'Free to Play': 1206, 'Horror': 1165, 'Singleplayer': 924, 'Survival Horror': 920, 'Robots': 919, 'Difficult': 918, 'Strategy': 747, 'First-Person': 691, 'Survival': 637, 'Dark': 534, 'Indie': 491, 'Point &amp; Click': 477, 'Action': 376, 'Psychological Horror': 364, 'Story Rich': 337, 'Atmospheric': 335, 'Memes': 292, 'Funny': 284, 'Character Customization': 268, 'Simulation': 267}</t>
  </si>
  <si>
    <t>The Lord of the Rings Online</t>
  </si>
  <si>
    <t>Standing Stone Games</t>
  </si>
  <si>
    <t>Daybreak Game Company LLC</t>
  </si>
  <si>
    <t>{'Free to Play': 990, 'MMORPG': 680, 'Massively Multiplayer': 594, 'Open World': 589, 'Fantasy': 572, 'RPG': 554, 'Adventure': 422, 'Multiplayer': 393, 'Character Customization': 325, 'Based On A Novel': 300, 'Exploration': 293, 'Action': 284, 'Story Rich': 248, 'Online Co-Op': 228, 'Co-op': 217, 'Survival': 189, 'Third Person': 179, 'Singleplayer': 172, 'PvP': 171, 'Dark Fantasy': 164}</t>
  </si>
  <si>
    <t>Stay Out</t>
  </si>
  <si>
    <t>MOBITECH LLC</t>
  </si>
  <si>
    <t>English, Russian, Simplified Chinese</t>
  </si>
  <si>
    <t>Action, Indie, Massively Multiplayer, RPG, Free To Play, Early Access</t>
  </si>
  <si>
    <t>{'Free to Play': 1267, 'Survival': 1031, 'Multiplayer': 963, 'Open World': 851, 'Online Co-Op': 502, 'Co-op': 452, 'Zombies': 408, 'Massively Multiplayer': 384, 'Horror': 364, 'Post-apocalyptic': 351, 'Action': 298, 'FPS': 253, 'RPG': 238, 'Singleplayer': 227, 'MMORPG': 206, 'PvP': 182, 'Atmospheric': 163, 'Violent': 153, 'Early Access': 150, 'Indie': 128}</t>
  </si>
  <si>
    <t>INSIDE</t>
  </si>
  <si>
    <t>Playdead</t>
  </si>
  <si>
    <t>English, French, Italian, German, Spanish - Spain, Japanese, Korean, Polish, Portuguese - Portugal, Portuguese - Brazil, Russian, Simplified Chinese, Traditional Chinese, Turkish</t>
  </si>
  <si>
    <t>{'2.5D': 1232, 'Puzzle-Platformer': 1135, 'Atmospheric': 1130, 'Dark': 1110, 'Story Rich': 1094, 'Indie': 1086, 'Horror': 1083, 'Cinematic': 1083, 'Singleplayer': 1078, 'Adventure': 1067, 'Multiple Endings': 1045, '2D Platformer': 1036, 'Puzzle': 1031, 'Minimalist': 1028, 'Platformer': 1028, 'Ambient': 1028, 'Action-Adventure': 1023, 'Narrative': 1022, 'Controller': 1020, 'Action': 1007}</t>
  </si>
  <si>
    <t>Enter the Gungeon</t>
  </si>
  <si>
    <t>Dodge Roll</t>
  </si>
  <si>
    <t>Devolver Digital</t>
  </si>
  <si>
    <t>English, French, Italian, German, Spanish - Spain, Japanese, Korean, Polish, Portuguese - Brazil, Russian, Simplified Chinese</t>
  </si>
  <si>
    <t>{'Bullet Hell': 3538, 'Action Roguelike': 1992, 'Rogue-like': 1970, 'Pixel Graphics': 1819, 'Difficult': 1423, 'Dungeon Crawler': 1304, 'Indie': 1071, 'Local Co-Op': 1018, 'Multiplayer': 988, 'Twin Stick Shooter': 919, 'Co-op': 867, 'Action': 861, '2D': 857, 'Top-Down': 777, 'Shooter': 749, 'Singleplayer': 743, 'Loot': 696, 'Rogue-lite': 693, 'Cute': 665, 'Funny': 658}</t>
  </si>
  <si>
    <t>Beat Saber</t>
  </si>
  <si>
    <t>Beat Games</t>
  </si>
  <si>
    <t>English, French, German, Spanish - Spain, Japanese, Korean, Spanish - Latin America</t>
  </si>
  <si>
    <t>Indie</t>
  </si>
  <si>
    <t>{'VR': 908, 'Rhythm': 677, 'Music': 627, 'Moddable': 413, 'Fast-Paced': 396, 'Singleplayer': 388, 'First-Person': 387, 'Difficult': 386, 'Multiplayer': 386, 'Indie': 375, 'Swordplay': 371, 'Action': 368, 'Sports': 366, 'Great Soundtrack': 361, 'Futuristic': 361, 'Casual': 359, 'Music-Based Procedural Generation': 353, 'PvP': 351, 'Games Workshop': 346, 'Early Access': 317}</t>
  </si>
  <si>
    <t>BattleBit Remastered</t>
  </si>
  <si>
    <t>SgtOkiDoki, Vilaskis, TheLiquidHorse</t>
  </si>
  <si>
    <t>SgtOkiDoki</t>
  </si>
  <si>
    <t>English, French, Italian, German, Spanish - Spain, Arabic, Czech, Dutch, Finnish, Hungarian, Japanese, Korean, Norwegian, Polish, Portuguese - Brazil, Russian, Simplified Chinese, Traditional Chinese, Turkish, Ukrainian, Vietnamese, Belarusian, Estonian, Macedonian, Serbian, Slovak, Swedish</t>
  </si>
  <si>
    <t>Action, Massively Multiplayer, Early Access</t>
  </si>
  <si>
    <t>{'FPS': 692, 'Multiplayer': 647, 'Shooter': 638, 'Military': 571, 'Destruction': 522, 'Massively Multiplayer': 514, 'War': 501, 'PvP': 496, 'Action': 483, 'Tactical': 445, 'First-Person': 433, 'Team-Based': 420, 'Combat': 403, 'Gun Customization': 390, 'Class-Based': 374, '3D': 366, 'Voxel': 365, 'Character Customization': 365, 'Indie': 355, 'Early Access': 350}</t>
  </si>
  <si>
    <t>Stick Fight: The Game</t>
  </si>
  <si>
    <t>Landfall West</t>
  </si>
  <si>
    <t>Action, Casual, Indie</t>
  </si>
  <si>
    <t>{'Multiplayer': 1112, 'Funny': 911, 'Fighting': 728, 'Local Multiplayer': 587, 'Action': 583, '2D Fighter': 526, '4 Player Local': 521, 'PvP': 486, '2D': 421, 'Casual': 374, 'Physics': 370, 'Online Co-Op': 348, 'Local Co-Op': 342, 'Indie': 319, 'Shooter': 317, 'Controller': 276, 'Co-op': 262, 'Great Soundtrack': 204, 'Split Screen': 200, 'Strategy': 164}</t>
  </si>
  <si>
    <t>Dishonored</t>
  </si>
  <si>
    <t>Arkane Studios</t>
  </si>
  <si>
    <t>English, German, French, Italian, Spanish - Spain</t>
  </si>
  <si>
    <t>{'Stealth': 2801, 'First-Person': 1770, 'Assassin': 1667, 'Action': 1649, 'Steampunk': 1645, 'Singleplayer': 1450, 'Atmospheric': 1319, 'Story Rich': 1137, 'Multiple Endings': 993, 'Adventure': 955, 'Dark': 914, 'Magic': 863, 'Dystopian ': 772, 'FPS': 628, 'RPG': 593, 'Replay Value': 540, 'Immersive Sim': 514, 'Fantasy': 415, 'Open World': 342, 'Shooter': 208}</t>
  </si>
  <si>
    <t>Hades II</t>
  </si>
  <si>
    <t>English, French, Italian, German, Spanish - Spain, Greek, Japanese, Korean, Polish, Portuguese - Brazil, Russian, Simplified Chinese, Traditional Chinese, Turkish, Ukrainian</t>
  </si>
  <si>
    <t>Action, Indie, RPG, Early Access</t>
  </si>
  <si>
    <t>{'Action': 400, 'Rogue-like': 357, 'Rogue-lite': 348, 'Hack and Slash': 333, 'RPG': 324, 'Action Roguelike': 304, 'Mythology': 299, 'Dungeon Crawler': 293, 'Action RPG': 284, 'Isometric': 228, 'Hand-drawn': 224, 'Story Rich': 217, 'Female Protagonist': 215, 'Singleplayer': 197, 'Atmospheric': 187, 'Indie': 180, 'Souls-like': 179, 'Early Access': 157, 'LGBTQ+': 135, 'Perma Death': 133}</t>
  </si>
  <si>
    <t>Resident Evil Village</t>
  </si>
  <si>
    <t>English, French, Italian, German, Spanish - Spain, Japanese, Korean, Portuguese - Brazil, Russian, Simplified Chinese, Traditional Chinese, Arabic, Thai, Spanish - Latin America</t>
  </si>
  <si>
    <t>{'Survival Horror': 625, 'Horror': 588, 'First-Person': 549, 'Singleplayer': 527, 'Sexual Content': 462, 'Action': 460, 'Zombies': 439, 'Gore': 412, 'Story Rich': 389, 'FPS': 357, 'Atmospheric': 353, 'Violent': 333, 'Dark': 289, 'Survival': 281, 'Psychological Horror': 275, 'VR': 267, 'Adventure': 247, 'Open World': 203, 'Multiplayer': 181, 'Nudity': 140}</t>
  </si>
  <si>
    <t>Plants vs. Zombies GOTY Edition</t>
  </si>
  <si>
    <t>PopCap Games, Inc.</t>
  </si>
  <si>
    <t>PopCap Games, Inc., Electronic Arts</t>
  </si>
  <si>
    <t>{'Tower Defense': 1395, 'Zombies': 1252, 'Strategy': 980, 'Singleplayer': 865, 'Casual': 733, 'Classic': 507, 'Great Soundtrack': 504, '2D': 497, 'Comedy': 486, 'Family Friendly': 421, 'Funny': 387, 'Puzzle': 330, 'Addictive': 329, 'Cute': 308, 'Survival': 296, 'Indie': 271, 'Tactical': 241, 'Adventure': 153, 'Touch-Friendly': 145, 'Post-apocalyptic': 117}</t>
  </si>
  <si>
    <t>Far Cry 5</t>
  </si>
  <si>
    <t>Ubisoft Montreal, Red Storm, Ubisoft Shanghai, Ubisoft Toronto, Ubisoft Kiev</t>
  </si>
  <si>
    <t>{'Open World': 1716, 'Action-Adventure': 1707, 'Multiplayer': 1341, 'Co-op': 1335, 'FPS': 1300, 'Shooter': 1278, 'Exploration': 1246, 'Realistic': 1235, 'Story Rich': 1235, 'First-Person': 1228, 'America': 1221, 'Hunting': 1208, 'Action': 1205, 'Stealth': 1203, 'Adventure': 1203, '3D': 1198, 'Survival': 1197, 'Nature': 1178, 'Atmospheric': 1176, 'Psychedelic': 1170}</t>
  </si>
  <si>
    <t>Oxygen Not Included</t>
  </si>
  <si>
    <t>English, Simplified Chinese, Korean, Russian</t>
  </si>
  <si>
    <t>{'Colony Sim': 2219, 'Base-Building': 2087, 'Survival': 1915, 'Resource Management': 1569, 'Building': 1257, 'Singleplayer': 1185, 'Management': 983, '2D': 931, 'Simulation': 906, 'Sandbox': 899, 'Strategy': 844, 'Space': 708, 'Indie': 561, 'Sci-fi': 520, 'Difficult': 468, 'Exploration': 465, 'Open World': 431, 'Multiplayer': 347, 'Adventure': 339, 'Space Sim': 294}</t>
  </si>
  <si>
    <t>Celeste</t>
  </si>
  <si>
    <t>Maddy Makes Games Inc., Extremely OK Games, Ltd.</t>
  </si>
  <si>
    <t>Maddy Makes Games Inc.</t>
  </si>
  <si>
    <t>English, French, Italian, German, Spanish - Spain, Japanese, Portuguese - Brazil, Russian, Simplified Chinese</t>
  </si>
  <si>
    <t>{'Precision Platformer': 1420, 'Difficult': 1403, 'Pixel Graphics': 1396, 'Great Soundtrack': 1393, 'Indie': 1316, 'Platformer': 1259, '2D Platformer': 1118, 'Female Protagonist': 972, 'Singleplayer': 824, '2D': 801, 'Story Rich': 760, 'Adventure': 606, 'Cute': 596, 'Puzzle-Platformer': 488, 'LGBTQ+': 480, 'Atmospheric': 476, 'Action': 386, 'Side Scroller': 325, 'Retro': 321, 'Exploration': 306}</t>
  </si>
  <si>
    <t>Half-Life: Alyx</t>
  </si>
  <si>
    <t>English, French, German, Spanish - Spain, Japanese, Korean, Russian, Simplified Chinese, Spanish - Latin America, Traditional Chinese, Italian, Czech, Hungarian, Polish, Portuguese - Portugal, Portuguese - Brazil, Ukrainian, Vietnamese, Bulgarian, Greek, Danish, Dutch, Norwegian, Romanian, Thai, Turkish, Finnish, Swedish</t>
  </si>
  <si>
    <t>{'VR': 2271, 'FPS': 1991, 'Story Rich': 1965, 'Horror': 1964, 'Female Protagonist': 1952, 'Shooter': 1921, 'Singleplayer': 1883, 'First-Person': 1865, 'Action': 1846, 'Sci-fi': 1832, 'Atmospheric': 1829, 'Zombies': 1817, 'Beautiful': 1791, 'Aliens': 1748, 'Adventure': 1734, 'Futuristic': 1700, 'Psychological Horror': 1690, 'Memes': 1543, 'Great Soundtrack': 725, 'Gore': 259}</t>
  </si>
  <si>
    <t>Age of Empires II: Definitive Edition</t>
  </si>
  <si>
    <t>World's Edge, Forgotten Empires, Tantalus Media, Wicked Witch, CaptureAge, World's Edge</t>
  </si>
  <si>
    <t>English, French, Italian, German, Japanese, Korean, Portuguese - Brazil, Russian, Simplified Chinese, Spanish - Latin America, Traditional Chinese, Turkish, Vietnamese, Spanish - Spain, Polish, Hindi, Malay</t>
  </si>
  <si>
    <t>{'Strategy': 944, 'RTS': 619, 'City Builder': 510, 'Multiplayer': 466, 'Base-Building': 429, 'Historical': 342, 'Singleplayer': 332, 'Medieval': 322, 'Resource Management': 272, 'Classic': 235, 'Tactical': 198, 'Real-Time': 179, 'Co-op': 159, 'Remake': 145, 'Isometric': 98, '2D': 94, 'Replay Value': 90, 'Action': 80, 'Adventure': 64, 'Great Soundtrack': 63}</t>
  </si>
  <si>
    <t>Sniper Elite V2</t>
  </si>
  <si>
    <t>Rebellion</t>
  </si>
  <si>
    <t>English, French, German, Italian, Polish, Russian, Spanish - Spain</t>
  </si>
  <si>
    <t>{'Sniper': 872, 'Action': 624, 'Stealth': 462, 'World War II': 386, 'Co-op': 308, 'Shooter': 303, 'Third-Person Shooter': 280, 'Multiplayer': 268, 'Singleplayer': 228, 'Third Person': 218, 'War': 170, 'Bullet Time': 164, 'FPS': 157, 'Tactical': 119, 'Online Co-Op': 109, 'Historical': 96, 'Gore': 95, 'Strategy': 84, 'Simulation': 79, 'Adventure': 78}</t>
  </si>
  <si>
    <t>EVE Online</t>
  </si>
  <si>
    <t>CCP</t>
  </si>
  <si>
    <t>English, German, Russian, French, Korean, Japanese, Spanish - Spain, Simplified Chinese</t>
  </si>
  <si>
    <t>Action, Massively Multiplayer, RPG, Strategy, Free To Play</t>
  </si>
  <si>
    <t>{'Space': 1687, 'Free to Play': 1273, 'Massively Multiplayer': 1262, 'Open World': 1262, 'RPG': 1246, 'Multiplayer': 1245, 'Economy': 1239, 'Sci-fi': 1238, 'Sandbox': 1234, 'PvP': 1229, 'Strategy': 1215, 'Action': 1191, 'Character Customization': 816, 'MMORPG': 788, 'Spaceships': 773, 'Exploration': 764, 'War': 757, 'PvE': 734, 'Politics': 732, 'Lore-Rich': 730}</t>
  </si>
  <si>
    <t>House Flipper</t>
  </si>
  <si>
    <t>Empyrean</t>
  </si>
  <si>
    <t>Frozen District, PlayWay S.A.</t>
  </si>
  <si>
    <t>English, French, Italian, German, Spanish - Spain, Polish, Russian, Simplified Chinese, Czech, Japanese, Korean, Romanian, Turkish, Hungarian, Portuguese - Brazil, Traditional Chinese, Ukrainian, Greek, Dutch, Norwegian, Portuguese - Portugal, Spanish - Latin America</t>
  </si>
  <si>
    <t>{'Simulation': 1265, 'Design &amp; Illustration': 1130, 'Building': 1039, 'Singleplayer': 1038, 'Relaxing': 1008, 'Sandbox': 974, 'Casual': 921, 'Education': 881, 'Immersive Sim': 877, 'Multiplayer': 554, 'First-Person': 552, 'Management': 550, 'Economy': 544, 'Family Friendly': 534, 'Base-Building': 527, '3D': 525, 'Replay Value': 523, 'Realistic': 518, 'Indie': 381, 'Moddable': 331}</t>
  </si>
  <si>
    <t>BioShock</t>
  </si>
  <si>
    <t>2K Boston, 2K Australia</t>
  </si>
  <si>
    <t>{'FPS': 1353, 'Atmospheric': 1053, 'Story Rich': 1007, 'Action': 984, 'Singleplayer': 923, 'Horror': 750, 'Steampunk': 703, 'First-Person': 661, 'Shooter': 610, 'Sci-fi': 517, 'Classic': 468, 'RPG': 453, 'Dystopian ': 413, 'Adventure': 412, 'Underwater': 375, 'Immersive': 357, 'Dark': 325, 'Political': 303, 'Great Soundtrack': 239, 'Alternate History': 203}</t>
  </si>
  <si>
    <t>Grounded</t>
  </si>
  <si>
    <t>English, French, Italian, German, Spanish - Latin America, Korean, Polish, Portuguese - Brazil, Russian, Simplified Chinese, Japanese, Thai, Traditional Chinese, Turkish, Spanish - Spain, Arabic</t>
  </si>
  <si>
    <t>{'Survival': 1157, 'Multiplayer': 965, 'Co-op': 803, 'Open World Survival Craft': 799, 'Base-Building': 769, 'Crafting': 652, 'Adventure': 579, 'Open World': 571, 'Horror': 464, 'Online Co-Op': 446, 'Exploration': 385, 'Action': 346, 'Sandbox': 288, 'First-Person': 250, 'Singleplayer': 248, 'RPG': 193, 'Third Person': 159, 'Cute': 130, 'Funny': 120, 'Early Access': 105}</t>
  </si>
  <si>
    <t>Yu-Gi-Oh! Duel Links</t>
  </si>
  <si>
    <t>KONAMI</t>
  </si>
  <si>
    <t>English, French, Italian, German, Spanish - Spain, Portuguese - Brazil, Simplified Chinese, Traditional Chinese, Korean, Japanese</t>
  </si>
  <si>
    <t>Strategy, Free To Play</t>
  </si>
  <si>
    <t>{'Free to Play': 885, 'Card Game': 615, 'Anime': 497, 'Strategy': 488, 'Multiplayer': 451, 'Trading Card Game': 327, 'Singleplayer': 183, 'Turn-Based': 142, 'Competitive': 133, 'Casual': 105, 'RPG': 85, 'Memes': 80, 'Great Soundtrack': 69, 'Online Co-Op': 63, 'Action': 54, 'Adventure': 46, 'Simulation': 41, 'Massively Multiplayer': 35, 'Psychological Horror': 25, 'MMORPG': 19}</t>
  </si>
  <si>
    <t>Borderlands: The Pre-Sequel</t>
  </si>
  <si>
    <t>2K Australia, Gearbox Software, Aspyr (Linux)</t>
  </si>
  <si>
    <t>2K, Aspyr (Linux)</t>
  </si>
  <si>
    <t>English, French, Italian, German, Spanish - Spain, Japanese, Russian, Korean</t>
  </si>
  <si>
    <t>{'Looter Shooter': 1587, 'Co-op': 1489, 'FPS': 1454, 'Action': 1309, 'Comedy': 1228, 'Loot': 1202, 'RPG': 1059, 'Open World': 990, 'Multiplayer': 916, 'Shooter': 878, 'Funny': 855, 'Online Co-Op': 800, 'First-Person': 759, 'Space': 708, 'Adventure': 681, 'Sci-fi': 575, 'Action RPG': 547, 'Singleplayer': 494, 'Memes': 461, 'Atmospheric': 426}</t>
  </si>
  <si>
    <t>Call of Duty: Black Ops</t>
  </si>
  <si>
    <t>{'Action': 870, 'FPS': 655, 'Zombies': 573, 'Multiplayer': 525, 'Shooter': 441, 'Singleplayer': 307, 'Cold War': 293, 'First-Person': 291, 'War': 267, 'Military': 244, 'Online Co-Op': 209, 'Co-op': 183, 'Gore': 132, 'Story Rich': 126, 'Adventure': 118, 'Controller': 95, 'Masterpiece': 89, 'Linear': 86, 'Massively Multiplayer': 71, 'Horror': 70}</t>
  </si>
  <si>
    <t>American Truck Simulator</t>
  </si>
  <si>
    <t>English, French, Italian, German, Spanish - Spain, Bulgarian, Czech, Danish, Dutch, Finnish, Greek, Hungarian, Japanese, Korean, Norwegian, Polish, Portuguese - Portugal, Portuguese - Brazil, Romanian, Russian, Simplified Chinese, Swedish, Turkish, Ukrainian, Traditional Chinese, Catalan, Lithuanian, Serbian, Slovak, Slovenian</t>
  </si>
  <si>
    <t>{'Automobile Sim': 2856, 'Driving': 2759, 'Open World': 2746, 'Transportation': 2730, 'Simulation': 2725, 'America': 2680, 'Realistic': 2657, 'Moddable': 2633, 'Relaxing': 2613, 'Exploration': 2577, 'Economy': 2559, 'Management': 2554, 'Atmospheric': 2545, 'Immersive Sim': 2514, 'Multiplayer': 1471, 'Singleplayer': 1284, 'Adventure': 1249, 'Casual': 1241, 'Family Friendly': 1239, 'Level Editor': 709}</t>
  </si>
  <si>
    <t>CRSED: F.O.A.D.</t>
  </si>
  <si>
    <t>Darkflow Software, Matter Team</t>
  </si>
  <si>
    <t>English, Russian, French, German, Spanish - Spain, Simplified Chinese, Spanish - Latin America, Traditional Chinese</t>
  </si>
  <si>
    <t>{'Battle Royale': 1160, 'Free to Play': 1154, 'Multiplayer': 1134, 'Open World': 1129, 'Survival': 1110, 'World War II': 1091, 'Hero Shooter': 1086, 'Shooter': 1086, 'Memes': 1085, 'FPS': 1068, 'Action': 1060, 'Massively Multiplayer': 1053, 'Zombies': 1046, 'Violent': 1046, 'Third-Person Shooter': 1042, 'PvP': 1030, 'First-Person': 1023, 'Realistic': 1017, 'Atmospheric': 1011, 'Third Person': 1009}</t>
  </si>
  <si>
    <t>LIMBO</t>
  </si>
  <si>
    <t>English, French, German, Italian, Japanese, Korean, Portuguese - Portugal, Spanish - Spain, Traditional Chinese, Polish, Portuguese - Brazil, Russian, Simplified Chinese, Turkish</t>
  </si>
  <si>
    <t>{'Puzzle-Platformer': 1779, 'Indie': 1294, 'Puzzle': 1116, 'Platformer': 1094, 'Dark': 1035, 'Atmospheric': 966, '2D': 747, 'Adventure': 726, 'Singleplayer': 716, 'Horror': 672, 'Surreal': 341, 'Short': 298, 'Side Scroller': 284, 'Difficult': 258, 'Minimalist': 228, 'Physics': 218, 'Action': 198, 'Cinematic': 155, 'Casual': 150, 'Controller': 113}</t>
  </si>
  <si>
    <t>Mirror 2: Project X</t>
  </si>
  <si>
    <t>KAGAMI Ⅱ WORKs</t>
  </si>
  <si>
    <t>NIJICO</t>
  </si>
  <si>
    <t>Mostly Negative</t>
  </si>
  <si>
    <t>English, Japanese, Simplified Chinese, Traditional Chinese, Korean, Russian</t>
  </si>
  <si>
    <t>Adventure, Indie, RPG, Early Access</t>
  </si>
  <si>
    <t>{'3D': 458, 'Match 3': 434, 'Anime': 432, 'Female Protagonist': 415, 'Drama': 390, 'Visual Novel': 388, 'Interactive Fiction': 369, 'Singleplayer': 365, 'Multiple Endings': 357, 'FPS': 356, 'RPG': 353, 'Casual': 348, 'Story Rich': 346, 'FMV': 344, 'Colorful': 343, 'Adventure': 335, 'Early Access': 333, 'Indie': 324, '3D Platformer': 312, 'Shooter': 131}</t>
  </si>
  <si>
    <t>Batman: Arkham Knight</t>
  </si>
  <si>
    <t>Rocksteady Studios</t>
  </si>
  <si>
    <t>WB Games</t>
  </si>
  <si>
    <t>English, French, Italian, German, Spanish - Spain, Korean, Portuguese - Brazil, Polish, Russian, Japanese</t>
  </si>
  <si>
    <t>{'Action': 1245, 'Open World': 1171, 'Superhero': 1021, 'Stealth': 888, 'Third Person': 801, 'Singleplayer': 792, 'Adventure': 786, 'Detective': 643, 'Story Rich': 601, 'Fighting': 573, 'Atmospheric': 509, 'Dark': 465, 'Comic Book': 421, "Beat 'em up": 369, 'Mature': 297, 'Puzzle': 292, 'Horror': 191, 'Sandbox': 177, 'Strategy': 174, 'Epic': 156}</t>
  </si>
  <si>
    <t>Warhammer 40,000: Space Marine - Anniversary Edition</t>
  </si>
  <si>
    <t>Relic Entertainment</t>
  </si>
  <si>
    <t>English, French, German, Italian, Spanish - Spain, Russian</t>
  </si>
  <si>
    <t>{'Warhammer 40K': 745, 'Action': 464, 'Third-Person Shooter': 393, 'Sci-fi': 306, 'Third Person': 251, 'Multiplayer': 245, 'Gore': 225, 'Singleplayer': 196, 'Shooter': 187, 'Hack and Slash': 179, 'Co-op': 123, 'Games Workshop': 114, 'Dystopian ': 90, 'Atmospheric': 83, 'Adventure': 82, 'Futuristic': 70, 'Story Rich': 67, 'Online Co-Op': 66, 'Controller': 59, 'Violent': 38}</t>
  </si>
  <si>
    <t>Total War: SHOGUN 2</t>
  </si>
  <si>
    <t>{'Strategy': 1136, 'Historical': 676, 'Turn-Based Strategy': 612, 'RTS': 548, 'Grand Strategy': 515, 'Tactical': 389, 'Singleplayer': 354, 'Multiplayer': 349, 'Real Time Tactics': 285, 'Military': 252, 'Diplomacy': 231, 'Ninja': 230, 'Co-op': 195, 'Turn-Based': 176, 'Medieval': 172, 'Great Soundtrack': 139, 'Moddable': 129, 'Turn-Based Tactics': 118, 'Action': 113, 'Stylized': 104}</t>
  </si>
  <si>
    <t>Crusader Kings II</t>
  </si>
  <si>
    <t>RPG, Simulation, Strategy, Free To Play</t>
  </si>
  <si>
    <t>{'Grand Strategy': 4213, 'Strategy': 2073, 'Medieval': 2021, 'Historical': 1706, 'Political Sim': 1649, 'Simulation': 1300, 'RPG': 1069, 'Sandbox': 907, 'Multiplayer': 710, 'Politics': 619, 'Diplomacy': 584, 'Singleplayer': 560, 'Replay Value': 547, 'Real-Time with Pause': 512, 'Moddable': 440, 'Political': 384, 'Free to Play': 375, 'Character Customization': 332, 'RTS': 286, 'Great Soundtrack': 275}</t>
  </si>
  <si>
    <t>BLOCKADE 3D</t>
  </si>
  <si>
    <t>Novalink</t>
  </si>
  <si>
    <t>English, Russian</t>
  </si>
  <si>
    <t>{'Free to Play': 1158, 'Shooter': 726, 'Multiplayer': 666, 'FPS': 607, 'Action': 546, 'Building': 507, 'Zombies': 482, 'Early Access': 395, 'Pixel Graphics': 393, 'Online Co-Op': 325, 'Survival': 314, 'Sandbox': 308, 'Co-op': 245, '3D Vision': 235, 'Massively Multiplayer': 206, 'Funny': 191, 'Adventure': 189, 'Open World': 184, 'Casual': 176, 'Controller': 155}</t>
  </si>
  <si>
    <t>Broforce</t>
  </si>
  <si>
    <t>Free Lives</t>
  </si>
  <si>
    <t>English, French, Italian, German, Spanish - Spain, Japanese, Korean, Portuguese - Brazil, Simplified Chinese</t>
  </si>
  <si>
    <t>{'America': 1244, 'Action': 1066, 'Pixel Graphics': 937, 'Co-op': 916, '2D': 856, 'Local Co-Op': 795, 'Platformer': 754, 'Multiplayer': 711, 'Indie': 659, 'Shooter': 542, 'Side Scroller': 490, 'Local Multiplayer': 478, 'Funny': 458, 'Gore': 451, 'Retro': 444, 'Comedy': 386, 'Adventure': 357, 'Arcade': 347, 'Casual': 281, 'Epic': 169}</t>
  </si>
  <si>
    <t>TEKKEN 7</t>
  </si>
  <si>
    <t>BANDAI NAMCO Studios Inc.</t>
  </si>
  <si>
    <t>English, French, Italian, German, Spanish - Spain, Arabic, Japanese, Korean, Portuguese - Brazil, Russian, Traditional Chinese</t>
  </si>
  <si>
    <t>Action, Sports</t>
  </si>
  <si>
    <t>{'Fighting': 1277, 'Action': 674, 'Multiplayer': 636, 'Competitive': 506, 'Arcade': 474, 'Local Multiplayer': 389, 'Controller': 320, '3D Fighter': 266, 'Great Soundtrack': 242, 'Singleplayer': 238, 'e-sports': 226, 'Character Customization': 216, 'Sports': 216, 'Difficult': 177, 'Anime': 155, 'Story Rich': 115, "Beat 'em up": 114, 'Third Person': 82, '2D Fighter': 48, 'Atmospheric': 46}</t>
  </si>
  <si>
    <t>Conan Exiles</t>
  </si>
  <si>
    <t>Funcom</t>
  </si>
  <si>
    <t>English, French, German, Spanish - Spain, Japanese, Korean, Polish, Portuguese - Brazil, Russian, Simplified Chinese, Traditional Chinese, Italian</t>
  </si>
  <si>
    <t>{'Survival': 2039, 'Open World': 1714, 'Nudity': 1409, 'Building': 1393, 'Open World Survival Craft': 1353, 'Crafting': 1261, 'Multiplayer': 1215, 'Sandbox': 935, 'RPG': 919, 'Massively Multiplayer': 765, 'Adventure': 739, 'Action': 721, 'Online Co-Op': 638, 'Exploration': 618, 'Singleplayer': 585, 'Violent': 572, 'Co-op': 570, 'Fantasy': 565, 'Gore': 526, 'PvP': 512}</t>
  </si>
  <si>
    <t>The Expendabros</t>
  </si>
  <si>
    <t>Action, Adventure, Indie, Free To Play</t>
  </si>
  <si>
    <t>{'Free to Play': 913, 'Action': 598, 'Pixel Graphics': 471, '2D': 462, 'Multiplayer': 445, 'Local Co-Op': 382, 'Shooter': 353, 'Co-op': 311, 'Local Multiplayer': 270, 'Platformer': 255, 'Indie': 232, 'Adventure': 224, 'Singleplayer': 220, 'Funny': 202, 'America': 183, 'Side Scroller': 166, 'Controller': 166, 'Comedy': 150, 'Classic': 115, 'Open World': 84}</t>
  </si>
  <si>
    <t>The Isle</t>
  </si>
  <si>
    <t>Afterthought LLC</t>
  </si>
  <si>
    <t>Action, Adventure, Indie, Massively Multiplayer, Simulation, Early Access</t>
  </si>
  <si>
    <t>{'Dinosaurs': 1464, 'Survival': 1157, 'Open World': 1004, 'Multiplayer': 963, 'Simulation': 791, 'Hunting': 719, 'Realistic': 643, 'Massively Multiplayer': 604, 'Adventure': 549, 'Early Access': 513, 'Action': 475, 'Third Person': 447, 'Horror': 428, 'Co-op': 384, 'Sandbox': 351, 'Walking Simulator': 326, 'Team-Based': 269, 'RPG': 266, 'Strategy': 266, 'Indie': 258}</t>
  </si>
  <si>
    <t>Call of Duty: World at War</t>
  </si>
  <si>
    <t>{'Zombies': 1199, 'World War II': 903, 'FPS': 894, 'Multiplayer': 800, 'Action': 762, 'Shooter': 750, 'Singleplayer': 671, 'Co-op': 670, 'First-Person': 606, 'Moddable': 600, 'War': 548, 'Online Co-Op': 481, 'Gore': 443, 'Historical': 408, 'Classic': 346, 'Survival': 319, 'Great Soundtrack': 294, 'Horror': 291, 'Tanks': 278, 'Adventure': 260}</t>
  </si>
  <si>
    <t>Kerbal Space Program</t>
  </si>
  <si>
    <t>Squad</t>
  </si>
  <si>
    <t>Private Division</t>
  </si>
  <si>
    <t>English, Spanish - Spain, Simplified Chinese, Japanese, Russian, French, Italian, German, Portuguese - Brazil</t>
  </si>
  <si>
    <t>{'Space': 3297, 'Simulation': 2795, 'Sandbox': 2524, 'Physics': 2304, 'Science': 2083, 'Space Sim': 1965, 'Building': 1663, 'Moddable': 1431, 'Indie': 1296, 'Education': 1290, 'Open World': 1060, 'Singleplayer': 1056, 'Exploration': 1035, 'Funny': 817, 'Sci-fi': 680, 'Difficult': 606, 'Adventure': 603, 'Replay Value': 583, 'Strategy': 581, 'Comedy': 518}</t>
  </si>
  <si>
    <t>The Witcher: Enhanced Edition Director's Cut</t>
  </si>
  <si>
    <t>English, French, German, Spanish - Spain, Italian, Czech, Russian, Hungarian, Polish, Traditional Chinese</t>
  </si>
  <si>
    <t>{'RPG': 2011, 'Fantasy': 1242, 'Story Rich': 1058, 'Mature': 914, 'Singleplayer': 913, 'Choices Matter': 889, 'Action': 819, 'Third Person': 798, 'Nudity': 728, 'Adventure': 669, 'Dark Fantasy': 624, 'Based On A Novel': 612, 'Atmospheric': 610, 'Open World': 523, 'Great Soundtrack': 448, 'Medieval': 430, 'Multiple Endings': 420, 'Action RPG': 369, 'Magic': 350, 'Classic': 259}</t>
  </si>
  <si>
    <t>Party Animals</t>
  </si>
  <si>
    <t>Recreate Games</t>
  </si>
  <si>
    <t>Source Technology</t>
  </si>
  <si>
    <t>English, Simplified Chinese, Traditional Chinese, French, German, Spanish - Spain, Japanese, Korean, Portuguese - Brazil, Thai</t>
  </si>
  <si>
    <t>{'Multiplayer': 783, 'Casual': 733, 'Funny': 733, 'Cute': 621, 'Party Game': 529, 'Co-op': 461, 'Fighting': 457, 'Action': 454, 'PvP': 440, 'Party': 392, 'Online Co-Op': 386, 'Family Friendly': 378, 'Local Multiplayer': 372, 'Physics': 358, '4 Player Local': 355, '3D Fighter': 351, 'Local Co-Op': 339, 'Team-Based': 325, 'Indie': 322, 'Action-Adventure': 317}</t>
  </si>
  <si>
    <t>Fistful of Frags</t>
  </si>
  <si>
    <t>Fistful of Frags Team</t>
  </si>
  <si>
    <t>English, Spanish - Spain, French, Russian, German, Czech, Hungarian, Polish, Portuguese - Portugal, Swedish, Simplified Chinese, Portuguese - Brazil, Traditional Chinese, Korean, Italian</t>
  </si>
  <si>
    <t>{'PvP': 1351, 'Arena Shooter': 1342, 'FPS': 1325, 'PvE': 1315, 'Western': 1312, 'Survival': 1312, 'Shooter': 1302, 'First-Person': 1300, 'Historical': 1297, 'Funny': 1291, 'Action': 1290, 'Simulation': 1278, 'Comedy': 1271, 'Adventure': 1262, 'Massively Multiplayer': 1259, 'Co-op': 1248, 'Multiplayer': 1245, 'Online Co-Op': 1243, 'Free to Play': 1229, 'Mod': 1223}</t>
  </si>
  <si>
    <t>Detroit: Become Human</t>
  </si>
  <si>
    <t>Quantic Dream</t>
  </si>
  <si>
    <t>English, French, Italian, German, Spanish - Spain, Arabic, Czech, Danish, Finnish, Greek, Hungarian, Japanese, Korean, Norwegian, Polish, Portuguese - Portugal, Portuguese - Brazil, Spanish - Latin America, Swedish, Turkish, Dutch, Russian, Traditional Chinese, Simplified Chinese</t>
  </si>
  <si>
    <t>{'Choices Matter': 2375, 'Story Rich': 2036, 'Multiple Endings': 1921, 'Cinematic': 1526, 'Singleplayer': 1112, 'Emotional': 1005, 'Futuristic': 775, 'Sci-fi': 769, 'Robots': 769, 'Adventure': 731, 'Beautiful': 656, 'Atmospheric': 609, 'Great Soundtrack': 582, 'Third Person': 499, 'Replay Value': 470, 'Dynamic Narration': 453, 'Cyberpunk': 411, 'Narration': 383, 'Violent': 348, 'Female Protagonist': 331}</t>
  </si>
  <si>
    <t>Days Gone</t>
  </si>
  <si>
    <t>Bend Studio</t>
  </si>
  <si>
    <t>English, French, Italian, German, Spanish - Spain, Korean, Portuguese - Portugal, Portuguese - Brazil, Czech, Danish, Dutch, Finnish, Greek, Hungarian, Norwegian, Polish, Russian, Spanish - Latin America, Swedish, Traditional Chinese, Turkish, Japanese</t>
  </si>
  <si>
    <t>{'Open World': 1028, 'Zombies': 811, 'Survival': 718, 'Singleplayer': 711, 'Post-apocalyptic': 683, 'Multiplayer': 602, 'Action': 446, 'Story Rich': 422, 'Action-Adventure': 401, 'Third Person': 382, 'Open World Survival Craft': 369, 'Adventure': 345, 'Horror': 334, 'Motorbike': 316, 'Crafting': 287, 'Third-Person Shooter': 283, 'Survival Horror': 279, 'Violent': 240, 'Gore': 229, 'Cinematic': 224}</t>
  </si>
  <si>
    <t>Middle-earth: Shadow of War</t>
  </si>
  <si>
    <t>English, French, Italian, German, Spanish - Spain, Japanese, Polish, Portuguese - Brazil, Russian, Arabic, Korean, Simplified Chinese, Traditional Chinese</t>
  </si>
  <si>
    <t>{'Open World': 1171, 'Action': 819, 'RPG': 778, 'Singleplayer': 714, 'Fantasy': 707, 'Adventure': 618, 'Third Person': 539, 'Violent': 528, 'Stealth': 498, 'Gore': 490, 'War': 430, 'Story Rich': 428, 'Hack and Slash': 404, 'Action RPG': 398, 'Medieval': 383, 'Dark Fantasy': 362, 'Magic': 320, 'Atmospheric': 278, 'Strategy': 272, 'Multiplayer': 227}</t>
  </si>
  <si>
    <t>My Summer Car</t>
  </si>
  <si>
    <t>Amistech Games</t>
  </si>
  <si>
    <t>Indie, Racing, Simulation</t>
  </si>
  <si>
    <t>{'Automobile Sim': 1265, 'Simulation': 1098, 'Driving': 1059, 'Open World': 1053, 'Survival': 844, 'Realistic': 814, 'First-Person': 713, 'Building': 675, 'Racing': 638, 'Singleplayer': 631, 'Funny': 524, 'Sandbox': 505, 'Early Access': 451, 'Difficult': 449, 'Multiplayer': 405, 'Perma Death': 404, 'Comedy': 382, 'Indie': 366, 'Adventure': 351, 'Psychological Horror': 330}</t>
  </si>
  <si>
    <t>Rising Storm 2: Vietnam</t>
  </si>
  <si>
    <t>Antimatter Games, Tripwire Interactive</t>
  </si>
  <si>
    <t>English, French, German, Spanish - Spain, Portuguese - Brazil, Russian, Japanese, Korean, Simplified Chinese, Turkish</t>
  </si>
  <si>
    <t>Action, Massively Multiplayer, Simulation, Strategy</t>
  </si>
  <si>
    <t>{'FPS': 830, 'Wargame': 763, 'Military': 739, 'Massively Multiplayer': 738, 'Cold War': 738, 'Immersive Sim': 730, 'War': 729, 'PvP': 679, 'Historical': 648, 'Horror': 647, 'First-Person': 646, 'Gore': 643, 'Team-Based': 636, 'Vehicular Combat': 632, 'Action': 631, 'Realistic': 631, 'Simulation': 621, 'Multiplayer': 563, 'Tactical': 563, 'Atmospheric': 559}</t>
  </si>
  <si>
    <t>Warhammer: Vermintide 2</t>
  </si>
  <si>
    <t>Fatshark</t>
  </si>
  <si>
    <t>{'Co-op': 1282, 'Dark Fantasy': 1271, 'Games Workshop': 1259, 'Online Co-Op': 905, 'Hack and Slash': 903, 'Multiplayer': 886, 'Dwarf': 883, 'PvE': 882, 'Gore': 879, 'Fantasy': 863, 'First-Person': 861, 'RPG': 643, 'Elf': 643, 'Combat': 624, 'Rogue-lite': 620, 'Action RPG': 600, 'Action': 597, 'Atmospheric': 595, 'FPS': 556, 'Singleplayer': 542}</t>
  </si>
  <si>
    <t>Total War: ROME II - Emperor Edition</t>
  </si>
  <si>
    <t>CREATIVE ASSEMBLY</t>
  </si>
  <si>
    <t>English, German, French, Italian, Spanish - Spain, Russian, Polish, Czech, Turkish</t>
  </si>
  <si>
    <t>{'Strategy': 2520, 'Historical': 1239, 'Turn-Based Strategy': 1221, 'Grand Strategy': 1090, 'Rome': 1025, 'Tactical': 849, 'War': 702, 'Multiplayer': 702, 'Real Time Tactics': 565, 'RTS': 557, 'Turn-Based': 528, 'Singleplayer': 429, 'Online Co-Op': 266, 'Simulation': 244, 'Co-op': 243, 'Turn-Based Tactics': 242, 'Moddable': 232, 'Action': 206, 'Atmospheric': 190, 'Education': 107}</t>
  </si>
  <si>
    <t>Saints Row 2</t>
  </si>
  <si>
    <t>Volition</t>
  </si>
  <si>
    <t>English, French, German, Italian, Spanish - Spain, Dutch, Danish, Swedish, Russian</t>
  </si>
  <si>
    <t>{'Open World': 581, 'Action': 435, 'Character Customization': 324, 'Sandbox': 302, 'Third-Person Shooter': 283, 'Comedy': 261, 'Co-op': 260, 'Crime': 210, 'Third Person': 204, 'Singleplayer': 192, 'Online Co-Op': 169, 'Multiplayer': 155, 'Funny': 151, 'Shooter': 148, 'Co-op Campaign': 123, 'Great Soundtrack': 118, 'Replay Value': 117, 'Female Protagonist': 113, 'Moddable': 93, 'Adventure': 91}</t>
  </si>
  <si>
    <t>Overcooked! 2</t>
  </si>
  <si>
    <t>Ghost Town Games Ltd., Team17</t>
  </si>
  <si>
    <t>Team17</t>
  </si>
  <si>
    <t>English, French, Italian, German, Spanish - Spain, Japanese, Simplified Chinese, Korean, Polish, Portuguese - Brazil, Traditional Chinese, Russian</t>
  </si>
  <si>
    <t>{'Multiplayer': 827, 'Online Co-Op': 758, 'Local Co-Op': 742, 'Co-op': 571, 'Casual': 519, 'Cooking': 476, 'Funny': 449, '4 Player Local': 363, 'Indie': 326, 'Local Multiplayer': 308, 'Action': 271, 'Family Friendly': 259, 'Cute': 238, 'Controller': 236, 'Comedy': 181, 'Singleplayer': 164, 'Difficult': 160, 'Simulation': 147, 'Strategy': 135, 'Colorful': 120}</t>
  </si>
  <si>
    <t>Stories: The Path of Destinies</t>
  </si>
  <si>
    <t>Spearhead Games</t>
  </si>
  <si>
    <t>English, French, Italian, German, Spanish - Spain, Portuguese - Brazil, Russian</t>
  </si>
  <si>
    <t>{'Adventure': 1584, 'RPG': 140, 'Action': 125, 'Choices Matter': 114, 'Indie': 113, 'Fantasy': 87, 'Dynamic Narration': 80, 'Hack and Slash': 67, 'Action RPG': 63, 'Multiple Endings': 63, 'Singleplayer': 62, 'Colorful': 58, 'Swordplay': 52, 'Great Soundtrack': 50, 'Story Rich': 39, 'Isometric': 26, 'Funny': 18, 'Narration': 17, 'Comedy': 12, 'Action-Adventure': 11}</t>
  </si>
  <si>
    <t>Skullgirls 2nd Encore</t>
  </si>
  <si>
    <t>Hidden Variable Studios</t>
  </si>
  <si>
    <t>Autumn Games</t>
  </si>
  <si>
    <t>English, French, Italian, German, Spanish - Spain, Japanese, Portuguese - Brazil</t>
  </si>
  <si>
    <t>{'Fighting': 1132, '2D Fighter': 882, 'Indie': 622, 'Hand-drawn': 584, 'Multiplayer': 576, 'Female Protagonist': 574, 'Competitive': 565, 'Anime': 561, 'Stylized': 558, 'Local Multiplayer': 540, 'Crowdfunded': 523, 'Controller': 520, 'Singleplayer': 506, 'Lore-Rich': 503, '2D': 499, 'Noir': 496, 'Action': 484, 'Cartoon': 482, 'Arcade': 482, 'Story Rich': 480}</t>
  </si>
  <si>
    <t>Freestyle 2: Street Basketball</t>
  </si>
  <si>
    <t>JOYCITY</t>
  </si>
  <si>
    <t>English, German, French, Thai, Japanese</t>
  </si>
  <si>
    <t>Action, Casual, Massively Multiplayer, Sports, Free To Play</t>
  </si>
  <si>
    <t>{'Free to Play': 756, 'Basketball': 453, 'Sports': 393, 'Massively Multiplayer': 390, 'Action': 387, 'Casual': 381, 'Co-op': 380, 'e-sports': 375, 'Controller': 373, 'Anime': 371, 'RPG': 370, 'Arcade': 365, '3D Fighter': 365, 'Platformer': 361, 'Third-Person Shooter': 358, 'Time Management': 354, 'Real Time Tactics': 345, 'Turn-Based Tactics': 343, '3D': 339, 'Third Person': 335}</t>
  </si>
  <si>
    <t>Hotline Miami</t>
  </si>
  <si>
    <t>Dennaton Games</t>
  </si>
  <si>
    <t>English, French, German, Spanish - Spain, Portuguese - Brazil, Russian, Polish</t>
  </si>
  <si>
    <t>{'Great Soundtrack': 2614, 'Violent': 2068, 'Action': 1957, 'Indie': 1644, 'Pixel Graphics': 1551, 'Top-Down': 1542, 'Gore': 1493, '1980s': 1477, 'Fast-Paced': 1447, 'Retro': 1194, 'Psychedelic': 1174, 'Difficult': 1026, 'Singleplayer': 891, 'Surreal': 708, '2D': 636, 'Shooter': 629, 'Top-Down Shooter': 619, 'Atmospheric': 563, 'Addictive': 561, 'Music': 476}</t>
  </si>
  <si>
    <t>Ori and the Will of the Wisps</t>
  </si>
  <si>
    <t>Moon Studios GmbH</t>
  </si>
  <si>
    <t>English, French, Italian, German, Spanish - Spain, Czech, Danish, Dutch, Finnish, Hungarian, Japanese, Korean, Norwegian, Polish, Portuguese - Brazil, Russian, Simplified Chinese, Spanish - Latin America, Swedish, Traditional Chinese, Turkish</t>
  </si>
  <si>
    <t>{'Beautiful': 1055, 'Metroidvania': 891, 'Platformer': 847, 'Great Soundtrack': 836, 'Singleplayer': 747, 'Action': 711, 'Adventure': 662, 'Atmospheric': 601, 'Story Rich': 555, 'Exploration': 509, 'Cute': 499, 'Action-Adventure': 442, 'Puzzle': 397, 'Emotional': 383, '2D': 369, 'Indie': 346, 'Difficult': 335, 'Fantasy': 335, 'Open World': 291, 'Souls-like': 131}</t>
  </si>
  <si>
    <t>Red Orchestra 2: Heroes of Stalingrad with Rising Storm</t>
  </si>
  <si>
    <t>English, French, German, Russian, Polish</t>
  </si>
  <si>
    <t>Action, Massively Multiplayer, Simulation</t>
  </si>
  <si>
    <t>{'World War II': 1047, 'Realistic': 1037, 'Multiplayer': 841, 'FPS': 840, 'Wargame': 619, 'Team-Based': 603, 'First-Person': 602, 'Historical': 598, 'War': 582, 'Immersive Sim': 575, 'Action': 574, 'Tactical': 522, 'Shooter': 444, 'Military': 408, 'Immersive': 291, 'Simulation': 280, 'Atmospheric': 279, 'Gore': 239, 'Singleplayer': 236, 'Tanks': 232}</t>
  </si>
  <si>
    <t>Far Cry 4</t>
  </si>
  <si>
    <t>Ubisoft Montreal, Red Storm, Shanghai, Toronto, Kiev</t>
  </si>
  <si>
    <t>English, French, Italian, German, Spanish - Spain, Czech, Danish, Dutch, Finnish, Japanese, Korean, Polish, Portuguese - Brazil, Russian, Swedish, Norwegian, Simplified Chinese, Traditional Chinese</t>
  </si>
  <si>
    <t>{'Open World': 1907, 'Action': 1420, 'FPS': 1317, 'Co-op': 1159, 'Multiplayer': 1078, 'Adventure': 1056, 'Shooter': 1037, 'First-Person': 984, 'Singleplayer': 802, 'Stealth': 722, 'Hunting': 710, 'Atmospheric': 606, 'Survival': 601, 'Online Co-Op': 594, 'Story Rich': 520, 'Exploration': 493, 'Crafting': 399, 'Sandbox': 324, 'RPG': 294, 'Action RPG': 282}</t>
  </si>
  <si>
    <t>Wolcen: Lords of Mayhem</t>
  </si>
  <si>
    <t>WOLCEN Studio</t>
  </si>
  <si>
    <t>English, German, French, Russian, Simplified Chinese, Portuguese - Brazil, Spanish - Spain, Polish, Hungarian, Korean, Japanese</t>
  </si>
  <si>
    <t>{'Action RPG': 553, 'Hack and Slash': 544, 'Isometric': 517, 'Singleplayer': 517, 'RPG': 496, 'Loot': 491, 'Action': 490, 'Adventure': 484, 'Indie': 483, 'Character Customization': 481, 'Dark Fantasy': 481, 'Dungeon Crawler': 476, 'Fantasy': 474, 'Controller': 472, 'Top-Down': 472, 'Medieval': 467, 'Difficult': 466, 'Multiplayer': 460, 'Co-op': 198, 'Online Co-Op': 166}</t>
  </si>
  <si>
    <t>Granblue Fantasy: Relink</t>
  </si>
  <si>
    <t>Cygames, Inc.</t>
  </si>
  <si>
    <t>English, Japanese, Italian, German, Spanish - Spain, Portuguese - Brazil, Simplified Chinese, Traditional Chinese, Korean, French</t>
  </si>
  <si>
    <t>{'Anime': 279, 'JRPG': 259, 'Action RPG': 259, 'Action': 232, 'Online Co-Op': 230, 'Multiplayer': 223, 'Fantasy': 211, 'RPG': 192, 'Female Protagonist': 162, 'Singleplayer': 161, 'Third Person': 161, 'Spectacle fighter': 140, '3D': 133, 'Hack and Slash': 133, 'Controller': 120, 'Magic': 113, 'Swordplay': 112, 'PvE': 108, 'Dragons': 106, 'Tutorial': 97}</t>
  </si>
  <si>
    <t>Wolfenstein: Youngblood</t>
  </si>
  <si>
    <t>Machine Games, Arkane Studios</t>
  </si>
  <si>
    <t>English, French, Italian, Spanish - Spain, Korean, Polish, Russian, Simplified Chinese, Spanish - Latin America, Traditional Chinese, Portuguese - Brazil, Japanese</t>
  </si>
  <si>
    <t>{'Action': 128, 'Co-op': 123, 'FPS': 119, 'Female Protagonist': 106, 'Singleplayer': 104, 'Violent': 98, 'Gore': 86, 'Alternate History': 85, 'Online Co-Op': 77, 'Shooter': 71, 'First-Person': 60, 'Sci-fi': 54, '1980s': 52, 'Cyberpunk': 41, 'Story Rich': 35, 'Great Soundtrack': 34, 'RPG': 31, 'Multiplayer': 27, 'Adventure': 25, 'Atmospheric': 23}</t>
  </si>
  <si>
    <t>Killing Floor 2</t>
  </si>
  <si>
    <t>English, French, Italian, German, Spanish - Spain, Polish, Russian, Portuguese - Brazil, Japanese, Simplified Chinese, Korean, Traditional Chinese</t>
  </si>
  <si>
    <t>{'Zombies': 3141, 'Multiplayer': 2861, 'Online Co-Op': 2856, 'Gore': 2852, 'FPS': 2852, 'Post-apocalyptic': 2837, 'Hack and Slash': 2814, 'Horror': 2804, 'Shooter': 2802, 'Action': 2799, 'Moddable': 2795, 'First-Person': 2792, 'Survival': 2790, 'Co-op': 2783, 'Survival Horror': 2770, 'Team-Based': 2769, 'Atmospheric': 2749, 'PvE': 1195, 'Character Customization': 1149, 'Dark': 1143}</t>
  </si>
  <si>
    <t>The Walking Dead</t>
  </si>
  <si>
    <t>Telltale Games</t>
  </si>
  <si>
    <t>Skybound Games</t>
  </si>
  <si>
    <t>{'Zombies': 1816, 'Story Rich': 1495, 'Adventure': 1469, 'Point &amp; Click': 1181, 'Episodic': 1141, 'Singleplayer': 1032, 'Choices Matter': 1006, 'Drama': 795, 'Horror': 782, 'Emotional': 729, 'Mature': 609, 'Atmospheric': 564, 'Choose Your Own Adventure': 553, 'Post-apocalyptic': 471, 'Comic Book': 458, 'Survival': 432, 'Quick-Time Events': 349, 'Gore': 343, 'Action': 306, 'Third Person': 275}</t>
  </si>
  <si>
    <t>Guns of Icarus Online</t>
  </si>
  <si>
    <t>Muse Games</t>
  </si>
  <si>
    <t>{'Steampunk': 2091, 'Team-Based': 503, 'Multiplayer': 469, 'Co-op': 384, 'Action': 337, 'Tactical': 300, 'Indie': 253, 'Competitive': 227, 'Simulation': 174, 'Adventure': 151, 'Flight': 145, 'FPS': 130, 'Online Co-Op': 123, 'PvP': 116, 'Strategy': 114, 'First-Person': 99, 'Shooter': 88, 'Class-Based': 83, 'Kickstarter': 53, 'Massively Multiplayer': 43}</t>
  </si>
  <si>
    <t>Century: Age of Ashes</t>
  </si>
  <si>
    <t>Playwing LTD</t>
  </si>
  <si>
    <t>English, German, Spanish - Spain, Simplified Chinese, Portuguese - Brazil, Russian, French, Japanese</t>
  </si>
  <si>
    <t>Action, Indie, Racing, Free To Play</t>
  </si>
  <si>
    <t>{'Free to Play': 344, 'Dragons': 270, 'Multiplayer': 257, 'Action': 214, 'Team-Based': 202, 'Flight': 194, 'PvP': 183, 'Indie': 172, 'Hero Shooter': 147, 'Third Person': 145, 'Fantasy': 142, 'Arena Shooter': 141, 'Shooter': 140, 'Online Co-Op': 136, 'Dark Fantasy': 128, 'Mythology': 125, 'Character Customization': 124, 'Third-Person Shooter': 118, 'Spectacle fighter': 110, 'Early Access': 110}</t>
  </si>
  <si>
    <t>Transformice</t>
  </si>
  <si>
    <t>Atelier 801</t>
  </si>
  <si>
    <t>English, French, Italian, German, Spanish - Spain, Arabic, Bulgarian, Czech, Danish, Dutch, Finnish, Hungarian, Japanese, Norwegian, Polish, Portuguese - Portugal, Portuguese - Brazil, Romanian, Russian, Simplified Chinese, Swedish, Thai, Turkish, Spanish - Latin America</t>
  </si>
  <si>
    <t>Free To Play, Indie, Massively Multiplayer</t>
  </si>
  <si>
    <t>{'Free to Play': 1180, 'Multiplayer': 617, 'Massively Multiplayer': 503, 'Funny': 501, '2D': 424, 'Platformer': 372, 'Casual': 332, 'Cute': 296, 'Racing': 282, 'Adventure': 257, 'Online Co-Op': 244, 'Indie': 235, 'Survival': 216, 'Strategy': 215, 'Mouse only': 201, 'Co-op': 176, 'Family Friendly': 160, 'Comedy': 157, 'Puzzle': 156, 'Action': 153}</t>
  </si>
  <si>
    <t>Spiral Knights</t>
  </si>
  <si>
    <t>Grey Havens</t>
  </si>
  <si>
    <t>Action, Adventure, Casual, Free To Play, Indie, Massively Multiplayer, RPG</t>
  </si>
  <si>
    <t>{'Free to Play': 1188, 'Massively Multiplayer': 659, 'RPG': 632, 'Adventure': 623, 'Action': 545, 'Multiplayer': 539, 'Online Co-Op': 524, 'Dungeon Crawler': 444, 'Hack and Slash': 352, 'Co-op': 333, 'MMORPG': 325, 'Cute': 265, 'Great Soundtrack': 217, 'Action RPG': 210, 'Sci-fi': 188, 'Open World': 178, 'Casual': 167, 'Singleplayer': 154, 'Indie': 137, 'Anime': 77}</t>
  </si>
  <si>
    <t>Elite Dangerous</t>
  </si>
  <si>
    <t>Frontier Developments</t>
  </si>
  <si>
    <t>English, French, German, Russian, Spanish - Spain, Portuguese - Brazil</t>
  </si>
  <si>
    <t>{'Space Sim': 1553, 'Space': 1499, 'Open World': 1316, 'Exploration': 1110, 'Sci-fi': 1076, 'Simulation': 971, 'Massively Multiplayer': 958, 'Multiplayer': 801, 'VR': 636, 'First-Person': 596, 'Action': 570, 'Adventure': 557, 'Sandbox': 551, 'Online Co-Op': 488, 'Singleplayer': 473, 'Trading': 456, 'RPG': 420, 'Difficult': 324, 'Strategy': 309, 'TrackIR': 192}</t>
  </si>
  <si>
    <t>Total War: WARHAMMER III</t>
  </si>
  <si>
    <t>CREATIVE ASSEMBLY, Feral Interactive</t>
  </si>
  <si>
    <t>SEGA, Feral Interactive</t>
  </si>
  <si>
    <t>{'Strategy': 735, 'Turn-Based Strategy': 615, 'Grand Strategy': 596, 'RTS': 583, 'Fantasy': 505, 'Real Time Tactics': 452, 'Dark Fantasy': 442, 'War': 442, 'Action': 355, 'Dwarf': 338, 'Tactical': 333, 'Games Workshop': 312, 'Atmospheric': 300, 'Multiplayer': 286, 'Colorful': 255, 'Co-op': 253, 'PvP': 242, 'Singleplayer': 216, 'Warhammer 40K': 200, 'Online Co-Op': 196}</t>
  </si>
  <si>
    <t>ASTRONEER</t>
  </si>
  <si>
    <t>System Era Softworks</t>
  </si>
  <si>
    <t>English, French, Italian, German, Spanish - Spain, Dutch, Japanese, Korean, Polish, Russian, Simplified Chinese, Portuguese - Brazil, Turkish</t>
  </si>
  <si>
    <t>{'Multiplayer': 2968, 'Open World': 2940, 'Open World Survival Craft': 2938, 'Survival': 2890, 'Space': 2887, 'Exploration': 2491, 'Base-Building': 2239, 'Co-op': 2155, 'Sandbox': 2100, 'Adventure': 1810, 'Building': 1765, 'Crafting': 1711, 'Sci-fi': 1194, 'Automation': 1142, 'Singleplayer': 1073, 'Colorful': 1045, 'Third Person': 1044, 'Atmospheric': 1032, 'Simulation': 1013, 'Indie': 981}</t>
  </si>
  <si>
    <t>Half-Life: Opposing Force</t>
  </si>
  <si>
    <t>English, French, German, Korean</t>
  </si>
  <si>
    <t>{'FPS': 934, 'Action': 362, 'Classic': 291, 'Sci-fi': 285, 'Singleplayer': 266, 'Shooter': 251, 'First-Person': 221, 'Aliens': 211, "1990's": 168, 'Adventure': 141, 'Atmospheric': 133, 'Military': 132, 'Story Rich': 103, 'Silent Protagonist': 99, 'Great Soundtrack': 77, 'Gore': 65, 'Puzzle': 63, 'Moddable': 45, 'Retro': 44, 'Co-op': 42}</t>
  </si>
  <si>
    <t>Cry of Fear</t>
  </si>
  <si>
    <t>Team Psykskallar</t>
  </si>
  <si>
    <t>English, German, French, Spanish - Spain, Dutch, Norwegian, Swedish</t>
  </si>
  <si>
    <t>{'Horror': 2537, 'Free to Play': 1747, 'Multiplayer': 1271, 'Psychological Horror': 1242, 'Survival Horror': 1211, 'Co-op': 1151, 'Atmospheric': 733, 'Action': 692, 'First-Person': 684, 'Psychological': 657, 'Indie': 633, 'Online Co-Op': 620, 'Singleplayer': 541, 'FPS': 528, 'Adventure': 520, 'Zombies': 503, 'Shooter': 481, 'Survival': 478, 'Mod': 301, 'Massively Multiplayer': 97}</t>
  </si>
  <si>
    <t>BioShock Remastered</t>
  </si>
  <si>
    <t>2K Boston, 2K Australia, Blind Squirrel, Feral Interactive (Mac)</t>
  </si>
  <si>
    <t>2K, Feral Interactive (Mac)</t>
  </si>
  <si>
    <t>English, French, Italian, German, Spanish - Spain, Japanese, Simplified Chinese</t>
  </si>
  <si>
    <t>{'FPS': 408, 'Story Rich': 361, 'Atmospheric': 350, 'Horror': 323, 'Singleplayer': 316, 'First-Person': 280, 'Action': 262, 'Dystopian ': 245, 'Shooter': 220, 'Underwater': 219, 'Steampunk': 180, 'Sci-fi': 179, 'Dark': 158, 'Adventure': 130, 'Classic': 129, 'Great Soundtrack': 122, 'Alternate History': 120, 'Immersive Sim': 120, 'Remake': 115, 'RPG': 115}</t>
  </si>
  <si>
    <t>Mafia II (Classic)</t>
  </si>
  <si>
    <t>2K Czech</t>
  </si>
  <si>
    <t>English, French, German, Italian, Spanish - Spain, Czech, Polish, Russian</t>
  </si>
  <si>
    <t>{'Action': 1525, 'Open World': 1216, 'Crime': 1188, 'Story Rich': 1051, 'Atmospheric': 813, 'Singleplayer': 758, 'Third Person': 640, 'Third-Person Shooter': 585, 'Automobile Sim': 565, 'Shooter': 565, 'Great Soundtrack': 531, 'Adventure': 487, 'Driving': 478, 'America': 447, 'Classic': 443, 'Music': 363, 'Nudity': 323, 'Multiplayer': 249, 'Sandbox': 198, '3D Vision': 157}</t>
  </si>
  <si>
    <t>Mortal Kombat X</t>
  </si>
  <si>
    <t>NetherRealm Studios, QLOC</t>
  </si>
  <si>
    <t>English, French, Italian, Spanish - Spain, Polish, Portuguese - Brazil, Russian, German</t>
  </si>
  <si>
    <t>{'Fighting': 1764, 'Gore': 1297, 'Action': 1064, 'Multiplayer': 975, 'Violent': 972, 'Blood': 904, 'Mature': 650, 'Local Multiplayer': 478, '2D Fighter': 466, 'Competitive': 452, 'Atmospheric': 390, 'Singleplayer': 377, 'Arcade': 304, 'Great Soundtrack': 270, 'Online Co-Op': 243, '2.5D': 240, 'Fantasy': 205, 'Third Person': 170, 'Horror': 127, 'Female Protagonist': 96}</t>
  </si>
  <si>
    <t>Helltaker</t>
  </si>
  <si>
    <t>vanripper</t>
  </si>
  <si>
    <t>Adventure, Free To Play, Indie</t>
  </si>
  <si>
    <t>{'Free to Play': 1325, 'Cute': 983, 'Demons': 972, 'Puzzle': 967, 'Indie': 814, 'Anime': 804, 'Great Soundtrack': 793, 'Sexual Content': 713, 'Singleplayer': 707, '2D': 687, 'Short': 575, 'Comedy': 550, 'Difficult': 452, 'Adventure': 406, 'Dating Sim': 364, 'Hentai': 338, 'Funny': 337, 'Mature': 276, 'Rhythm': 271, 'Visual Novel': 239}</t>
  </si>
  <si>
    <t>Enshrouded</t>
  </si>
  <si>
    <t>Keen Games GmbH</t>
  </si>
  <si>
    <t>English, French, Italian, German, Spanish - Spain, Japanese, Korean, Polish, Portuguese - Brazil, Russian, Simplified Chinese, Traditional Chinese, Turkish, Ukrainian, Thai</t>
  </si>
  <si>
    <t>Action, Adventure, RPG, Early Access</t>
  </si>
  <si>
    <t>{'Open World': 1165, 'Survival': 1082, 'Base-Building': 987, 'Multiplayer': 945, 'Online Co-Op': 906, 'Crafting': 833, 'RPG': 740, 'Adventure': 689, 'Action RPG': 682, 'Building': 675, 'Exploration': 672, 'Singleplayer': 648, 'Fantasy': 612, 'Sandbox': 596, 'Character Customization': 589, 'Early Access': 565, 'PvE': 535, 'Action': 525, '3D': 483, 'Indie': 452}</t>
  </si>
  <si>
    <t>Gang Beasts</t>
  </si>
  <si>
    <t>Boneloaf, Rocket Science</t>
  </si>
  <si>
    <t>Boneloaf</t>
  </si>
  <si>
    <t>English, French, Italian, German, Spanish - Spain, Portuguese - Brazil, Japanese, Korean, Simplified Chinese, Traditional Chinese</t>
  </si>
  <si>
    <t>Action, Adventure, Casual, Indie, Simulation</t>
  </si>
  <si>
    <t>{'Funny': 1698, 'Physics': 1540, 'Multiplayer': 1462, 'Colorful': 1206, 'Party Game': 1166, 'Local Multiplayer': 1144, 'Party': 1132, 'Fighting': 1114, 'Comedy': 1057, '3D Fighter': 1046, 'Casual': 997, 'Soundtrack': 961, '4 Player Local': 802, 'Co-op': 797, 'Family Friendly': 742, "Beat 'em up": 737, 'Memes': 706, 'Third Person': 695, 'Singleplayer': 683, 'Indie': 679}</t>
  </si>
  <si>
    <t>Assassin's Creed Origins</t>
  </si>
  <si>
    <t>English, French, Italian, German, Spanish - Spain, Czech, Dutch, Japanese, Korean, Polish, Portuguese - Brazil, Russian, Simplified Chinese, Traditional Chinese</t>
  </si>
  <si>
    <t>{'Open World': 1286, 'Assassin': 947, 'Action': 841, 'RPG': 806, 'Stealth': 736, 'Parkour': 731, 'Adventure': 726, 'Historical': 707, 'Singleplayer': 667, 'Third Person': 602, 'Story Rich': 549, 'Multiplayer': 418, 'Action RPG': 416, 'Exploration': 403, 'Atmospheric': 380, 'Great Soundtrack': 201, 'Nudity': 131, 'Heist': 120, 'Sexual Content': 100, 'Co-op': 63}</t>
  </si>
  <si>
    <t>Block N Load</t>
  </si>
  <si>
    <t>Toadman Interactive, Artplant</t>
  </si>
  <si>
    <t>Toadman Interactive</t>
  </si>
  <si>
    <t>English, French, German, Spanish - Spain, Portuguese - Brazil, Russian</t>
  </si>
  <si>
    <t>Action, Massively Multiplayer, Strategy, Free To Play</t>
  </si>
  <si>
    <t>{'Free to Play': 799, 'Action': 516, 'Multiplayer': 507, 'FPS': 468, 'Shooter': 438, 'Building': 422, 'First-Person': 300, 'Strategy': 290, 'Base-Building': 270, 'Team-Based': 267, 'Class-Based': 245, 'Destruction': 223, 'PvP': 222, 'Sandbox': 211, 'Massively Multiplayer': 197, 'Funny': 161, 'MOBA': 139, 'Voxel': 134, 'Comedy': 110, 'Gore': 86}</t>
  </si>
  <si>
    <t>Pummel Party</t>
  </si>
  <si>
    <t>Rebuilt Games</t>
  </si>
  <si>
    <t>English, French, Italian, German, Spanish - Spain, Japanese, Korean, Russian, Simplified Chinese, Traditional Chinese, Portuguese - Brazil</t>
  </si>
  <si>
    <t>{'Multiplayer': 886, 'Funny': 581, 'Online Co-Op': 533, '4 Player Local': 524, 'Board Game': 433, 'Party Game': 424, 'Minigames': 328, 'Local Multiplayer': 294, 'Casual': 288, 'Co-op': 287, 'Party': 246, 'Local Co-Op': 223, 'Action': 180, 'Indie': 175, 'Comedy': 168, 'Tabletop': 120, 'Controller': 98, 'Gore': 86, 'Colorful': 74, 'Singleplayer': 55}</t>
  </si>
  <si>
    <t>Company of Heroes - Legacy Edition</t>
  </si>
  <si>
    <t>English, French, Spanish - Spain, Italian, German, Czech, Japanese, Korean, Polish, Russian, Traditional Chinese</t>
  </si>
  <si>
    <t>{'Strategy': 564, 'World War II': 465, 'RTS': 461, 'Multiplayer': 275, 'Military': 271, 'Action': 263, 'Tactical': 255, 'Singleplayer': 244, 'War': 196, 'Base-Building': 186, 'Historical': 154, 'Tanks': 143, 'Moddable': 99, 'Co-op': 97, 'Simulation': 69, 'Epic': 52, 'Classic': 39, 'Violent': 36, 'Team-Based': 34, 'Addictive': 30}</t>
  </si>
  <si>
    <t>{'Action': 1311, 'Multiplayer': 1240, 'FPS': 1154, 'Shooter': 826, 'First-Person': 602, 'Singleplayer': 532, 'Co-op': 512, 'War': 466, 'Online Co-Op': 418, 'Team-Based': 351, 'Futuristic': 335, 'Survival': 268, 'Controller': 228, 'Tactical': 215, 'Adventure': 213, 'Great Soundtrack': 206, 'Sci-fi': 198, 'Massively Multiplayer': 191, 'Atmospheric': 163, 'Horror': 158}</t>
  </si>
  <si>
    <t>Watch_Dogs 2</t>
  </si>
  <si>
    <t>English, French, Italian, German, Spanish - Spain, Arabic, Czech, Dutch, Hungarian, Japanese, Korean, Polish, Portuguese - Brazil, Russian, Simplified Chinese, Traditional Chinese</t>
  </si>
  <si>
    <t>{'Open World': 2492, 'Hacking': 2322, 'Illuminati': 2229, 'Multiplayer': 1882, 'Parkour': 1865, 'Action': 1854, 'Stealth': 1682, 'Third Person': 1493, 'Shooter': 1369, 'Crime': 1310, 'Singleplayer': 1159, 'Third-Person Shooter': 1013, 'Adventure': 977, 'Co-op': 916, 'Mature': 667, 'Atmospheric': 461, 'Story Rich': 184, 'Sandbox': 121, 'Funny': 116, 'FPS': 102}</t>
  </si>
  <si>
    <t>Cookie Clicker</t>
  </si>
  <si>
    <t>Orteil, DashNet</t>
  </si>
  <si>
    <t>English, French, Italian, German, Spanish - Spain, Czech, Dutch, Japanese, Polish, Portuguese - Brazil, Russian, Simplified Chinese, Korean, Portuguese - Portugal, Spanish - Latin America, Danish, Norwegian</t>
  </si>
  <si>
    <t>{'Clicker': 708, 'Idler': 595, 'Casual': 483, 'Indie': 470, 'Pixel Graphics': 373, 'Management': 371, 'Horror': 352, 'Economy': 348, 'Collectathon': 345, 'Funny': 318, '2D': 307, 'Memes': 305, 'Resource Management': 302, 'Strategy': 289, 'Comedy': 275, 'Building': 273, 'Simulation': 271, 'Colorful': 257, 'Touch-Friendly': 254, 'Singleplayer': 226}</t>
  </si>
  <si>
    <t>Mirror's Edge</t>
  </si>
  <si>
    <t>English, French, German, Italian, Spanish - Spain, Czech, Russian, Polish, Hungarian, Portuguese - Portugal</t>
  </si>
  <si>
    <t>{'Action-Adventure': 1913, 'Parkour': 1895, 'First-Person': 1351, 'Exploration': 1323, '3D Platformer': 1202, 'Female Protagonist': 1191, 'Singleplayer': 1145, 'Platformer': 1132, 'Puzzle': 1123, 'Cyberpunk': 1117, 'Action': 1108, 'Colorful': 764, 'Dystopian ': 764, 'Stylized': 758, 'Atmospheric': 753, 'Sci-fi': 746, 'Futuristic': 735, 'Great Soundtrack': 735, 'Adventure': 732, 'Time Attack': 716}</t>
  </si>
  <si>
    <t>Black Mesa</t>
  </si>
  <si>
    <t>Crowbar Collective</t>
  </si>
  <si>
    <t>English, German, Spanish - Spain, Finnish, Norwegian, French, Portuguese - Portugal, Russian, Italian, Czech, Danish, Dutch, Hungarian, Korean, Polish, Romanian, Simplified Chinese, Swedish, Traditional Chinese, Turkish, Ukrainian, Greek, Japanese, Portuguese - Brazil, Spanish - Latin America, Vietnamese, Croatian, Georgian, Indonesian, Lithuanian</t>
  </si>
  <si>
    <t>{'FPS': 1066, 'Remake': 985, 'Action': 915, 'Sci-fi': 854, 'First-Person': 788, 'Singleplayer': 770, 'Shooter': 696, 'Atmospheric': 680, 'Classic': 672, 'Story Rich': 649, 'Great Soundtrack': 628, 'Aliens': 609, 'Zombies': 564, 'Adventure': 553, 'Horror': 496, 'Multiplayer': 461, 'Indie': 378, 'Mod': 255, 'Early Access': 215, 'Gore': 171}</t>
  </si>
  <si>
    <t>Shadow Warrior</t>
  </si>
  <si>
    <t>Flying Wild Hog</t>
  </si>
  <si>
    <t>English, French, German, Spanish - Spain, Portuguese - Brazil, Russian, Polish, Italian, Hungarian, Japanese, Simplified Chinese</t>
  </si>
  <si>
    <t>{'Action': 758, 'FPS': 665, 'Swordplay': 508, 'Gore': 501, 'Comedy': 411, 'First-Person': 349, 'Hack and Slash': 287, 'Singleplayer': 247, 'Shooter': 245, 'Adventure': 243, 'Old School': 208, 'Ninja': 183, 'Dark Humor': 170, 'Great Soundtrack': 169, 'Demons': 161, 'Reboot': 139, 'Funny': 136, 'Remake': 130, 'Classic': 76, 'Atmospheric': 73}</t>
  </si>
  <si>
    <t>Defiance</t>
  </si>
  <si>
    <t>Trion Worlds</t>
  </si>
  <si>
    <t>Action, Free To Play, Massively Multiplayer, RPG</t>
  </si>
  <si>
    <t>{'Free to Play': 1241, 'Looter Shooter': 720, 'Open World': 659, 'Action': 656, 'Massively Multiplayer': 622, 'Multiplayer': 511, 'Third-Person Shooter': 480, 'RPG': 427, 'Shooter': 405, 'Co-op': 402, 'Sci-fi': 356, 'Survival': 269, 'FPS': 256, 'Post-apocalyptic': 247, 'Online Co-Op': 245, 'MMORPG': 220, 'Adventure': 219, 'Third Person': 213, 'Singleplayer': 184, 'First-Person': 165}</t>
  </si>
  <si>
    <t>Kingdom Come: Deliverance</t>
  </si>
  <si>
    <t>Warhorse Studios</t>
  </si>
  <si>
    <t>Warhorse Studios, Deep Silver</t>
  </si>
  <si>
    <t>English, French, German, Spanish - Spain, Czech, Polish, Russian, Italian, Simplified Chinese, Turkish, Korean, Ukrainian, Portuguese - Brazil, Japanese</t>
  </si>
  <si>
    <t>{'Medieval': 1672, 'RPG': 1536, 'Open World': 1480, 'Singleplayer': 1040, 'Realistic': 1027, 'Historical': 933, 'Story Rich': 883, 'First-Person': 874, 'Adventure': 851, 'Swordplay': 798, 'Nudity': 658, 'Action': 620, 'Choices Matter': 576, 'Choose Your Own Adventure': 492, 'Atmospheric': 480, 'Horses': 396, 'Action RPG': 388, 'Indie': 329, 'Kickstarter': 308, 'Crowdfunded': 304}</t>
  </si>
  <si>
    <t>Mortal Kombat 11</t>
  </si>
  <si>
    <t>NetherRealm Studios, QLOC, Shiver</t>
  </si>
  <si>
    <t>English, French, Italian, German, Spanish - Spain, Arabic, Polish, Portuguese - Brazil, Russian, Simplified Chinese, Spanish - Latin America, Traditional Chinese</t>
  </si>
  <si>
    <t>{'Fighting': 1327, 'Gore': 953, 'Violent': 795, 'Multiplayer': 793, 'Blood': 713, 'Action': 679, '2D Fighter': 485, 'Mature': 459, 'Local Multiplayer': 380, 'Competitive': 345, 'Singleplayer': 313, 'Character Customization': 310, 'Story Rich': 295, 'Great Soundtrack': 211, 'Atmospheric': 209, 'Cute': 206, 'Sexual Content': 199, 'Arcade': 171, '2.5D': 140, 'Horror': 126}</t>
  </si>
  <si>
    <t>Tom Clancy's Ghost Recon Wildlands</t>
  </si>
  <si>
    <t>Ubisoft Paris, Ubisoft Annecy, Ubisoft Bucharest, Ubisoft Montpellier, Ubisoft Milan, Reflections, Ubisoft Belgrade</t>
  </si>
  <si>
    <t>English, French, Italian, German, Spanish - Spain, Arabic, Simplified Chinese, Traditional Chinese, Korean, Japanese, Dutch, Polish, Portuguese - Brazil, Russian, Czech, Spanish - Latin America</t>
  </si>
  <si>
    <t>{'Open World': 1939, 'Shooter': 1553, 'Co-op': 1200, 'Stealth': 1198, 'Multiplayer': 1197, 'Tactical': 1166, 'Singleplayer': 1163, 'Action': 1118, 'Military': 967, 'Third-Person Shooter': 964, 'FPS': 700, 'Online Co-Op': 680, 'Third Person': 617, 'Adventure': 608, 'Survival': 513, 'Strategy': 425, 'Sandbox': 409, 'First-Person': 408, 'Atmospheric': 354, 'PvP': 302}</t>
  </si>
  <si>
    <t>Crypt of the NecroDancer</t>
  </si>
  <si>
    <t>Brace Yourself Games</t>
  </si>
  <si>
    <t>Brace Yourself Games, Klei Entertainment</t>
  </si>
  <si>
    <t>English, French, Italian, German, Spanish - Spain, Japanese, Portuguese - Brazil, Russian, Korean, Simplified Chinese, Traditional Chinese</t>
  </si>
  <si>
    <t>{'Rhythm': 940, 'Female Protagonist': 830, 'Difficult': 828, 'Rogue-like': 793, 'Great Soundtrack': 666, 'Pixel Graphics': 564, 'Dungeon Crawler': 490, 'Indie': 465, 'Music': 346, 'Local Co-Op': 274, 'RPG': 238, '2D': 220, 'Action': 208, 'Rogue-lite': 192, 'Procedural Generation': 188, 'Singleplayer': 167, 'Co-op': 160, 'Fantasy': 154, 'Adventure': 137, 'Retro': 102}</t>
  </si>
  <si>
    <t>METAL GEAR SOLID V: THE PHANTOM PAIN</t>
  </si>
  <si>
    <t>English, French, Italian, German, Japanese, Portuguese - Brazil, Russian, Spanish - Latin America</t>
  </si>
  <si>
    <t>{'Stealth': 2898, 'Open World': 2289, 'Action': 1979, 'Story Rich': 1898, 'Tactical': 1867, 'Cinematic': 1517, 'Third Person': 1440, 'Great Soundtrack': 1431, 'Singleplayer': 1236, 'Atmospheric': 1098, 'Adventure': 970, 'Horses': 959, 'Third-Person Shooter': 927, 'Multiplayer': 923, 'Shooter': 848, 'Replay Value': 821, 'Sandbox': 815, 'Dark': 669, 'Sci-fi': 606, 'Heist': 150}</t>
  </si>
  <si>
    <t>DRAGON BALL FighterZ</t>
  </si>
  <si>
    <t>Arc System Works</t>
  </si>
  <si>
    <t>Bandai Namco Entertainment</t>
  </si>
  <si>
    <t>English, French, Italian, German, Spanish - Spain, Japanese, Korean, Polish, Portuguese - Brazil, Russian, Simplified Chinese, Traditional Chinese, Spanish - Latin America</t>
  </si>
  <si>
    <t>{'Fighting': 735, 'Anime': 595, 'Action': 495, '2D Fighter': 473, 'Multiplayer': 417, 'Local Multiplayer': 339, 'Competitive': 311, 'Controller': 277, 'PvP': 252, 'Singleplayer': 242, 'Arcade': 241, 'Difficult': 227, 'e-sports': 226, 'Fast-Paced': 223, 'Spectacle fighter': 222, 'Combat': 219, 'Comic Book': 212, 'Third Person': 209, 'Adventure': 209, "Beat 'em up": 206}</t>
  </si>
  <si>
    <t>Layers of Fear (2016)</t>
  </si>
  <si>
    <t>Bloober Team SA</t>
  </si>
  <si>
    <t>English, Italian, Polish, French, German, Spanish - Spain, Japanese, Portuguese - Brazil, Russian, Simplified Chinese, Turkish, Korean</t>
  </si>
  <si>
    <t>{'Horror': 2390, 'Psychological Horror': 493, 'Atmospheric': 346, 'Walking Simulator': 325, 'First-Person': 271, 'Singleplayer': 245, 'Story Rich': 218, 'Indie': 206, 'Adventure': 202, 'Multiplayer': 169, 'Psychedelic': 167, 'Dark': 147, 'Puzzle': 132, 'Exploration': 131, 'Great Soundtrack': 123, 'Mystery': 121, 'Lovecraftian': 78, 'Surreal': 76, 'Survival Horror': 68, 'Short': 44}</t>
  </si>
  <si>
    <t>Assassin's Creed 2</t>
  </si>
  <si>
    <t>English, French, German, Italian, Spanish - Spain, Simplified Chinese, Traditional Chinese, Danish, Dutch, Korean, Swedish</t>
  </si>
  <si>
    <t>{'Action': 878, 'Open World': 783, 'Parkour': 710, 'Assassin': 692, 'Stealth': 685, 'Adventure': 679, 'Historical': 579, 'Third Person': 572, 'Story Rich': 475, 'Singleplayer': 439, 'Great Soundtrack': 331, 'Atmospheric': 268, 'Action-Adventure': 248, 'Conspiracy': 245, 'Multiplayer': 228, 'Classic': 199, 'Controller': 178, 'Alternate History': 170, 'Sandbox': 124, 'Sci-fi': 105}</t>
  </si>
  <si>
    <t>Blacklight: Retribution</t>
  </si>
  <si>
    <t>Hardsuit Labs, Inc.</t>
  </si>
  <si>
    <t>English, German, French, Italian, Spanish - Spain, Japanese, Russian</t>
  </si>
  <si>
    <t>{'Free to Play': 938, 'FPS': 660, 'Multiplayer': 530, 'Action': 479, 'Shooter': 466, 'Gun Customization': 330, 'First-Person': 308, 'Futuristic': 292, 'Mechs': 215, 'Co-op': 207, 'Sci-fi': 206, 'Military': 186, 'Cyberpunk': 185, 'Zombies': 160, 'Singleplayer': 158, 'Massively Multiplayer': 147, 'Tactical': 146, 'Fast-Paced': 110, 'Competitive': 109, 'RPG': 77}</t>
  </si>
  <si>
    <t>Hotline Miami 2: Wrong Number</t>
  </si>
  <si>
    <t>English, French, German, Spanish - Spain, Polish, Portuguese - Brazil, Russian</t>
  </si>
  <si>
    <t>{'Great Soundtrack': 1981, 'Gore': 1596, 'Pixel Graphics': 1465, 'Violent': 1437, 'Action': 1319, 'Fast-Paced': 1253, 'Difficult': 1214, 'Retro': 989, 'Top-Down': 977, '1980s': 932, 'Indie': 924, 'Singleplayer': 830, 'Top-Down Shooter': 770, 'Atmospheric': 768, 'Blood': 693, '2D': 632, 'Shooter': 591, 'Level Editor': 494, 'Arcade': 484, "1990's": 463}</t>
  </si>
  <si>
    <t>DARK SOULS II: Scholar of the First Sin</t>
  </si>
  <si>
    <t>Bandai Namco Entertainment, FromSoftware, Inc.</t>
  </si>
  <si>
    <t>English, French, Italian, German, Spanish - Spain, Polish, Portuguese - Brazil, Russian, Korean, Traditional Chinese</t>
  </si>
  <si>
    <t>{'Souls-like': 1660, 'Dark Fantasy': 1185, 'RPG': 1149, 'Difficult': 1082, 'Action': 748, 'Third Person': 734, 'Atmospheric': 701, 'Action RPG': 613, 'Character Customization': 598, 'Co-op': 564, 'Multiplayer': 540, 'Adventure': 507, 'Fantasy': 503, 'Medieval': 452, 'Dark': 412, 'Singleplayer': 400, 'Lore-Rich': 286, 'Story Rich': 250, 'PvP': 225, 'Remake': 144}</t>
  </si>
  <si>
    <t>The Binding of Isaac</t>
  </si>
  <si>
    <t>Edmund McMillen, Florian Himsl</t>
  </si>
  <si>
    <t>Edmund McMillen</t>
  </si>
  <si>
    <t>{'Action Roguelike': 2358, 'Rogue-like': 2277, 'Indie': 1953, 'Replay Value': 1336, 'Difficult': 1321, 'Procedural Generation': 952, 'Dark': 926, 'Action': 895, 'Top-Down': 719, 'Great Soundtrack': 709, 'Addictive': 646, 'Singleplayer': 641, 'Adventure': 546, 'Rogue-lite': 486, '2D': 415, 'Dungeon Crawler': 408, 'Survival': 387, 'RPG': 379, 'Perma Death': 351, 'Bullet Hell': 328}</t>
  </si>
  <si>
    <t>World of Guns: Gun Disassembly</t>
  </si>
  <si>
    <t>Noble Empire Corp.</t>
  </si>
  <si>
    <t>English, Russian, Italian, German, French, Spanish - Spain, Ukrainian, Polish, Traditional Chinese, Czech, Portuguese - Brazil, Dutch, Swedish, Japanese, Portuguese - Portugal, Simplified Chinese, Turkish</t>
  </si>
  <si>
    <t>Action, Casual, Indie, Simulation, Strategy, Free To Play</t>
  </si>
  <si>
    <t>{'Free to Play': 695, 'Simulation': 607, 'Gun Customization': 409, 'Education': 394, 'Singleplayer': 384, 'Realistic': 382, 'Military': 380, 'Puzzle': 377, 'Indie': 361, 'Historical': 358, 'America': 353, 'First-Person': 351, '3D': 335, 'Animation &amp; Modeling': 335, 'Funny': 334, 'Exploration': 320, 'Logic': 317, '3D Platformer': 314, 'Old School': 307, 'Relaxing': 306}</t>
  </si>
  <si>
    <t>Warhammer 40,000: Darktide</t>
  </si>
  <si>
    <t>English, French, Italian, German, Spanish - Spain, Polish, Portuguese - Brazil, Russian, Simplified Chinese, Japanese, Korean, Traditional Chinese</t>
  </si>
  <si>
    <t>{'Horror': 975, 'Team-Based': 870, 'Combat': 848, 'Class-Based': 806, 'Zombies': 805, 'Hack and Slash': 804, 'PvE': 798, 'Shooter': 796, 'FPS': 794, 'Warhammer 40K': 789, 'Co-op': 783, 'Action-Adventure': 778, 'Character Customization': 775, 'First-Person': 773, 'Dark': 772, 'Realistic': 767, 'Narration': 767, 'Action': 765, 'Dark Fantasy': 755, 'Atmospheric': 746}</t>
  </si>
  <si>
    <t>Resident Evil 7 Biohazard</t>
  </si>
  <si>
    <t>English, French, Italian, German, Spanish - Spain, Japanese, Portuguese - Brazil, Arabic, Korean, Russian, Simplified Chinese, Traditional Chinese, Polish, Thai, Spanish - Latin America</t>
  </si>
  <si>
    <t>{'Horror': 1261, 'Survival Horror': 976, 'First-Person': 842, 'Singleplayer': 724, 'Gore': 673, 'Atmospheric': 657, 'Zombies': 641, 'VR': 638, 'Psychological Horror': 597, 'Action': 528, 'Violent': 516, 'Survival': 450, 'Puzzle': 450, 'Story Rich': 444, 'Adventure': 433, 'Multiplayer': 418, 'FPS': 354, 'Exploration': 310, 'Shooter': 303, 'Classic': 162}</t>
  </si>
  <si>
    <t>Brotato</t>
  </si>
  <si>
    <t>Blobfish</t>
  </si>
  <si>
    <t>English, French, German, Spanish - Spain, Japanese, Korean, Polish, Portuguese - Brazil, Russian, Simplified Chinese, Traditional Chinese, Italian, Turkish</t>
  </si>
  <si>
    <t>{'Rogue-like': 886, 'Singleplayer': 833, 'Action Roguelike': 788, 'Bullet Hell': 763, 'Sci-fi': 730, 'Survival': 723, 'Arena Shooter': 699, 'Local Co-Op': 684, 'Rogue-lite': 679, 'Multiplayer': 646, 'Hack and Slash': 646, 'Replay Value': 635, 'Arcade': 617, 'Top-Down Shooter': 600, 'Casual': 600, 'Action': 583, 'Controller': 571, 'RPG': 570, '2D': 568, 'Co-op': 548}</t>
  </si>
  <si>
    <t>Warface</t>
  </si>
  <si>
    <t>MY.GAMES</t>
  </si>
  <si>
    <t>English, French, German, Polish, Spanish - Spain, Simplified Chinese, Portuguese - Brazil, Korean, Russian, Turkish</t>
  </si>
  <si>
    <t>{'Free to Play': 7949, 'FPS': 4046, 'Multiplayer': 3809, 'Shooter': 3489, 'Action': 3402, 'PvP': 2698, 'Co-op': 2691, 'Gun Customization': 2535, 'Character Customization': 2490, 'First-Person': 2260, 'Online Co-Op': 2099, 'Team-Based': 2070, 'Tactical': 2065, 'Realistic': 2021, 'Class-Based': 2006, 'Massively Multiplayer': 1984, 'Military': 1957, 'PvE': 1860, 'War': 1717, 'Competitive': 924}</t>
  </si>
  <si>
    <t>South Park: The Stick of Truth</t>
  </si>
  <si>
    <t>{'RPG': 2565, 'Comedy': 2181, 'Adventure': 1544, 'Funny': 1431, 'Turn-Based': 1044, 'Dark Humor': 1044, 'Singleplayer': 794, 'Action': 746, 'Mature': 726, '2D': 595, 'Satire': 558, 'Nudity': 533, 'Cartoon': 379, 'Open World': 361, 'Story Rich': 316, 'Fantasy': 298, 'Turn-Based Strategy': 263, 'Epic': 259, 'Zombies': 195, 'JRPG': 86}</t>
  </si>
  <si>
    <t>Hitman: Absolution</t>
  </si>
  <si>
    <t>Io-Interactive A/S</t>
  </si>
  <si>
    <t>English, French, German, Italian, Spanish - Spain, Polish, Russian, Turkish</t>
  </si>
  <si>
    <t>{'Stealth': 1127, 'Action': 802, 'Assassin': 499, 'Third Person': 499, 'Singleplayer': 487, 'Third-Person Shooter': 380, 'Tactical': 338, 'Shooter': 265, 'Replay Value': 237, 'Crime': 224, 'Multiplayer': 222, 'Story Rich': 220, 'Cinematic': 193, 'Difficult': 175, 'Atmospheric': 168, 'Adventure': 155, 'Strategy': 141, 'Score Attack': 106, 'Linear': 102, 'Controller': 88}</t>
  </si>
  <si>
    <t>太吾绘卷 The Scroll Of Taiwu</t>
  </si>
  <si>
    <t>ConchShip Games</t>
  </si>
  <si>
    <t>Simplified Chinese</t>
  </si>
  <si>
    <t>Adventure, Casual, Indie, RPG, Strategy, Early Access</t>
  </si>
  <si>
    <t>{'RPG': 348, 'Martial Arts': 314, 'Sandbox': 275, 'Open World': 247, 'Strategy': 219, 'Indie': 183, 'Early Access': 180, 'Singleplayer': 177, 'Adventure': 155, 'Simulation': 147, 'Casual': 143, 'Rogue-lite': 125, 'Mythology': 110, 'Dating Sim': 108, 'Building': 98, 'Rogue-like': 95, 'Strategy RPG': 59, '2D': 59, 'Anime': 45, 'CRPG': 42}</t>
  </si>
  <si>
    <t>This War of Mine</t>
  </si>
  <si>
    <t>English, French, German, Polish, Russian, Italian, Portuguese - Brazil, Spanish - Spain, Japanese, Korean, Turkish, Simplified Chinese</t>
  </si>
  <si>
    <t>{'Survival': 2853, 'War': 1522, 'Atmospheric': 1329, 'Singleplayer': 1238, 'Strategy': 1224, 'Choices Matter': 1069, 'Simulation': 1048, 'Crafting': 985, 'Base-Building': 983, 'Resource Management': 930, 'Post-apocalyptic': 822, 'Management': 812, 'Story Rich': 803, 'Indie': 775, 'Emotional': 759, 'Realistic': 747, '2.5D': 719, 'Psychological': 713, 'Drama': 711, 'Stealth': 706}</t>
  </si>
  <si>
    <t>War Robots</t>
  </si>
  <si>
    <t>English, French, Italian, German, Spanish - Spain, Dutch, Japanese, Korean, Polish, Portuguese - Brazil, Russian, Simplified Chinese, Thai, Traditional Chinese, Turkish</t>
  </si>
  <si>
    <t>{'Robots': 8169, 'Mechs': 7858, 'Free to Play': 7554, 'PvP': 7252, 'Multiplayer': 6800, 'Shooter': 6495, 'Third-Person Shooter': 6184, '3D': 5885, 'Arena Shooter': 5584, 'Third Person': 5283, 'Action': 4968, 'Vehicular Combat': 4674, 'Controller': 4382, 'Adventure': 4105, 'Sci-fi': 3997, 'Realistic': 3696, 'Action-Adventure': 3504, 'Tactical': 3385, 'Combat': 3079, 'Massively Multiplayer': 2762}</t>
  </si>
  <si>
    <t>Minimalism</t>
  </si>
  <si>
    <t>PixelMouse</t>
  </si>
  <si>
    <t>{'Indie': 75, 'Casual': 37, 'Action': 34, 'Difficult': 31, 'Platformer': 29, 'Adventure': 26, 'Minimalist': 15, '2D': 6, 'Singleplayer': 6}</t>
  </si>
  <si>
    <t>Crusader Kings III</t>
  </si>
  <si>
    <t>English, French, German, Spanish - Spain, Russian, Simplified Chinese, Korean, Polish</t>
  </si>
  <si>
    <t>RPG, Simulation, Strategy</t>
  </si>
  <si>
    <t>{'Strategy': 1255, 'Medieval': 941, 'Grand Strategy': 936, 'Simulation': 907, 'RPG': 886, 'Historical': 856, 'Management': 805, 'Character Customization': 618, 'Life Sim': 599, 'Sandbox': 578, 'RTS': 573, 'Choices Matter': 570, 'War': 563, 'Singleplayer': 552, 'Economy': 531, 'Political': 528, '4X': 523, 'Moddable': 514, 'Multiplayer': 505, 'Real-Time with Pause': 446}</t>
  </si>
  <si>
    <t>Goat Simulator</t>
  </si>
  <si>
    <t>English, French, Italian, German, Spanish - Spain, Arabic, Japanese, Korean, Polish, Portuguese - Brazil, Russian, Simplified Chinese, Traditional Chinese, Turkish</t>
  </si>
  <si>
    <t>{'Simulation': 3657, 'Funny': 2769, 'Comedy': 2317, 'Open World': 2175, 'Sandbox': 1926, 'Physics': 1836, 'Destruction': 1514, 'Casual': 1466, 'Indie': 1459, 'Action': 1164, 'Memes': 1031, 'Singleplayer': 1015, 'Third Person': 693, 'Co-op': 568, 'Local Multiplayer': 517, '3D': 479, 'Dark Humor': 471, 'Exploration': 468, 'Cute': 467, 'Arcade': 453}</t>
  </si>
  <si>
    <t>Conqueror's Blade</t>
  </si>
  <si>
    <t>Booming Tech</t>
  </si>
  <si>
    <t>Poros Interactive</t>
  </si>
  <si>
    <t>English, French, German, Spanish - Spain, Turkish, Polish, Russian, Portuguese - Brazil</t>
  </si>
  <si>
    <t>{'Medieval': 724, 'Tactical': 693, 'Strategy': 681, 'Action': 675, 'Free to Play': 374, 'Multiplayer': 339, 'Massively Multiplayer': 313, 'War': 302, 'Singleplayer': 301, 'Grand Strategy': 282, 'Online Co-Op': 278, 'Swordplay': 276, 'Strategy RPG': 276, 'Character Customization': 275, 'PvP': 271, 'Wargame': 253, 'RTS': 246, 'Tactical RPG': 245, 'Action RTS': 244, 'Real Time Tactics': 243}</t>
  </si>
  <si>
    <t>Grand Theft Auto III</t>
  </si>
  <si>
    <t>{'Open World': 458, 'Action': 407, 'Automobile Sim': 363, 'Classic': 283, 'Third Person': 243, 'Crime': 221, 'Singleplayer': 216, 'Driving': 192, 'Sandbox': 190, 'Shooter': 164, 'Third-Person Shooter': 144, 'Great Soundtrack': 126, 'Violent': 124, 'Adventure': 120, 'Atmospheric': 117, 'Silent Protagonist': 114, 'Mature': 100, 'Story Rich': 90, 'Moddable': 63, 'Multiplayer': 62}</t>
  </si>
  <si>
    <t>Friday the 13th: The Game</t>
  </si>
  <si>
    <t>IllFonic</t>
  </si>
  <si>
    <t>Gun Media</t>
  </si>
  <si>
    <t>{'Horror': 1774, 'Multiplayer': 1616, 'Survival Horror': 1383, 'Gore': 1026, 'Survival': 1021, 'Violent': 930, 'Co-op': 881, 'Third Person': 718, 'Action': 675, 'Stealth': 571, 'Psychological Horror': 548, 'Dark': 535, 'Mature': 507, 'Atmospheric': 450, 'Open World': 313, 'Funny': 307, 'Adventure': 285, 'Singleplayer': 268, 'Difficult': 258, 'Nudity': 220}</t>
  </si>
  <si>
    <t>Escape the Backrooms</t>
  </si>
  <si>
    <t>Fancy Games</t>
  </si>
  <si>
    <t>English, French, German, Spanish - Spain, Russian, Simplified Chinese, Japanese, Korean, Turkish</t>
  </si>
  <si>
    <t>Indie, Early Access</t>
  </si>
  <si>
    <t>{'Horror': 1322, 'Multiplayer': 1120, 'Online Co-Op': 816, 'Psychological Horror': 700, 'Co-op': 643, 'Survival Horror': 627, 'First-Person': 541, 'Escape Room': 457, 'Exploration': 455, 'VR': 436, 'Adventure': 430, '3D': 408, 'Singleplayer': 407, 'Action': 405, 'Indie': 386, 'Early Access': 383, 'Action-Adventure': 379, 'Casual': 373, 'Stealth': 371, 'Dungeon Crawler': 360}</t>
  </si>
  <si>
    <t>Alien: Isolation</t>
  </si>
  <si>
    <t>Creative Assembly, Feral Interactive (Mac), Feral Interactive (Linux)</t>
  </si>
  <si>
    <t>English, French, Italian, German, Spanish - Spain, Czech, Polish, Russian, Portuguese - Brazil</t>
  </si>
  <si>
    <t>{'Horror': 1722, 'Survival Horror': 1368, 'Sci-fi': 1236, 'Aliens': 1107, 'Atmospheric': 1097, 'Stealth': 1035, 'First-Person': 1004, 'Space': 972, 'Female Protagonist': 846, 'Singleplayer': 810, 'Survival': 795, 'Action': 495, 'Difficult': 439, 'Adventure': 383, 'Psychological Horror': 379, 'Great Soundtrack': 347, 'FPS': 336, 'Gore': 259, 'Shooter': 198, 'VR': 173}</t>
  </si>
  <si>
    <t>Sins of a Solar Empire: Rebellion</t>
  </si>
  <si>
    <t>Ironclad Games Corporation, Stardock Entertainment</t>
  </si>
  <si>
    <t>Stardock Entertainment</t>
  </si>
  <si>
    <t>English, Japanese, Simplified Chinese, French, Italian, German, Polish, Russian</t>
  </si>
  <si>
    <t>{'Management': 6081, 'Diplomacy': 6047, 'Online Co-Op': 5983, 'Multiplayer': 5981, 'Singleplayer': 5885, 'Simulation': 5832, 'Space': 5748, 'Strategy': 5736, '4X': 5727, 'RTS': 5725, 'Sandbox': 5719, 'Grand Strategy': 5719, 'Co-op': 5703, 'Sci-fi': 5701, 'Exploration': 5700, 'Replay Value': 5699, 'Space Sim': 5676, 'Base-Building': 5668, 'Military': 5656, '3D': 5635}</t>
  </si>
  <si>
    <t>Remnant: From the Ashes</t>
  </si>
  <si>
    <t>Gunfire Games</t>
  </si>
  <si>
    <t>English, French, Italian, German, Spanish - Spain, Russian, Simplified Chinese, Portuguese - Brazil, Traditional Chinese</t>
  </si>
  <si>
    <t>{'Souls-like': 618, 'Action': 480, 'Co-op': 463, 'RPG': 447, 'Adventure': 398, 'Third-Person Shooter': 350, 'Multiplayer': 333, 'Online Co-Op': 314, 'Shooter': 274, 'Post-apocalyptic': 260, 'Survival': 223, 'Difficult': 206, 'Singleplayer': 197, 'Lovecraftian': 185, 'Dark Fantasy': 154, 'Violent': 142, 'Procedural Generation': 139, 'Atmospheric': 135, 'Replay Value': 133, 'Horror': 131}</t>
  </si>
  <si>
    <t>Assassin's Creed Unity</t>
  </si>
  <si>
    <t>English, French, Italian, German, Spanish - Spain, Czech, Japanese, Korean, Polish, Portuguese - Brazil, Russian, Traditional Chinese, Dutch</t>
  </si>
  <si>
    <t>{'Open World': 2378, 'Parkour': 2122, 'Assassin': 2092, 'Co-op': 1935, 'Stealth': 1926, 'Historical': 1886, 'Action': 1765, 'Adventure': 1510, 'Multiplayer': 1355, 'Third Person': 1202, 'Online Co-Op': 1015, 'Singleplayer': 911, 'Atmospheric': 895, 'Story Rich': 867, 'Great Soundtrack': 570, 'RPG': 449, 'Action RPG': 405, 'Tactical': 304, 'Simulation': 172, 'Beautiful': 52}</t>
  </si>
  <si>
    <t>Governor of Poker 3</t>
  </si>
  <si>
    <t>Playtika Ltd.</t>
  </si>
  <si>
    <t>English, French, Italian, German, Spanish - Spain, Portuguese - Brazil, Russian, Turkish, Dutch, Polish, Arabic, Portuguese - Portugal, Simplified Chinese, Spanish - Latin America, Norwegian, Romanian, Swedish, Thai, Traditional Chinese, Indonesian, Malay</t>
  </si>
  <si>
    <t>Casual, Massively Multiplayer, Simulation, Free To Play</t>
  </si>
  <si>
    <t>{'Gambling': 483, 'Card Game': 476, 'Free to Play': 455, 'Multiplayer': 448, 'Sports': 435, 'Character Customization': 424, 'Massively Multiplayer': 420, 'Strategy': 404, 'Western': 400, 'Relaxing': 396, 'Team-Based': 387, 'Conversation': 387, 'Casual': 381, 'Resource Management': 372, 'Simulation': 371, 'PvP': 366, 'Cartoony': 360, 'Gaming': 360, 'Family Friendly': 351, 'Party': 351}</t>
  </si>
  <si>
    <t>Hero Siege</t>
  </si>
  <si>
    <t>Panic Art Studios Ltd</t>
  </si>
  <si>
    <t>English, Finnish, Portuguese - Brazil, Russian, Simplified Chinese, Japanese, Korean, German</t>
  </si>
  <si>
    <t>{'Action RPG': 719, 'Hack and Slash': 705, 'Pixel Graphics': 705, 'Action Roguelike': 691, 'RPG': 681, 'Multiplayer': 520, 'Co-op': 484, 'Action': 469, 'Indie': 467, 'Adventure': 463, 'Rogue-like': 461, '2D': 459, 'Top-Down': 458, 'Local Co-Op': 453, 'Rogue-lite': 451, 'Bullet Hell': 442, 'Fantasy': 188, 'Difficult': 175, 'Controller': 171, 'Singleplayer': 170}</t>
  </si>
  <si>
    <t>Sniper Elite 4</t>
  </si>
  <si>
    <t>English, French, Italian, German, Spanish - Spain, Polish, Portuguese - Brazil, Russian, Simplified Chinese, Traditional Chinese</t>
  </si>
  <si>
    <t>{'Sniper': 862, 'Action': 780, 'Multiplayer': 774, 'Shooter': 724, 'War': 669, 'Stealth': 630, 'World War II': 628, 'Co-op': 624, 'Singleplayer': 475, 'Third Person': 457, 'Open World': 376, 'Violent': 332, 'Third-Person Shooter': 315, 'Gore': 293, 'FPS': 274, 'Adventure': 251, 'Tactical': 247, 'Mature': 202, 'Strategy': 201, 'First-Person': 199}</t>
  </si>
  <si>
    <t>Metro Exodus</t>
  </si>
  <si>
    <t>4A Games</t>
  </si>
  <si>
    <t>English, French, Italian, German, Spanish - Spain, Czech, Polish, Portuguese - Brazil, Russian, Korean, Simplified Chinese, Traditional Chinese, Ukrainian, Japanese</t>
  </si>
  <si>
    <t>{'Post-apocalyptic': 1661, 'FPS': 1444, 'Singleplayer': 1408, 'Open World': 1390, 'Story Rich': 1363, 'Atmospheric': 1266, 'Action': 1146, 'First-Person': 1088, 'Horror': 1065, 'Survival': 1053, 'Shooter': 960, 'Stealth': 806, 'Adventure': 798, 'Exploration': 704, 'Survival Horror': 632, 'Great Soundtrack': 541, 'Violent': 501, 'Gore': 427, 'Multiplayer': 413, 'Psychological Horror': 394}</t>
  </si>
  <si>
    <t>No Rest for the Wicked</t>
  </si>
  <si>
    <t>English, French, Italian, German, Spanish - Spain, Japanese, Korean, Polish, Portuguese - Brazil, Simplified Chinese, Traditional Chinese, Russian</t>
  </si>
  <si>
    <t>{'Early Access': 520, 'Action RPG': 472, 'Souls-like': 472, 'RPG': 466, 'Action': 464, 'Exploration': 433, 'Isometric': 417, 'Hack and Slash': 409, 'Dark Fantasy': 365, 'Cinematic': 358, '3D': 351, 'Atmospheric': 341, 'Colorful': 336, 'Stylized': 335, 'Immersive Sim': 319, 'Drama': 262, 'Gothic': 260, 'Character Customization': 257, 'Supernatural': 247, 'Combat': 244}</t>
  </si>
  <si>
    <t>Tree of Savior (English Ver.)</t>
  </si>
  <si>
    <t>IMCGAMES Co.,Ltd.</t>
  </si>
  <si>
    <t>English, Portuguese - Brazil, German, Simplified Chinese, Portuguese - Portugal, Russian, Thai</t>
  </si>
  <si>
    <t>{'MMORPG': 644, 'Anime': 616, 'RPG': 613, 'Massively Multiplayer': 609, 'Fantasy': 595, 'Adventure': 585, 'Multiplayer': 580, 'Cute': 580, 'Action': 568, 'Open World': 567, 'Free to Play': 558, 'Isometric': 558, 'Action RPG': 557, 'Co-op': 552, 'Hack and Slash': 547, 'PvP': 545, 'PvE': 543, 'Memes': 542, 'Exploration': 540, 'CRPG': 538}</t>
  </si>
  <si>
    <t>Quake Live</t>
  </si>
  <si>
    <t>{'FPS': 480, 'Arena Shooter': 403, 'Multiplayer': 397, 'Classic': 376, 'Fast-Paced': 322, 'Action': 292, 'Shooter': 278, 'e-sports': 217, 'Competitive': 206, 'First-Person': 179, 'Difficult': 125, 'Cult Classic': 72, 'Old School': 66, 'Parkour': 31, 'Funny': 29, 'Violent': 25, 'Nostalgia': 24, 'Addictive': 22, 'Atmospheric': 16, 'Survival': 15}</t>
  </si>
  <si>
    <t>Hell Let Loose</t>
  </si>
  <si>
    <t>English, French, German, Spanish - Spain, Russian, Simplified Chinese, Polish, Portuguese - Brazil, Traditional Chinese, Korean, Japanese</t>
  </si>
  <si>
    <t>Action, Indie, Massively Multiplayer, Simulation, Strategy</t>
  </si>
  <si>
    <t>{'Shooter': 955, 'Realistic': 939, 'World War II': 935, 'Multiplayer': 934, 'FPS': 932, 'Singleplayer': 859, 'War': 849, 'Action': 774, 'Military': 747, 'Tactical': 638, 'Simulation': 594, 'First-Person': 591, 'Massively Multiplayer': 548, 'Gore': 519, 'Historical': 516, 'PvP': 502, 'Strategy': 499, 'Mature': 467, 'Violent': 458, 'Indie': 390}</t>
  </si>
  <si>
    <t>Phantasy Star Online 2</t>
  </si>
  <si>
    <t>Action, Massively Multiplayer, RPG, Free To Play</t>
  </si>
  <si>
    <t>{'Free to Play': 508, 'MMORPG': 397, 'Character Customization': 395, 'Anime': 395, 'Multiplayer': 309, 'RPG': 296, 'Action': 273, 'Online Co-Op': 245, 'JRPG': 210, 'Massively Multiplayer': 205, 'Sci-fi': 196, 'Action RPG': 192, 'Fantasy': 171, 'Open World': 169, 'Mechs': 160, 'Co-op': 152, 'Nudity': 150, 'Cute': 126, 'Great Soundtrack': 103, 'Sexual Content': 99}</t>
  </si>
  <si>
    <t>Dungeon Defenders</t>
  </si>
  <si>
    <t>Chromatic Games</t>
  </si>
  <si>
    <t>Action, Indie, RPG, Strategy</t>
  </si>
  <si>
    <t>{'Multiplayer': 1004, 'Online Co-Op': 993, 'Tower Defense': 901, 'Singleplayer': 875, 'Strategy': 635, 'Survival': 627, 'Action RPG': 615, 'Character Customization': 608, 'Tactical': 603, 'Family Friendly': 602, 'Funny': 598, 'Building': 593, 'Fantasy': 589, 'PvE': 587, 'Strategy RPG': 582, 'Moddable': 569, 'RPG': 565, '3D': 562, 'Third Person': 560, 'Team-Based': 554}</t>
  </si>
  <si>
    <t>Ori and the Blind Forest: Definitive Edition</t>
  </si>
  <si>
    <t>English, French, Italian, German, Spanish - Spain, Japanese, Russian, Portuguese - Brazil</t>
  </si>
  <si>
    <t>{'Atmospheric': 1100, 'Great Soundtrack': 1028, 'Metroidvania': 1022, 'Platformer': 998, 'Adventure': 762, 'Story Rich': 669, 'Singleplayer': 614, 'Cute': 555, 'Difficult': 488, 'Action': 478, 'Fantasy': 455, '2D': 413, 'Indie': 345, 'Puzzle': 299, 'Side Scroller': 263, 'Controller': 240, 'Open World': 237, 'Family Friendly': 169, '2.5D': 165, 'Beautiful': 148}</t>
  </si>
  <si>
    <t>The Crew 2</t>
  </si>
  <si>
    <t>Ivory Tower</t>
  </si>
  <si>
    <t>English, French, Italian, German, Spanish - Spain, Arabic, Dutch, Japanese, Korean, Polish, Portuguese - Brazil, Russian, Simplified Chinese, Traditional Chinese</t>
  </si>
  <si>
    <t>Action, Massively Multiplayer, Racing</t>
  </si>
  <si>
    <t>{'Racing': 871, 'Open World': 664, 'Automobile Sim': 625, 'Multiplayer': 567, 'Driving': 514, 'Massively Multiplayer': 300, 'Action': 278, 'Flight': 256, 'Co-op': 235, 'Singleplayer': 183, 'Arcade': 180, 'Online Co-Op': 163, 'First-Person': 158, 'Third Person': 152, 'Simulation': 148, 'America': 144, 'Sports': 128, 'Atmospheric': 110, 'Sandbox': 108, 'Adventure': 107}</t>
  </si>
  <si>
    <t>Everlasting Summer</t>
  </si>
  <si>
    <t>Soviet Games</t>
  </si>
  <si>
    <t>English, Russian, Spanish - Spain, Italian, Simplified Chinese, French, Portuguese - Portugal, Turkish</t>
  </si>
  <si>
    <t>Adventure, Casual, Indie, Free To Play</t>
  </si>
  <si>
    <t>{'Visual Novel': 3648, 'Story Rich': 2763, 'Free to Play': 2748, 'Anime': 2626, 'Great Soundtrack': 2211, 'Choices Matter': 1963, 'Mature': 1711, 'Romance': 1639, 'Singleplayer': 1535, 'Nudity': 1492, 'Multiple Endings': 1361, '2D': 1000, 'Dating Sim': 956, 'Replay Value': 855, 'Mystery': 833, 'Adventure': 831, 'Comedy': 642, 'Indie': 533, 'Classic': 524, 'Casual': 358}</t>
  </si>
  <si>
    <t>Kenshi</t>
  </si>
  <si>
    <t>Lo-Fi Games</t>
  </si>
  <si>
    <t>English, Spanish - Spain, Portuguese - Brazil, Japanese, German, Russian, French, Simplified Chinese, Korean</t>
  </si>
  <si>
    <t>{'Open World': 1805, 'Sandbox': 1499, 'RPG': 1402, 'Survival': 1372, 'Strategy': 885, 'Building': 849, 'Base-Building': 814, 'Singleplayer': 784, 'Post-apocalyptic': 775, 'Crafting': 716, 'City Builder': 634, 'Indie': 550, 'Adventure': 528, 'Simulation': 523, 'Management': 493, 'RTS': 415, 'Character Customization': 360, 'Ninja': 337, 'Alternate History': 213, 'Steampunk': 198}</t>
  </si>
  <si>
    <t>Portal</t>
  </si>
  <si>
    <t>English, French, German, Russian, Danish, Dutch, Finnish, Italian, Japanese, Norwegian, Polish, Portuguese - Portugal, Simplified Chinese, Spanish - Spain, Swedish, Traditional Chinese, Korean, Bulgarian, Czech, Greek, Hungarian, Portuguese - Brazil, Romanian, Spanish - Latin America, Thai, Turkish, Ukrainian</t>
  </si>
  <si>
    <t>{'Puzzle': 4269, 'Puzzle-Platformer': 3220, 'First-Person': 2588, '3D Platformer': 2507, 'Singleplayer': 2237, 'Sci-fi': 2055, 'Comedy': 1660, 'Female Protagonist': 1611, 'Physics': 1166, 'Funny': 1116, 'Action': 1082, 'Classic': 932, 'Story Rich': 930, 'Platformer': 874, 'Science': 855, 'Atmospheric': 748, 'Dark Humor': 732, 'Short': 702, 'FPS': 694, 'Adventure': 677}</t>
  </si>
  <si>
    <t>Papers, Please</t>
  </si>
  <si>
    <t>Lucas Pope</t>
  </si>
  <si>
    <t>English, French, German, Spanish - Spain, Portuguese - Brazil, Russian, Italian, Japanese, Polish, Ukrainian, Czech, Simplified Chinese, Turkish, Basque, Korean</t>
  </si>
  <si>
    <t>{'Indie': 2070, 'Political': 1595, 'Simulation': 1356, 'Point &amp; Click': 1155, 'Singleplayer': 1154, 'Pixel Graphics': 1139, 'Dystopian ': 1086, 'Multiple Endings': 789, 'Puzzle': 711, 'Story Rich': 673, 'Retro': 620, 'Atmospheric': 567, '2D': 546, 'Addictive': 462, 'Great Soundtrack': 450, 'Strategy': 438, 'Replay Value': 434, 'Casual': 403, 'Difficult': 364, 'Adventure': 355}</t>
  </si>
  <si>
    <t>嗜血印 Bloody Spell</t>
  </si>
  <si>
    <t>艺龙游戏</t>
  </si>
  <si>
    <t>English, Simplified Chinese, Japanese</t>
  </si>
  <si>
    <t>{'Nudity': 1447, 'Sexual Content': 1360, 'Female Protagonist': 1350, 'Action RPG': 1294, 'Hack and Slash': 1279, 'Action': 1248, 'Martial Arts': 1247, '3D': 1239, 'Open World': 1227, 'Rogue-like': 1222, 'Singleplayer': 1213, 'Violent': 1212, 'Rogue-lite': 1209, 'RPG': 1203, 'Multiplayer': 1203, '3D Vision': 1201, 'Gore': 1201, 'Online Co-Op': 1198, 'Adventure': 1188, 'Indie': 1187}</t>
  </si>
  <si>
    <t>Total War: WARHAMMER</t>
  </si>
  <si>
    <t>CREATIVE ASSEMBLY, Feral Interactive (Linux), Feral Interactive (Mac)</t>
  </si>
  <si>
    <t>SEGA, Feral Interactive (Linux), Feral Interactive (Mac)</t>
  </si>
  <si>
    <t>English, French, Italian, German, Spanish - Spain, Korean, Polish, Portuguese - Brazil, Russian, Turkish, Czech, Simplified Chinese, Traditional Chinese</t>
  </si>
  <si>
    <t>{'Strategy': 1260, 'Fantasy': 735, 'RTS': 644, 'War': 616, 'Turn-Based Strategy': 516, 'Games Workshop': 478, 'Grand Strategy': 454, 'Multiplayer': 422, 'Tactical': 350, 'Dark Fantasy': 343, 'Action': 329, 'Singleplayer': 306, 'Turn-Based': 250, 'Dwarf': 238, 'Atmospheric': 232, 'Co-op': 218, 'Story Rich': 169, 'Open World': 115, 'RPG': 109, 'Gore': 107}</t>
  </si>
  <si>
    <t>METAL GEAR RISING: REVENGEANCE</t>
  </si>
  <si>
    <t>PlatinumGames</t>
  </si>
  <si>
    <t>English, French, Italian, German, Spanish - Spain, Portuguese - Brazil, Japanese</t>
  </si>
  <si>
    <t>{'Great Soundtrack': 2596, 'Hack and Slash': 1810, 'Action': 1773, 'Spectacle fighter': 1288, 'Swordplay': 1115, 'Character Action Game': 932, 'Singleplayer': 783, 'Third Person': 780, 'Fast-Paced': 648, 'Ninja': 641, 'Gore': 594, 'Story Rich': 503, 'Cyberpunk': 502, 'Difficult': 481, 'Sci-fi': 453, 'Replay Value': 424, 'Mechs': 401, "Beat 'em up": 338, 'Adventure': 333, 'Stealth': 290}</t>
  </si>
  <si>
    <t>Supermarket Simulator</t>
  </si>
  <si>
    <t>Nokta Games</t>
  </si>
  <si>
    <t>English, French, Italian, German, Spanish - Spain, Simplified Chinese, Portuguese - Brazil, Dutch, Japanese, Korean, Portuguese - Portugal, Russian, Turkish</t>
  </si>
  <si>
    <t>Casual, Indie, Simulation, Early Access</t>
  </si>
  <si>
    <t>{'Simulation': 708, 'Management': 474, 'Economy': 450, 'Singleplayer': 368, 'Multiplayer': 368, 'Trading': 276, 'Immersive Sim': 269, 'First-Person': 268, 'Life Sim': 245, 'Building': 234, 'Capitalism': 228, 'Resource Management': 205, '3D': 190, 'Sandbox': 178, 'Realistic': 175, 'Casual': 172, 'Inventory Management': 167, 'Early Access': 151, 'Indie': 139, 'Co-op': 58}</t>
  </si>
  <si>
    <t>Don't Starve</t>
  </si>
  <si>
    <t>English, Simplified Chinese</t>
  </si>
  <si>
    <t>{'Survival': 3749, 'Open World Survival Craft': 2207, 'Crafting': 1929, 'Adventure': 1798, 'Indie': 1790, 'Sandbox': 1667, 'Singleplayer': 1413, 'Perma Death': 1132, 'Multiplayer': 1067, 'Open World': 1049, 'Exploration': 1031, 'Rogue-like': 792, 'Replay Value': 698, 'Moddable': 671, 'Difficult': 612, 'Simulation': 552, '2D': 512, 'Top-Down': 437, 'Survival Horror': 413, 'Horror': 403}</t>
  </si>
  <si>
    <t>Pacify</t>
  </si>
  <si>
    <t>Shawn Hitchcock</t>
  </si>
  <si>
    <t>Hitchcock Games</t>
  </si>
  <si>
    <t>English, French, Italian, German, Spanish - Spain, Japanese, Korean, Simplified Chinese, Traditional Chinese, Spanish - Latin America, Russian, Polish, Portuguese - Portugal, Portuguese - Brazil, Thai, Turkish, Arabic, Danish, Dutch, Finnish, Norwegian, Swedish, Ukrainian</t>
  </si>
  <si>
    <t>Action, Adventure, Casual, Indie, Strategy</t>
  </si>
  <si>
    <t>{'Horror': 1832, 'Online Co-Op': 1401, 'Multiplayer': 1374, 'Psychological Horror': 880, 'Co-op': 877, 'Survival Horror': 598, 'Exploration': 576, 'First-Person': 345, 'Supernatural': 339, 'Dark': 329, 'Sci-fi': 328, 'Procedural Generation': 326, 'Demons': 321, 'Mystery': 311, 'Action-Adventure': 304, 'PvE': 299, 'Thriller': 291, 'Atmospheric': 261, 'Adventure': 252, 'Time Management': 248}</t>
  </si>
  <si>
    <t>Dragon's Dogma: Dark Arisen</t>
  </si>
  <si>
    <t>Capcom</t>
  </si>
  <si>
    <t>English, French, Italian, German, Spanish - Spain, Japanese, Traditional Chinese</t>
  </si>
  <si>
    <t>{'RPG': 1199, 'Open World': 1022, 'Character Customization': 855, 'Fantasy': 730, 'Action': 681, 'Adventure': 655, 'Singleplayer': 583, 'Action RPG': 582, 'Dragons': 525, 'Dark Fantasy': 489, 'Third Person': 486, 'Magic': 402, 'Exploration': 366, 'Atmospheric': 297, 'Great Soundtrack': 281, 'Story Rich': 251, 'Difficult': 232, 'Multiplayer': 224, 'JRPG': 214, 'Hack and Slash': 175}</t>
  </si>
  <si>
    <t>Manor Lords</t>
  </si>
  <si>
    <t>Slavic Magic</t>
  </si>
  <si>
    <t>Hooded Horse</t>
  </si>
  <si>
    <t>English, German, Polish, Simplified Chinese, French, Japanese, Spanish - Spain, Korean, Portuguese - Brazil, Russian, Traditional Chinese, Italian, Turkish, Czech, Danish, Dutch, Hungarian, Swedish, Ukrainian</t>
  </si>
  <si>
    <t>Simulation, Strategy, Early Access</t>
  </si>
  <si>
    <t>{'Strategy': 1078, 'Simulation': 1070, 'City Builder': 1069, 'Historical': 1064, 'Base-Building': 1060, 'Medieval': 1052, 'Management': 1050, 'Grand Strategy': 612, 'Resource Management': 469, 'Building': 468, 'Sandbox': 461, 'Survival': 458, 'Open World': 454, 'Moddable': 451, 'Singleplayer': 444, '4X': 422, 'RTS': 414, 'Real-Time with Pause': 414, 'Economy': 413, 'Early Access': 411}</t>
  </si>
  <si>
    <t>Metro 2033 Redux</t>
  </si>
  <si>
    <t>English, French, Italian, German, Spanish - Spain, Czech, Dutch, Polish, Russian, Ukrainian</t>
  </si>
  <si>
    <t>{'Post-apocalyptic': 1187, 'FPS': 991, 'Atmospheric': 944, 'Story Rich': 872, 'Horror': 833, 'Action': 820, 'Singleplayer': 768, 'First-Person': 646, 'Shooter': 595, 'Stealth': 570, 'Survival Horror': 481, 'Based On A Novel': 442, 'Survival': 413, 'Adventure': 407, 'Multiplayer': 399, 'Remake': 310, 'Gore': 237, 'Mature': 219, 'Classic': 186, 'Open World': 82}</t>
  </si>
  <si>
    <t>The Day Before</t>
  </si>
  <si>
    <t>FNTASTIC</t>
  </si>
  <si>
    <t>Mytona Fntastic</t>
  </si>
  <si>
    <t>Very Negative</t>
  </si>
  <si>
    <t>English, French, Italian, German, Spanish - Spain, Portuguese - Brazil, Traditional Chinese, Simplified Chinese, Korean, Polish, Russian, Japanese, Ukrainian</t>
  </si>
  <si>
    <t>Action, Adventure, Massively Multiplayer, Early Access</t>
  </si>
  <si>
    <t>{'Multiplayer': 502, 'Zombies': 491, 'Extraction Shooter': 434, 'Post-apocalyptic': 421, 'Third-Person Shooter': 345, 'Survival': 331, 'PvP': 317, 'Shooter': 314, 'Action': 246, 'Co-op': 230, 'Online Co-Op': 226, 'Loot': 216, 'Combat': 208, 'America': 184, 'Adventure': 183, 'PvE': 172, 'Early Access': 152, 'Singleplayer': 135, 'Realistic': 129, 'Base-Building': 129}</t>
  </si>
  <si>
    <t>Crosshair X</t>
  </si>
  <si>
    <t>CenterPoint Gaming</t>
  </si>
  <si>
    <t>English, German, Portuguese - Brazil, Russian, Simplified Chinese, Spanish - Latin America, French, Italian, Spanish - Spain, Czech, Polish, Swedish, Turkish, Japanese, Korean</t>
  </si>
  <si>
    <t>Action, Adventure, Indie, Animation &amp; Modeling, Design &amp; Illustration, Education, Photo Editing, Utilities, Game Development</t>
  </si>
  <si>
    <t>{'Action': 116, 'Indie': 79, 'Adventure': 73, 'Utilities': 70, 'Shooter': 62, 'Software': 58, 'FPS': 55, 'Game Development': 32, 'Design &amp; Illustration': 32, 'Photo Editing': 29, 'Animation &amp; Modeling': 28, 'Education': 17, 'Survival': 16, 'Third-Person Shooter': 15, 'PvP': 14, 'First-Person': 14, 'War': 13, 'Multiplayer': 13, 'Tactical': 12, 'Sandbox': 11}</t>
  </si>
  <si>
    <t>Chained Together</t>
  </si>
  <si>
    <t>Anegar Games</t>
  </si>
  <si>
    <t>{'Co-op': 422, 'Adventure': 345, 'Casual': 311, 'Platformer': 303, 'Puzzle-Platformer': 277, 'Simulation': 268, 'Action-Adventure': 257, '3D Platformer': 254, 'Third Person': 248, 'Exploration': 243, 'Funny': 238, 'Online Co-Op': 235, 'Multiplayer': 229, 'Mystery': 177, 'Post-apocalyptic': 176, 'Emotional': 172, 'Physics': 169, 'Surreal': 162, 'Controller': 140, 'Choices Matter': 130}</t>
  </si>
  <si>
    <t>The Awesome Adventures of Captain Spirit</t>
  </si>
  <si>
    <t>DONTNOD Entertainment</t>
  </si>
  <si>
    <t>English, French, Italian, German, Spanish - Spain, Portuguese - Brazil, Russian, Simplified Chinese, Japanese</t>
  </si>
  <si>
    <t>Adventure, Free To Play</t>
  </si>
  <si>
    <t>{'Free to Play': 3911, 'Story Rich': 212, 'Adventure': 200, 'Choices Matter': 190, 'Atmospheric': 142, 'Singleplayer': 134, 'Great Soundtrack': 123, 'Drama': 86, 'Superhero': 72, 'Short': 62, 'Point &amp; Click': 51, 'Walking Simulator': 47, 'Third Person': 29, 'Controller': 22, 'Casual': 20, 'Emotional': 20, 'Action': 19, 'Cute': 19, 'Indie': 16, 'Memes': 13}</t>
  </si>
  <si>
    <t>Plague Inc: Evolved</t>
  </si>
  <si>
    <t>Ndemic Creations</t>
  </si>
  <si>
    <t>English, French, German, Russian, Spanish - Spain, Italian, Portuguese - Portugal, Portuguese - Brazil, Simplified Chinese, Traditional Chinese, Japanese, Norwegian, Polish, Turkish, Korean</t>
  </si>
  <si>
    <t>{'Strategy': 2191, 'Simulation': 1763, 'Outbreak Sim': 1552, 'Indie': 1080, 'Singleplayer': 848, 'Multiplayer': 772, 'Zombies': 643, 'Casual': 618, 'Tactical': 525, 'Replay Value': 368, 'Post-apocalyptic': 361, 'Addictive': 339, 'Realistic': 307, '2D': 266, 'Difficult': 257, 'Atmospheric': 248, 'Co-op': 244, 'Sandbox': 234, 'Early Access': 210, 'Survival': 195}</t>
  </si>
  <si>
    <t>Saints Row: The Third</t>
  </si>
  <si>
    <t>Czech, Dutch, English, French, German, Italian, Polish, Russian, Spanish - Spain</t>
  </si>
  <si>
    <t>{'Open World': 1749, 'Action': 1440, 'Comedy': 1249, 'Co-op': 973, 'Third-Person Shooter': 968, 'Funny': 788, 'Character Customization': 719, 'Sandbox': 706, 'Third Person': 686, 'Online Co-Op': 648, 'Singleplayer': 555, 'Great Soundtrack': 450, 'Multiplayer': 446, 'Crime': 445, 'Shooter': 444, 'Female Protagonist': 345, 'Adventure': 310, 'Satire': 266, 'Zombies': 252, 'RPG': 234}</t>
  </si>
  <si>
    <t>Planet Zoo</t>
  </si>
  <si>
    <t>English, French, German, Spanish - Spain, Japanese, Korean, Portuguese - Brazil, Simplified Chinese, Traditional Chinese, Italian, Czech, Danish, Dutch, Norwegian, Polish, Russian, Spanish - Latin America, Swedish</t>
  </si>
  <si>
    <t>Casual, Simulation, Strategy</t>
  </si>
  <si>
    <t>{'Management': 992, 'Simulation': 949, 'Building': 815, 'Sandbox': 731, 'Nature': 706, 'City Builder': 619, 'Economy': 568, 'Realistic': 541, 'Singleplayer': 532, 'Family Friendly': 493, 'Cute': 479, 'Resource Management': 464, 'Strategy': 441, 'Great Soundtrack': 425, 'Multiplayer': 362, 'Relaxing': 326, 'Open World': 290, 'Casual': 258, 'Funny': 226, 'Horses': 201}</t>
  </si>
  <si>
    <t>Metin2</t>
  </si>
  <si>
    <t>WEBZEN Inc.</t>
  </si>
  <si>
    <t>Gameforge 4D GmbH</t>
  </si>
  <si>
    <t>English, French, Italian, German, Spanish - Spain, Arabic, Greek, Dutch, Polish, Portuguese - Portugal, Romanian, Russian, Czech, Turkish, Hungarian, Danish</t>
  </si>
  <si>
    <t>Action, Adventure, Free To Play, Massively Multiplayer, RPG</t>
  </si>
  <si>
    <t>{'Free to Play': 464, 'MMORPG': 368, 'PvP': 357, 'Action RPG': 356, 'PvE': 352, 'Massively Multiplayer': 322, 'Hack and Slash': 286, 'Adventure': 277, 'RPG': 276, 'Multiplayer': 272, 'Action': 267, 'Fantasy': 255, 'Strategy': 252, 'Action-Adventure': 247, 'Casual': 244, 'Fighting': 241, 'Trading': 235, 'Third Person': 230, 'Spectacle fighter': 228, 'Class-Based': 221}</t>
  </si>
  <si>
    <t>Jurassic World Evolution</t>
  </si>
  <si>
    <t>English, French, German, Spanish - Spain, Japanese, Portuguese - Brazil, Russian, Simplified Chinese, Traditional Chinese, Italian, Korean, Spanish - Latin America</t>
  </si>
  <si>
    <t>{'Building': 783, 'Dinosaurs': 762, 'Simulation': 696, 'Management': 649, 'Strategy': 573, 'Sandbox': 492, 'Singleplayer': 449, 'City Builder': 317, 'Sci-fi': 248, 'Economy': 246, 'Resource Management': 245, 'Open World': 196, 'Atmospheric': 146, 'Violent': 142, 'Action': 135, 'Multiplayer': 116, 'Great Soundtrack': 116, 'Survival': 116, 'Casual': 94, 'Adventure': 88}</t>
  </si>
  <si>
    <t>Metro: Last Light Redux</t>
  </si>
  <si>
    <t>{'Post-apocalyptic': 989, 'FPS': 832, 'Atmospheric': 813, 'Action': 728, 'Story Rich': 715, 'Horror': 647, 'Singleplayer': 619, 'First-Person': 593, 'Shooter': 552, 'Stealth': 540, 'Survival': 478, 'Based On A Novel': 416, 'Adventure': 394, 'Survival Horror': 330, 'Nudity': 268, 'Remake': 242, 'Sci-fi': 212, 'Multiplayer': 189, 'Difficult': 184, 'Open World': 117}</t>
  </si>
  <si>
    <t>ARK: Survival Of The Fittest</t>
  </si>
  <si>
    <t>Studio Wildcard</t>
  </si>
  <si>
    <t>English, Simplified Chinese, Traditional Chinese, French, Italian, German, Spanish - Spain, Czech, Danish, Dutch, Finnish, Hungarian, Japanese, Korean, Polish, Portuguese - Brazil, Russian, Swedish, Thai, Turkish</t>
  </si>
  <si>
    <t>Action, Adventure, Indie, Massively Multiplayer, RPG, Strategy</t>
  </si>
  <si>
    <t>{'Free to Play': 1147, 'Survival': 1008, 'Dinosaurs': 839, 'Multiplayer': 699, 'Open World': 628, 'Action': 525, 'Adventure': 522, 'Massively Multiplayer': 497, 'PvP': 413, 'Dragons': 401, 'Early Access': 381, 'Crafting': 366, 'RPG': 325, 'First-Person': 319, 'Singleplayer': 312, 'Strategy': 291, 'Exploration': 281, 'FPS': 269, 'Sandbox': 267, 'Indie': 243}</t>
  </si>
  <si>
    <t>GunZ 2: The Second Duel</t>
  </si>
  <si>
    <t>Masangsoft</t>
  </si>
  <si>
    <t>{'Free to Play': 1048, 'Action': 589, 'Multiplayer': 301, 'Third-Person Shooter': 268, 'Hack and Slash': 244, 'Shooter': 203, 'Fast-Paced': 172, 'Co-op': 169, 'PvP': 160, 'Parkour': 145, 'Third Person': 124, 'Fighting': 99, 'FPS': 97, 'Massively Multiplayer': 79, 'RPG': 72, 'Indie': 71, 'Adventure': 68, 'Singleplayer': 55, 'Strategy': 48, 'First-Person': 44}</t>
  </si>
  <si>
    <t>Insurgency: Sandstorm</t>
  </si>
  <si>
    <t>English, French, Italian, German, Simplified Chinese, Russian, Spanish - Latin America, Spanish - Spain, Traditional Chinese, Korean, Danish, Finnish, Hungarian, Japanese, Norwegian, Dutch, Polish, Portuguese - Portugal, Portuguese - Brazil, Swedish, Czech, Thai, Turkish</t>
  </si>
  <si>
    <t>{'FPS': 1171, 'Realistic': 970, 'Shooter': 932, 'Military': 861, 'Tactical': 755, 'Multiplayer': 749, 'Action': 650, 'First-Person': 585, 'War': 490, 'Online Co-Op': 483, 'Co-op': 432, 'Gore': 357, 'Violent': 323, 'Difficult': 238, 'Atmospheric': 237, 'Simulation': 210, 'Open World': 175, 'Massively Multiplayer': 163, 'Indie': 114, 'Choices Matter': 93}</t>
  </si>
  <si>
    <t>Magic Duels</t>
  </si>
  <si>
    <t>Stainless Games Ltd.</t>
  </si>
  <si>
    <t>Wizards of the Coast LLC</t>
  </si>
  <si>
    <t>Free To Play, Strategy</t>
  </si>
  <si>
    <t>{'Free to Play': 564, 'Card Game': 302, 'Trading Card Game': 270, 'Magic': 230, 'Strategy': 213, 'Multiplayer': 181, 'Fantasy': 90, 'Singleplayer': 85, 'Co-op': 65, 'Turn-Based': 56, 'Online Co-Op': 43, 'Great Soundtrack': 20, 'Action': 16, 'Board Game': 16, 'Casual': 8, 'Funny': 7}</t>
  </si>
  <si>
    <t>STAR WARS Jedi: Fallen Order</t>
  </si>
  <si>
    <t>{'Action-Adventure': 1086, 'Souls-like': 1024, 'Third Person': 1021, 'Open World': 962, 'Story Rich': 944, 'Swordplay': 930, 'Exploration': 870, 'Sci-fi': 869, 'Action': 849, 'Platformer': 829, 'Space': 806, 'RPG': 793, 'Puzzle': 751, 'Fighting': 751, 'Adventure': 747, 'Metroidvania': 745, 'Fantasy': 712, 'Atmospheric': 705, 'Hack and Slash': 698, 'Family Friendly': 609}</t>
  </si>
  <si>
    <t>Need For Speed: Hot Pursuit</t>
  </si>
  <si>
    <t>Criterion Games</t>
  </si>
  <si>
    <t>English, Czech, French, German, Hungarian, Italian, Japanese, Polish, Russian, Spanish - Spain, Traditional Chinese</t>
  </si>
  <si>
    <t>{'Racing': 1085, 'Combat Racing': 1050, 'Sports': 1023, 'Driving': 991, 'PvP': 980, 'Automobile Sim': 970, 'Open World': 505, 'Arcade': 497, 'Third Person': 496, 'First-Person': 485, 'Simulation': 470, 'Atmospheric': 466, 'Multiplayer': 465, 'Online Co-Op': 464, 'Adventure': 463, 'Co-op': 461, 'Action': 459, 'Singleplayer': 250, 'Controller': 198, 'Great Soundtrack': 175}</t>
  </si>
  <si>
    <t>TrackMania Nations Forever</t>
  </si>
  <si>
    <t>Nadeo</t>
  </si>
  <si>
    <t>English, French, German, Italian, Spanish - Spain, Portuguese - Portugal, Japanese, Traditional Chinese, Korean, #lang_slovakian, Dutch, Russian, Hungarian, Czech, Polish</t>
  </si>
  <si>
    <t>{'Racing': 737, 'Free to Play': 509, 'Multiplayer': 345, 'Automobile Sim': 328, 'Singleplayer': 236, 'Level Editor': 197, 'Arcade': 165, 'Competitive': 140, 'Simulation': 135, 'Controller': 126, 'Massively Multiplayer': 107, 'Action': 95, 'Sports': 92, 'Difficult': 73, 'Sandbox': 68, 'Casual': 61, 'Adventure': 49, 'Co-op': 47, 'First-Person': 45, 'Indie': 35}</t>
  </si>
  <si>
    <t>The Long Dark</t>
  </si>
  <si>
    <t>Hinterland Studio Inc.</t>
  </si>
  <si>
    <t>English, German, Russian, French, Spanish - Spain, Finnish, Japanese, Korean, Norwegian, Portuguese - Portugal, Simplified Chinese, Swedish, Traditional Chinese, Turkish, Portuguese - Brazil, Dutch, Italian, Polish, Ukrainian</t>
  </si>
  <si>
    <t>{'Survival': 4470, 'Open World Survival Craft': 4274, 'Open World': 2949, 'Exploration': 2336, 'Atmospheric': 2172, 'Singleplayer': 2062, 'First-Person': 1944, 'Adventure': 1754, 'Crafting': 1547, 'Sandbox': 1338, 'Simulation': 1128, 'Post-apocalyptic': 1076, 'Indie': 911, 'Walking Simulator': 805, 'Survival Horror': 644, 'Strategy': 573, 'Difficult': 544, 'Co-op': 519, 'Action': 472, 'Early Access': 374}</t>
  </si>
  <si>
    <t>Liar's Bar</t>
  </si>
  <si>
    <t>Curve Animation</t>
  </si>
  <si>
    <t>English, Turkish, Simplified Chinese, Russian</t>
  </si>
  <si>
    <t>Casual, Indie, Simulation, Strategy, Early Access</t>
  </si>
  <si>
    <t>{'Multiplayer': 341, 'Casual': 300, 'PvP': 261, 'Co-op': 242, 'Online Co-Op': 230, 'Gambling': 227, 'Indie': 218, 'FPS': 196, 'Funny': 194, '3D': 187, 'First-Person': 185, 'Dark': 141, 'Tabletop': 129, 'Puzzle': 127, 'Horror': 112, 'Board Game': 109, 'Strategy': 106, 'VR': 91, 'Gore': 89, 'Early Access': 79}</t>
  </si>
  <si>
    <t>DEVOUR</t>
  </si>
  <si>
    <t>Straight Back Games</t>
  </si>
  <si>
    <t>English, French, Italian, German, Spanish - Spain, Japanese, Korean, Polish, Russian, Simplified Chinese, Spanish - Latin America, Turkish, Thai, Portuguese - Portugal, Czech, Dutch, Finnish, Norwegian, Portuguese - Brazil, Romanian, Hungarian, Slovak, Ukrainian</t>
  </si>
  <si>
    <t>{'Horror': 1604, 'Online Co-Op': 1081, 'Multiplayer': 993, 'Survival Horror': 672, 'Sexual Content': 594, 'Co-op': 519, 'Psychological Horror': 358, 'Dark': 293, 'Survival': 281, 'First-Person': 267, 'VR': 219, 'Atmospheric': 218, 'Indie': 205, 'Difficult': 189, 'Gore': 188, 'Puzzle': 185, 'Singleplayer': 174, 'Violent': 161, 'Action': 156, 'Stealth': 151}</t>
  </si>
  <si>
    <t>Resident Evil 6</t>
  </si>
  <si>
    <t>English, French, German, Italian, Polish, Portuguese - Brazil, Spanish - Spain, Russian</t>
  </si>
  <si>
    <t>{'Zombies': 770, 'Action': 768, 'Co-op': 655, 'Third-Person Shooter': 494, 'Horror': 459, 'Co-op Campaign': 426, 'Online Co-Op': 412, 'Multiplayer': 382, 'Adventure': 377, 'Split Screen': 289, 'Third Person': 272, 'Local Co-Op': 265, 'Shooter': 260, 'Quick-Time Events': 238, 'Survival Horror': 195, 'Survival': 190, 'Singleplayer': 187, 'Atmospheric': 126, 'Female Protagonist': 126, 'Gore': 43}</t>
  </si>
  <si>
    <t>Who's Your Daddy?!</t>
  </si>
  <si>
    <t>Evil Tortilla Games</t>
  </si>
  <si>
    <t>English, Simplified Chinese, French, German, Spanish - Spain, Danish, Polish, Portuguese - Portugal, Russian, Traditional Chinese, Ukrainian</t>
  </si>
  <si>
    <t>{'Funny': 1123, 'Multiplayer': 951, 'First-Person': 677, 'Comedy': 602, 'Simulation': 532, 'Online Co-Op': 480, 'Strategy': 451, 'Dark Humor': 439, 'Co-op': 400, 'Casual': 379, 'Indie': 351, 'Split Screen': 330, 'Action': 301, 'Early Access': 284, 'Difficult': 276, 'Sandbox': 271, 'Third Person': 267, 'Survival': 267, 'Adventure': 255, 'Singleplayer': 253}</t>
  </si>
  <si>
    <t>Age of Empires III (2007)</t>
  </si>
  <si>
    <t>Ensemble Studios</t>
  </si>
  <si>
    <t>{'Strategy': 1340, 'RTS': 964, 'Base-Building': 755, 'Multiplayer': 635, 'Historical': 622, 'Resource Management': 581, 'City Builder': 544, 'War': 525, 'Simulation': 384, 'Singleplayer': 366, 'Real-Time': 364, 'Military': 294, 'Classic': 286, 'Building': 277, 'Open World': 201, 'Co-op': 196, 'Action': 185, 'Online Co-Op': 180, 'Real-Time with Pause': 164, 'Adventure': 145}</t>
  </si>
  <si>
    <t>BioShock 2</t>
  </si>
  <si>
    <t>2K Marin, 2K China, Digital Extremes, 2K Australia</t>
  </si>
  <si>
    <t>{'FPS': 643, 'Action': 479, 'Singleplayer': 395, 'Story Rich': 368, 'Atmospheric': 368, 'Horror': 298, 'First-Person': 290, 'Shooter': 287, 'Steampunk': 254, 'Sci-fi': 218, 'Underwater': 177, 'Multiplayer': 175, 'Dystopian ': 171, 'Adventure': 149, 'Immersive': 123, 'RPG': 120, 'Dark': 111, 'Great Soundtrack': 104, 'Philosophical': 98, 'Action RPG': 72}</t>
  </si>
  <si>
    <t>DC Universe Online</t>
  </si>
  <si>
    <t>Dimensional Ink Games</t>
  </si>
  <si>
    <t>{'Free to Play': 945, 'Superhero': 655, 'MMORPG': 586, 'Massively Multiplayer': 576, 'Character Customization': 543, 'Action': 500, 'Comic Book': 496, 'RPG': 493, 'Multiplayer': 488, 'Adventure': 486, 'Controller': 480, 'Third Person': 479, 'Open World': 473, 'Combat': 472, "Beat 'em up": 469, 'Exploration': 467, 'PvP': 466, 'Online Co-Op': 221, 'Fighting': 220, 'Co-op': 191}</t>
  </si>
  <si>
    <t>Toribash</t>
  </si>
  <si>
    <t>Nabi Studios</t>
  </si>
  <si>
    <t>English, French, Portuguese - Portugal, Russian, Spanish - Spain</t>
  </si>
  <si>
    <t>Action, Indie, Strategy, Free To Play</t>
  </si>
  <si>
    <t>{'Free to Play': 760, '3D Fighter': 543, 'Fighting': 542, 'Physics': 409, 'Multiplayer': 409, 'Gore': 348, 'Action': 331, 'Strategy': 279, 'Turn-Based': 277, 'Martial Arts': 247, 'Funny': 224, 'Indie': 221, 'Blood': 211, 'Simulation': 195, 'Sandbox': 171, 'Moddable': 167, 'Difficult': 160, 'Parkour': 145, 'Singleplayer': 127, 'Turn-Based Strategy': 110}</t>
  </si>
  <si>
    <t>F1 2015</t>
  </si>
  <si>
    <t>Codemasters, Feral Interactive (Linux)</t>
  </si>
  <si>
    <t>English, French, Italian, German, Spanish - Spain, Portuguese - Brazil, Japanese, Polish, Russian</t>
  </si>
  <si>
    <t>Racing, Sports</t>
  </si>
  <si>
    <t>{'Racing': 813, 'Automobile Sim': 156, 'Sports': 141, 'Simulation': 115, 'Driving': 94, 'Multiplayer': 85, 'Realistic': 70, 'Singleplayer': 56, 'Co-op': 24, 'First-Person': 15, 'Action': 15, 'Controller': 9}</t>
  </si>
  <si>
    <t>America's Army: Proving Grounds</t>
  </si>
  <si>
    <t>U.S. Army</t>
  </si>
  <si>
    <t>{'Free to Play': 815, 'FPS': 539, 'Action': 441, 'Multiplayer': 435, 'Military': 414, 'Shooter': 406, 'Tactical': 326, 'First-Person': 301, 'Singleplayer': 193, 'America': 190, 'War': 187, 'Realistic': 171, 'Open World': 166, 'Co-op': 164, 'Simulation': 161, 'Strategy': 155, 'Massively Multiplayer': 120, 'Survival': 108, 'Adventure': 83, 'Atmospheric': 73}</t>
  </si>
  <si>
    <t>The Escapists 2</t>
  </si>
  <si>
    <t>Team17, Mouldy Toof Studios</t>
  </si>
  <si>
    <t>English, French, German, Spanish - Spain, Russian, Simplified Chinese, Italian</t>
  </si>
  <si>
    <t>{'Multiplayer': 601, 'Strategy': 486, 'Pixel Graphics': 445, 'Online Co-Op': 426, 'Co-op': 414, '2D': 326, 'Crafting': 291, 'Local Co-Op': 276, 'Simulation': 272, 'Singleplayer': 266, 'Indie': 263, 'Sandbox': 252, 'Stealth': 233, 'Character Customization': 195, 'Funny': 191, 'Split Screen': 190, 'Puzzle': 189, 'Open World': 163, 'Action': 157, 'Difficult': 156}</t>
  </si>
  <si>
    <t>The Stanley Parable</t>
  </si>
  <si>
    <t>Galactic Cafe</t>
  </si>
  <si>
    <t>English, Italian, Spanish - Spain, Danish, Dutch, Russian, French, German, Polish, Portuguese - Portugal, Turkish, Ukrainian</t>
  </si>
  <si>
    <t>{'Comedy': 1882, 'Narration': 1551, 'Indie': 1343, 'Walking Simulator': 1334, 'First-Person': 1309, 'Funny': 1073, 'Psychological': 1066, 'Satire': 1005, 'Dynamic Narration': 944, 'Adventure': 868, 'Multiple Endings': 799, 'Exploration': 789, 'Singleplayer': 761, 'Choices Matter': 637, 'Story Rich': 516, 'Short': 475, 'Surreal': 424, 'Atmospheric': 402, 'Puzzle': 324, 'Casual': 259}</t>
  </si>
  <si>
    <t>Sniper Elite 3</t>
  </si>
  <si>
    <t>English, French, Italian, German, Spanish - Spain, Polish, Portuguese - Brazil, Russian, Czech, Japanese, Korean, Simplified Chinese, Traditional Chinese</t>
  </si>
  <si>
    <t>{'Sniper': 976, 'Action': 553, 'Stealth': 534, 'Multiplayer': 419, 'Co-op': 412, 'World War II': 411, 'Shooter': 380, 'Adventure': 314, 'Third-Person Shooter': 310, 'Singleplayer': 221, 'Tactical': 218, 'War': 213, 'Third Person': 211, 'Online Co-Op': 188, 'Gore': 184, 'Open World': 175, 'FPS': 142, 'Strategy': 141, 'Atmospheric': 128, 'Simulation': 126}</t>
  </si>
  <si>
    <t>S.K.I.L.L. - Special Force 2 (Shooter)</t>
  </si>
  <si>
    <t>Dragonfly GF Co., LTD</t>
  </si>
  <si>
    <t>Space Budgie</t>
  </si>
  <si>
    <t>English, French, Italian, German, Spanish - Spain, Dutch, Polish, Portuguese - Portugal, Romanian, Russian, Swedish, Turkish, Czech</t>
  </si>
  <si>
    <t>Action, Adventure, Free To Play, Sports, Strategy</t>
  </si>
  <si>
    <t>{'Free to Play': 1120, 'Shooter': 577, 'Action': 569, 'Multiplayer': 561, 'FPS': 553, 'First-Person': 339, 'War': 277, 'Co-op': 251, 'Zombies': 235, 'Singleplayer': 231, 'Military': 185, 'Massively Multiplayer': 158, 'Survival': 143, 'Open World': 137, 'Tactical': 112, 'Online Co-Op': 109, 'Realistic': 106, 'Adventure': 70, 'Great Soundtrack': 51, 'Sports': 43}</t>
  </si>
  <si>
    <t>SpeedRunners</t>
  </si>
  <si>
    <t>DoubleDutch Games</t>
  </si>
  <si>
    <t>English, French, Italian, German, Spanish - Spain, Czech, Romanian, Russian, Simplified Chinese, Dutch, Hungarian, Greek, Norwegian, Portuguese - Brazil, Turkish, Ukrainian, Polish, Japanese, Korean</t>
  </si>
  <si>
    <t>Action, Casual, Indie, Racing, Sports</t>
  </si>
  <si>
    <t>{'Multiplayer': 522, 'Racing': 461, 'Local Multiplayer': 311, 'Indie': 305, 'Competitive': 299, 'Fast-Paced': 293, 'Platformer': 264, 'Action': 253, '2D': 228, '4 Player Local': 205, 'Funny': 198, 'Parkour': 193, 'Sports': 169, 'Controller': 126, 'Local Co-Op': 116, 'Co-op': 99, 'Level Editor': 92, 'Singleplayer': 86, 'Arcade': 85, 'Superhero': 64}</t>
  </si>
  <si>
    <t>Orcs Must Die! 2</t>
  </si>
  <si>
    <t>Robot Entertainment</t>
  </si>
  <si>
    <t>English, German, French, Italian, Spanish - Spain, Russian, Japanese, Polish, Portuguese - Brazil</t>
  </si>
  <si>
    <t>Action, Adventure, Indie, RPG, Strategy</t>
  </si>
  <si>
    <t>{'Tower Defense': 853, 'Co-op': 575, 'Action': 527, 'Strategy': 459, 'Online Co-Op': 352, 'Indie': 289, 'Multiplayer': 279, 'Third Person': 278, 'RPG': 277, 'Third-Person Shooter': 274, 'Adventure': 273, 'Comedy': 269, 'Singleplayer': 268, 'Cartoony': 261, 'Shooter': 258, 'Fantasy': 256, 'Female Protagonist': 252, 'Controller': 248, 'Funny': 206, 'Great Soundtrack': 67}</t>
  </si>
  <si>
    <t>Bastion</t>
  </si>
  <si>
    <t>English, French, German, Italian, Spanish - Spain, Simplified Chinese</t>
  </si>
  <si>
    <t>{'Great Soundtrack': 1684, 'Indie': 1480, 'Action': 1304, 'Singleplayer': 1145, 'Narration': 1140, 'RPG': 1036, 'Hack and Slash': 979, 'Story Rich': 952, 'Dynamic Narration': 860, 'Isometric': 795, 'Adventure': 711, 'Action RPG': 640, 'Fantasy': 374, 'Atmospheric': 351, 'Colorful': 250, 'Post-apocalyptic': 219, '2D': 148, 'Music': 128, 'Twin Stick Shooter': 109, 'Controller': 101}</t>
  </si>
  <si>
    <t>Just Survive</t>
  </si>
  <si>
    <t>{'Zombies': 2715, 'Survival': 2524, 'Open World': 2118, 'Multiplayer': 1890, 'Massively Multiplayer': 1532, 'Crafting': 1239, 'Post-apocalyptic': 1192, 'Action': 1015, 'Survival Horror': 970, 'Co-op': 965, 'Shooter': 918, 'Adventure': 854, 'Sandbox': 846, 'Exploration': 776, 'FPS': 717, 'Walking Simulator': 698, 'Horror': 674, 'Early Access': 628, 'Simulation': 521, 'RPG': 435}</t>
  </si>
  <si>
    <t>NieR:Automata</t>
  </si>
  <si>
    <t>Square Enix, PlatinumGames Inc.</t>
  </si>
  <si>
    <t>English, French, Italian, German, Spanish - Spain, Japanese</t>
  </si>
  <si>
    <t>{'Great Soundtrack': 4057, 'Story Rich': 3876, 'Female Protagonist': 3495, 'Hack and Slash': 3320, 'Action': 3214, 'Open World': 2584, 'RPG': 2543, 'JRPG': 2339, 'Anime': 2233, 'Post-apocalyptic': 2180, 'Singleplayer': 2106, 'Robots': 1889, 'Atmospheric': 1748, 'Sci-fi': 1704, 'Nudity': 1636, 'Adventure': 1424, 'Spectacle fighter': 1404, 'Bullet Hell': 1402, 'Character Action Game': 1384, 'Violent': 875}</t>
  </si>
  <si>
    <t>Argo</t>
  </si>
  <si>
    <t>English, French, German, Czech, Portuguese - Brazil, Russian, Simplified Chinese, Traditional Chinese, Japanese, Korean, Turkish</t>
  </si>
  <si>
    <t>{'Free to Play': 933, 'Shooter': 556, 'FPS': 499, 'Multiplayer': 493, 'Action': 424, 'Open World': 386, 'Tactical': 324, 'War': 288, 'First-Person': 279, 'Realistic': 263, 'Co-op': 248, 'Military': 239, 'Online Co-Op': 212, 'Violent': 167, 'Massively Multiplayer': 166, 'Singleplayer': 166, 'Simulation': 154, 'Strategy': 139, 'Mod': 96, 'Atmospheric': 89}</t>
  </si>
  <si>
    <t>The I of the Dragon</t>
  </si>
  <si>
    <t>Primal</t>
  </si>
  <si>
    <t>TopWare Interactive</t>
  </si>
  <si>
    <t>English, German, Hungarian, Czech, Polish</t>
  </si>
  <si>
    <t>{'RPG': 325, 'Dragons': 35, 'Singleplayer': 19, 'Open World': 6, 'Simulation': 5, 'Fantasy': 5}</t>
  </si>
  <si>
    <t>Batman: Arkham Origins</t>
  </si>
  <si>
    <t>WB Games Montreal, Splash Damage</t>
  </si>
  <si>
    <t>Warner Bros. Interactive Entertainment</t>
  </si>
  <si>
    <t>English, German, French, Italian, Korean, Spanish - Spain, Russian, Polish, Portuguese - Brazil</t>
  </si>
  <si>
    <t>{'Action': 971, 'Open World': 733, 'Superhero': 722, 'Adventure': 647, 'Stealth': 564, 'Third Person': 550, 'Singleplayer': 408, 'Multiplayer': 326, 'Fighting': 280, "Beat 'em up": 271, 'Comic Book': 255, 'Detective': 222, 'Story Rich': 220, 'Atmospheric': 159, 'Action-Adventure': 156, 'Controller': 138, '3D Vision': 106, 'Sandbox': 92, 'Third-Person Shooter': 35, 'RPG': 24}</t>
  </si>
  <si>
    <t>Z1 Battle Royale: Test Server</t>
  </si>
  <si>
    <t>Massively Multiplayer</t>
  </si>
  <si>
    <t>{'Massively Multiplayer': 714, 'Survival': 423, 'Free to Play': 405, 'Multiplayer': 285, 'Shooter': 275, 'Zombies': 223, 'Open World': 221, 'Action': 213, 'FPS': 192, 'Battle Royale': 125, 'Adventure': 120, 'Co-op': 116, 'PvP': 81, "Beat 'em up": 41, 'Third-Person Shooter': 38, 'Gaming': 29, 'Gore': 26, '3D Vision': 21, 'Atmospheric': 20, 'Singleplayer': 19}</t>
  </si>
  <si>
    <t>Subnautica: Below Zero</t>
  </si>
  <si>
    <t>English, French, Italian, German, Spanish - Spain, Japanese, Korean, Portuguese - Brazil, Spanish - Latin America, Russian, Simplified Chinese, Turkish, Ukrainian, Czech, Finnish, Hungarian, Polish, Traditional Chinese, Slovak</t>
  </si>
  <si>
    <t>{'Open World Survival Craft': 1263, 'Survival': 1162, 'Underwater': 1040, 'Singleplayer': 1013, 'Open World': 985, 'Horror': 953, 'Exploration': 905, 'Base-Building': 844, 'Indie': 805, 'Adventure': 788, 'Crafting': 671, 'First-Person': 663, 'Multiplayer': 660, 'Survival Horror': 623, 'Sci-fi': 589, 'Aliens': 587, 'Action': 580, 'Atmospheric': 557, 'Story Rich': 557, 'Sandbox': 549}</t>
  </si>
  <si>
    <t>Bully: Scholarship Edition</t>
  </si>
  <si>
    <t>Rockstar New England</t>
  </si>
  <si>
    <t>Italian, German, Spanish - Spain, English, French</t>
  </si>
  <si>
    <t>{'Open World': 575, 'Action': 441, 'Adventure': 409, 'Third Person': 343, 'Singleplayer': 315, 'Comedy': 314, 'Great Soundtrack': 264, 'Funny': 244, 'Classic': 241, 'Dark Humor': 198, 'Story Rich': 189, 'Sandbox': 183, 'Satire': 176, 'Atmospheric': 140, 'Exploration': 139, 'Mature': 100, 'Simulation': 92, 'Controller': 84, 'Multiplayer': 77, 'RPG': 37}</t>
  </si>
  <si>
    <t>They Are Billions</t>
  </si>
  <si>
    <t>Numantian Games</t>
  </si>
  <si>
    <t>English, Spanish - Spain, French, German, Japanese, Korean, Polish, Portuguese - Brazil, Russian, Simplified Chinese, Traditional Chinese, Italian</t>
  </si>
  <si>
    <t>{'Base-Building': 1350, 'Colony Sim': 1056, 'Strategy': 983, 'Zombies': 933, 'Survival': 911, 'RTS': 882, 'Tower Defense': 715, 'City Builder': 497, 'Steampunk': 440, 'Building': 416, 'Post-apocalyptic': 371, 'Singleplayer': 359, 'Resource Management': 345, 'Real-Time with Pause': 267, 'Difficult': 238, 'Tactical': 225, 'Management': 210, 'Indie': 105, 'Isometric': 93, 'Multiplayer': 88}</t>
  </si>
  <si>
    <t>Homefront</t>
  </si>
  <si>
    <t>Kaos Studios, Digital Extremes</t>
  </si>
  <si>
    <t>English, French, German, Italian, Spanish - Spain, Dutch</t>
  </si>
  <si>
    <t>{'Action': 283, 'FPS': 157, 'Shooter': 118, 'Multiplayer': 101, 'Singleplayer': 97, 'First-Person': 67, 'Military': 64, 'War': 61, 'Atmospheric': 44, 'Short': 33, 'Open World': 28, 'Violent': 27, 'Story Rich': 27, 'Gore': 26, 'Co-op': 24, 'Adventure': 22, 'Alternate History': 16, 'Survival': 10, 'Linear': 9, 'Realistic': 8}</t>
  </si>
  <si>
    <t>Capcom Arcade Stadium</t>
  </si>
  <si>
    <t>English, French, Italian, German, Spanish - Spain, Thai, Portuguese - Brazil, Russian, Simplified Chinese, Traditional Chinese, Japanese, Korean</t>
  </si>
  <si>
    <t>{'Arcade': 85, 'Action': 85, 'Free to Play': 61, "1990's": 51, '2D Platformer': 51, "Beat 'em up": 48, '2D Fighter': 46, '1980s': 45, '2D': 44, 'Singleplayer': 40, 'Retro': 38, 'Local Multiplayer': 37, 'Local Co-Op': 36, '3D': 33, '4 Player Local': 27, 'Multiplayer': 21, 'Pixel Graphics': 16, 'Fighting': 14, 'Classic': 8, "Shoot 'Em Up": 6}</t>
  </si>
  <si>
    <t>Lost Castle / 失落城堡</t>
  </si>
  <si>
    <t>Hunter Studio</t>
  </si>
  <si>
    <t>Neon Doctrine</t>
  </si>
  <si>
    <t>English, Simplified Chinese, Spanish - Spain, Russian, German, Japanese, Italian, Traditional Chinese, French</t>
  </si>
  <si>
    <t>{'4 Player Local': 555, 'Action Roguelike': 545, "Beat 'em up": 508, 'Side Scroller': 505, 'Dungeon Crawler': 498, 'Rogue-lite': 491, 'Hack and Slash': 490, 'Multiplayer': 483, 'Rogue-like': 476, 'PvP': 472, 'PvE': 468, 'Difficult': 461, 'RPG': 459, 'Local Multiplayer': 458, '2D': 457, 'Action RPG': 455, 'Loot': 446, 'Multiple Endings': 445, 'Colorful': 444, 'Singleplayer': 421}</t>
  </si>
  <si>
    <t>Bless Unleashed</t>
  </si>
  <si>
    <t>English, Simplified Chinese, French, German, Korean, Japanese</t>
  </si>
  <si>
    <t>{'RPG': 288, 'MMORPG': 283, 'Free to Play': 281, 'Open World': 273, 'Multiplayer': 215, 'Sexual Content': 205, 'Massively Multiplayer': 167, 'Action': 162, 'Adventure': 139, 'Action RPG': 128, 'Third Person': 99, 'Fantasy': 96, 'PvE': 90, 'PvP': 87, 'Character Customization': 80, 'Trading': 70, 'Beautiful': 63, 'Co-op': 61, 'Singleplayer': 58, 'Controller': 43}</t>
  </si>
  <si>
    <t>SPORE</t>
  </si>
  <si>
    <t>Maxis™</t>
  </si>
  <si>
    <t>English, Czech, Danish, German, Spanish - Spain, Finnish, French, Italian, Hungarian, Dutch, Norwegian, Polish, Russian, Swedish, Portuguese - Portugal</t>
  </si>
  <si>
    <t>Action, Adventure, Casual, RPG, Simulation, Strategy</t>
  </si>
  <si>
    <t>{'God Game': 1527, 'Open World': 1488, 'Sandbox': 1450, 'Colony Sim': 1425, 'Exploration': 1423, 'Simulation': 1418, 'Space': 1404, 'Casual': 1354, 'Cute': 1345, 'Science': 1340, 'Funny': 1317, 'Aliens': 984, 'Sci-fi': 977, 'Adventure': 950, 'Cartoony': 929, 'Colorful': 929, 'Family Friendly': 925, 'Resource Management': 910, 'Comedy': 892, 'Cartoon': 869}</t>
  </si>
  <si>
    <t>Inscryption</t>
  </si>
  <si>
    <t>Daniel Mullins Games</t>
  </si>
  <si>
    <t>English, French, German, Spanish - Spain, Japanese, Korean, Russian, Simplified Chinese, Italian, Portuguese - Brazil, Traditional Chinese, Turkish</t>
  </si>
  <si>
    <t>Adventure, Indie, Strategy</t>
  </si>
  <si>
    <t>{'Card Battler': 981, 'Card Game': 919, 'Story Rich': 884, 'Deckbuilding': 864, 'Horror': 841, 'Dark': 695, 'Puzzle': 683, 'Rogue-lite': 645, 'Strategy': 643, 'Rogue-like': 632, 'Psychological': 601, 'Surreal': 506, 'Experimental': 432, 'First-Person': 414, 'Point &amp; Click': 396, '3D': 391, '2D': 367, 'Pixel Graphics': 332, 'FMV': 314, 'Adventure': 250}</t>
  </si>
  <si>
    <t>Noita</t>
  </si>
  <si>
    <t>Nolla Games</t>
  </si>
  <si>
    <t>English, French, German, Spanish - Spain, Japanese, Korean, Portuguese - Brazil, Russian, Simplified Chinese, Italian, Polish</t>
  </si>
  <si>
    <t>{'Physics': 1148, 'Rogue-like': 1095, 'Pixel Graphics': 1086, 'Difficult': 1076, 'Dungeon Crawler': 937, 'Indie': 916, 'Open World': 890, 'Sandbox': 888, '2D': 882, 'Perma Death': 871, 'Action': 780, 'Action Roguelike': 775, 'Gun Customization': 757, 'Rogue-lite': 716, '2D Platformer': 715, 'RPG': 703, 'Dark Humor': 686, 'Mythology': 663, 'Crafting': 650, 'Action-Adventure': 648}</t>
  </si>
  <si>
    <t>Mirror</t>
  </si>
  <si>
    <t>KAGAMI WORKS</t>
  </si>
  <si>
    <t>Paradise Project</t>
  </si>
  <si>
    <t>Japanese, Traditional Chinese, English, Spanish - Spain, Russian, Korean, Thai, Portuguese - Brazil, Ukrainian, Turkish</t>
  </si>
  <si>
    <t>Adventure, Indie, RPG</t>
  </si>
  <si>
    <t>{'Sexual Content': 5002, 'Nudity': 4132, 'Hentai': 4102, 'Mature': 3741, 'Anime': 1606, 'NSFW': 1459, 'Match 3': 667, 'Female Protagonist': 560, 'Visual Novel': 506, 'Dating Sim': 460, 'Singleplayer': 439, 'RPG': 433, 'Cute': 343, 'Story Rich': 340, 'Puzzle': 311, 'Adventure': 225, 'JRPG': 214, 'Indie': 213, 'Shooter': 170, 'Casual': 118}</t>
  </si>
  <si>
    <t>The Outlast Trials</t>
  </si>
  <si>
    <t>English, French, Italian, German, Spanish - Spain, Japanese, Korean, Polish, Portuguese - Brazil, Russian, Simplified Chinese, Spanish - Latin America, Turkish, Traditional Chinese</t>
  </si>
  <si>
    <t>{'Horror': 964, 'Multiplayer': 902, 'Co-op': 877, 'Survival Horror': 759, 'Psychological Horror': 701, 'First-Person': 609, 'PvE': 484, 'Stealth': 439, 'Character Customization': 435, 'Action': 410, 'Action-Adventure': 405, 'Survival': 397, 'Dark Humor': 385, 'Dark': 371, 'Realistic': 357, 'Alternate History': 356, 'Atmospheric': 355, 'Science': 290, 'Adventure': 281, 'Management': 229}</t>
  </si>
  <si>
    <t>Microsoft Flight Simulator 40th Anniversary Edition</t>
  </si>
  <si>
    <t>Asobo Studio</t>
  </si>
  <si>
    <t>English, French, Italian, German, Spanish - Spain, Polish, Portuguese - Brazil, Russian, Dutch, Finnish, Japanese, Norwegian, Swedish</t>
  </si>
  <si>
    <t>Simulation</t>
  </si>
  <si>
    <t>{'Simulation': 692, 'Flight': 652, 'Realistic': 477, 'Multiplayer': 471, 'Open World': 469, 'VR': 396, 'Singleplayer': 336, 'Real-Time': 304, 'Atmospheric': 301, 'Physics': 296, 'Adventure': 270, 'Colorful': 212, 'Family Friendly': 209, 'Beautiful': 183, 'TrackIR': 172, 'Surreal': 148, 'Controller': 113, 'Epic': 66, 'Short': 48, 'Psychological Horror': 35}</t>
  </si>
  <si>
    <t>Ori and the Blind Forest</t>
  </si>
  <si>
    <t>English, French, Italian, German, Spanish - Spain, Japanese, Russian, Simplified Chinese, Portuguese - Brazil</t>
  </si>
  <si>
    <t>{'Great Soundtrack': 1873, 'Atmospheric': 1521, 'Platformer': 1334, 'Adventure': 1213, 'Metroidvania': 1186, 'Story Rich': 1083, 'Fantasy': 950, '2D': 919, 'Cute': 916, 'Singleplayer': 826, 'Difficult': 673, 'Action': 559, 'Indie': 538, 'Puzzle-Platformer': 485, 'Exploration': 472, 'Puzzle': 457, 'Side Scroller': 351, 'Open World': 307, 'Family Friendly': 304, 'RPG': 257}</t>
  </si>
  <si>
    <t>Half-Life 2: Episode Two</t>
  </si>
  <si>
    <t>English, French, German, Russian, Danish, Dutch, Finnish, Italian, Japanese, Korean, Norwegian, Polish, Portuguese - Portugal, Simplified Chinese, Spanish - Spain, Swedish, Traditional Chinese</t>
  </si>
  <si>
    <t>{'FPS': 939, 'Action': 691, 'Sci-fi': 585, 'Singleplayer': 522, 'Shooter': 460, 'Story Rich': 413, 'First-Person': 407, 'Classic': 372, 'Adventure': 328, 'Aliens': 314, 'Atmospheric': 279, 'Zombies': 274, 'Silent Protagonist': 270, 'Great Soundtrack': 232, 'Dystopian ': 231, 'Post-apocalyptic': 210, 'Episodic': 173, 'Puzzle': 168, 'Horror': 149, 'Multiplayer': 107}</t>
  </si>
  <si>
    <t>Balatro</t>
  </si>
  <si>
    <t>LocalThunk</t>
  </si>
  <si>
    <t>Playstack</t>
  </si>
  <si>
    <t>English, French, Italian, German, Spanish - Spain, Dutch, Japanese, Polish, Portuguese - Brazil, Simplified Chinese, Spanish - Latin America, Traditional Chinese</t>
  </si>
  <si>
    <t>Casual, Indie, Strategy</t>
  </si>
  <si>
    <t>{'Card Game': 562, 'Roguelike Deckbuilder': 543, 'Rogue-like': 537, 'Deckbuilding': 473, 'Singleplayer': 459, 'Strategy': 420, 'Pixel Graphics': 415, 'Replay Value': 395, 'Rogue-lite': 361, 'Turn-Based': 348, 'Card Battler': 337, 'Casual': 317, 'Difficult': 306, 'Choices Matter': 304, '2D': 283, 'Turn-Based Strategy': 277, 'Indie': 262, 'Relaxing': 257, 'Arcade': 248, 'Procedural Generation': 227}</t>
  </si>
  <si>
    <t>Alice: Madness Returns</t>
  </si>
  <si>
    <t>Spicy Horse Games</t>
  </si>
  <si>
    <t>{'Horror': 839, '3D Platformer': 830, 'Female Protagonist': 828, 'Dark Fantasy': 828, 'Hack and Slash': 793, 'Gothic': 767, 'Action-Adventure': 767, 'Singleplayer': 758, 'Story Rich': 743, 'Psychological': 737, 'Platformer': 736, 'Surreal': 728, 'Third Person': 727, 'Fantasy': 710, 'Action': 700, 'Atmospheric': 684, 'Noir': 683, 'Based On A Novel': 675, 'Adventure': 662, 'Supernatural': 574}</t>
  </si>
  <si>
    <t>Golf With Your Friends</t>
  </si>
  <si>
    <t>Blacklight Interactive, Team17</t>
  </si>
  <si>
    <t>English, French, Italian, German, Spanish - Spain, Portuguese - Brazil, Russian, Simplified Chinese, Traditional Chinese, Japanese</t>
  </si>
  <si>
    <t>Casual, Indie, Sports</t>
  </si>
  <si>
    <t>{'Multiplayer': 554, 'Casual': 469, 'Mini Golf': 452, 'Sports': 433, 'Golf': 383, 'Indie': 334, 'Funny': 273, 'Family Friendly': 242, 'Co-op': 194, 'Singleplayer': 172, 'Early Access': 160, 'Physics': 94, 'Simulation': 90, 'Strategy': 88, 'Great Soundtrack': 82, 'Local Multiplayer': 76, 'Difficult': 65, 'Memes': 56, 'Massively Multiplayer': 46, 'Online Co-Op': 42}</t>
  </si>
  <si>
    <t>Football Manager 2022</t>
  </si>
  <si>
    <t>{'Sports': 146, 'Management': 141, 'Football (Soccer)': 126, 'Simulation': 115, 'Football (American)': 86, 'Real Time Tactics': 81, 'Strategy': 77, 'Multiplayer': 68, 'e-sports': 62, '2D': 58, 'Character Customization': 58, '3D': 55, 'Singleplayer': 51, 'Text-Based': 16}</t>
  </si>
  <si>
    <t>Farming Simulator 19</t>
  </si>
  <si>
    <t>Giants Software</t>
  </si>
  <si>
    <t>English, French, Italian, German, Spanish - Spain, Czech, Dutch, Hungarian, Japanese, Korean, Polish, Portuguese - Portugal, Portuguese - Brazil, Romanian, Russian, Simplified Chinese, Traditional Chinese, Turkish</t>
  </si>
  <si>
    <t>{'Simulation': 864, 'Farming Sim': 765, 'Multiplayer': 571, 'Agriculture': 565, 'Realistic': 463, 'Driving': 424, 'Open World': 419, 'Singleplayer': 357, 'Management': 355, 'Automobile Sim': 347, 'Moddable': 345, 'Co-op': 321, 'Resource Management': 273, 'Relaxing': 270, 'First-Person': 200, 'Online Co-Op': 184, 'Economy': 173, 'Family Friendly': 144, 'Atmospheric': 142, 'Strategy': 138}</t>
  </si>
  <si>
    <t>Arma 2</t>
  </si>
  <si>
    <t>{'Simulation': 566, 'Military': 473, 'Action': 425, 'Multiplayer': 402, 'Tactical': 382, 'Realistic': 375, 'FPS': 343, 'Open World': 323, 'Strategy': 293, 'Shooter': 262, 'War': 235, 'First-Person': 230, 'Co-op': 223, 'Moddable': 202, 'Singleplayer': 178, 'Sandbox': 137, 'Third Person': 134, 'Third-Person Shooter': 107, 'Zombies': 106, 'TrackIR': 75}</t>
  </si>
  <si>
    <t>Teardown</t>
  </si>
  <si>
    <t>Tuxedo Labs</t>
  </si>
  <si>
    <t>English, French, Italian, German, Spanish - Spain, Japanese, Polish, Russian, Simplified Chinese</t>
  </si>
  <si>
    <t>{'Destruction': 1001, 'Physics': 880, 'Sandbox': 862, 'Voxel': 731, 'First-Person': 670, 'Singleplayer': 610, 'Open World': 582, 'Heist': 575, 'Realistic': 555, '3D': 536, 'Simulation': 528, 'Action': 506, 'Puzzle': 465, 'Driving': 454, 'Indie': 422, 'Replay Value': 420, 'Multiplayer': 417, 'Tactical': 417, 'Immersive Sim': 415, 'Puzzle-Platformer': 381}</t>
  </si>
  <si>
    <t>Gunfire Reborn</t>
  </si>
  <si>
    <t>Duoyi Games</t>
  </si>
  <si>
    <t>English, Simplified Chinese, Traditional Chinese, Spanish - Latin America, Spanish - Spain, German, Russian, Japanese, Portuguese - Portugal, Portuguese - Brazil, Thai, Vietnamese, Korean, French, Italian, Turkish, Polish, Indonesian</t>
  </si>
  <si>
    <t>{'Rogue-lite': 620, 'FPS': 556, 'Rogue-like': 539, 'Online Co-Op': 539, 'Co-op': 511, 'Multiplayer': 456, 'Looter Shooter': 337, 'Indie': 260, 'Action': 254, 'RPG': 226, 'Adventure': 222, 'Shooter': 214, 'Action Roguelike': 214, 'First-Person': 194, 'Dungeon Crawler': 184, 'Replay Value': 147, 'Singleplayer': 131, 'Fast-Paced': 107, 'Early Access': 99, 'Loot': 96}</t>
  </si>
  <si>
    <t>{'Action': 1031, 'FPS': 812, 'Zombies': 761, 'Multiplayer': 714, 'Shooter': 578, 'Singleplayer': 482, 'Cold War': 407, 'First-Person': 400, 'War': 385, 'Military': 345, 'Online Co-Op': 308, 'Co-op': 292, 'Gore': 222, 'Story Rich': 220, 'Controller': 204, 'Adventure': 179, 'Linear': 134, 'Massively Multiplayer': 124, 'Horror': 124, 'Great Soundtrack': 66}</t>
  </si>
  <si>
    <t>Wolfenstein: The New Order</t>
  </si>
  <si>
    <t>MachineGames</t>
  </si>
  <si>
    <t>English, French, Italian, Spanish - Spain, Japanese, Polish, Russian</t>
  </si>
  <si>
    <t>{'FPS': 1296, 'Action': 1120, 'Alternate History': 754, 'Shooter': 754, 'Singleplayer': 673, 'Gore': 669, 'First-Person': 641, 'World War II': 545, 'Atmospheric': 529, 'Story Rich': 476, 'Sci-fi': 415, 'Stealth': 379, 'War': 296, 'Old School': 280, 'Adventure': 276, 'Dystopian ': 249, 'Great Soundtrack': 248, 'Robots': 239, 'Epic': 190, 'Historical': 120}</t>
  </si>
  <si>
    <t>WARMODE</t>
  </si>
  <si>
    <t>English, Russian, German</t>
  </si>
  <si>
    <t>{'Free to Play': 703, 'FPS': 497, 'Multiplayer': 459, 'Shooter': 435, 'Action': 330, 'First-Person': 293, 'Early Access': 228, 'War': 200, 'Co-op': 142, 'Massively Multiplayer': 125, 'Zombies': 118, 'Singleplayer': 107, 'Survival': 89, 'Online Co-Op': 89, 'Controller': 75, 'Gore': 59, 'Open World': 58, 'Atmospheric': 41, 'Adventure': 31, 'RPG': 14}</t>
  </si>
  <si>
    <t>DARK SOULS: Prepare To Die Edition</t>
  </si>
  <si>
    <t>English, French, German, Italian, Polish, Russian, Spanish - Spain, Korean, Traditional Chinese, Japanese</t>
  </si>
  <si>
    <t>{'Souls-like': 3932, 'RPG': 3613, 'Dark Fantasy': 2801, 'Difficult': 2573, 'Action': 2025, 'Exploration': 1586, 'Lore-Rich': 1459, 'Fantasy': 1408, 'Unforgiving': 1367, 'Adventure': 1128, 'Atmospheric': 1012, 'Immersive': 862, 'Third Person': 816, 'Action RPG': 813, 'Addictive': 761, 'Open World': 677, 'Replay Value': 673, 'Dark': 672, 'Multiplayer': 606, 'Great Soundtrack': 588}</t>
  </si>
  <si>
    <t>封灵档案</t>
  </si>
  <si>
    <t>（Hong Kong）GKD</t>
  </si>
  <si>
    <t>English, Simplified Chinese, Traditional Chinese, French, Italian, German, Spanish - Spain, Arabic, Bulgarian, Czech, Danish, Dutch, Finnish, Greek, Hungarian, Japanese, Korean, Norwegian, Polish, Portuguese - Brazil, Portuguese - Portugal, Romanian, Russian, Spanish - Latin America, Swedish, Thai, Turkish, Ukrainian, Vietnamese</t>
  </si>
  <si>
    <t>Action, Adventure, Massively Multiplayer, RPG, Strategy, Free To Play</t>
  </si>
  <si>
    <t>{'Sexual Content': 1147, 'Nudity': 840, 'Free to Play': 713, 'Mature': 671, 'Horror': 429, 'Hentai': 424, 'Multiplayer': 395, 'Female Protagonist': 283, 'Action': 264, 'NSFW': 263, 'Survival': 230, 'Online Co-Op': 229, 'PvP': 189, '3D Platformer': 142, '3D': 130, 'Massively Multiplayer': 126, 'Team-Based': 115, 'Anime': 110, 'Action-Adventure': 106, 'Adventure': 105}</t>
  </si>
  <si>
    <t>Party Jousting</t>
  </si>
  <si>
    <t>vikingfabian</t>
  </si>
  <si>
    <t>English, Swedish, French, Italian, German, Spanish - Spain, Arabic, Bulgarian, Czech, Danish, Dutch, Finnish, Greek, Hungarian, Japanese, Korean, Norwegian, Polish, Portuguese - Portugal, Portuguese - Brazil, Romanian, Russian, Simplified Chinese, Thai, Traditional Chinese, Turkish, Ukrainian, Spanish - Latin America, Vietnamese</t>
  </si>
  <si>
    <t>{'Free to Play': 48, 'Casual': 48, 'Indie': 46, 'Sports': 41, 'Multiplayer': 35, 'Local Multiplayer': 34, '2D': 11, 'Pixel Graphics': 8, 'Funny': 6, 'Party': 5, 'Controller': 5}</t>
  </si>
  <si>
    <t>Slime Rancher</t>
  </si>
  <si>
    <t>Monomi Park</t>
  </si>
  <si>
    <t>English, French, German, Russian, Swedish, Simplified Chinese, Japanese, Portuguese - Brazil, Korean, Spanish - Latin America</t>
  </si>
  <si>
    <t>{'Cute': 3216, 'Exploration': 2463, 'Adventure': 2296, 'Singleplayer': 2222, 'Open World': 2125, 'First-Person': 2027, 'Colorful': 1977, 'Funny': 1310, 'Sandbox': 1245, 'Casual': 1206, 'Simulation': 1204, 'Management': 1102, 'Fantasy': 1065, 'Family Friendly': 945, 'Indie': 939, 'Great Soundtrack': 898, 'Female Protagonist': 843, 'Action': 621, 'Early Access': 567, 'FPS': 500}</t>
  </si>
  <si>
    <t>NBA 2K19</t>
  </si>
  <si>
    <t>{'Sports': 333, 'Basketball': 312, 'Simulation': 146, 'Multiplayer': 125, 'Singleplayer': 77, 'e-sports': 34, 'Co-op': 24, 'Great Soundtrack': 21, 'Competitive': 20, 'Funny': 17, 'Controller': 17, 'Violent': 8, 'Open World': 7, 'Loot': 7, 'Local Multiplayer': 6, 'Realistic': 6, 'Football (Soccer)': 5, 'Massively Multiplayer': 5, 'Atmospheric': 5, 'FPS': 5}</t>
  </si>
  <si>
    <t>Enclave</t>
  </si>
  <si>
    <t>Starbreeze</t>
  </si>
  <si>
    <t>Topware Interactive</t>
  </si>
  <si>
    <t>{'RPG': 550, 'Action': 187, 'Fantasy': 150, 'Third Person': 136, 'Hack and Slash': 118, 'Singleplayer': 96, 'Adventure': 94, 'Classic': 89, 'Action RPG': 34, 'Magic': 33, 'Female Protagonist': 23, 'Atmospheric': 22, 'Multiplayer': 20, 'Open World': 18, 'Nudity': 18, 'Great Soundtrack': 18, 'First-Person': 18, 'Dark Fantasy': 16, 'Action-Adventure': 15, 'Medieval': 10}</t>
  </si>
  <si>
    <t>Tales of Arise</t>
  </si>
  <si>
    <t>Bandai Namco Studios Inc.</t>
  </si>
  <si>
    <t>English, French, Italian, German, Spanish - Spain, Japanese, Korean, Portuguese - Brazil, Russian, Spanish - Latin America, Traditional Chinese, Simplified Chinese</t>
  </si>
  <si>
    <t>{'Anime': 344, 'JRPG': 309, 'RPG': 303, 'Action RPG': 253, 'Open World': 243, 'Singleplayer': 241, 'Fantasy': 226, 'Action': 211, 'Story Rich': 206, 'Third Person': 170, 'Magic': 143, 'Adventure': 141, 'Combat': 137, 'Romance': 132, 'Female Protagonist': 108, 'Controller': 99, 'Character Customization': 96, 'Sexual Content': 85, 'Hack and Slash': 74, 'Multiplayer': 49}</t>
  </si>
  <si>
    <t>Football Manager 2021</t>
  </si>
  <si>
    <t>English, Italian, Spanish - Spain, French, German, Danish, Dutch, Greek, Korean, Norwegian, Polish, Portuguese - Portugal, Russian, Simplified Chinese, Swedish, Traditional Chinese, Turkish</t>
  </si>
  <si>
    <t>{'Sports': 132, 'Simulation': 116, 'Management': 111, 'Football (Soccer)': 74, 'Singleplayer': 70, 'Multiplayer': 69, 'Football (American)': 66, 'Strategy': 44, 'Co-op': 8, 'Free to Play': 5}</t>
  </si>
  <si>
    <t>Hellblade: Senua's Sacrifice</t>
  </si>
  <si>
    <t>Ninja Theory</t>
  </si>
  <si>
    <t>English, French, Italian, German, Spanish - Spain, Arabic, Danish, Dutch, Finnish, Japanese, Korean, Norwegian, Polish, Portuguese - Portugal, Portuguese - Brazil, Russian, Simplified Chinese, Swedish, Traditional Chinese, Turkish</t>
  </si>
  <si>
    <t>{'Atmospheric': 968, 'Psychological': 946, 'Female Protagonist': 916, 'Story Rich': 916, 'Mythology': 726, 'Singleplayer': 670, 'Dark': 648, 'Adventure': 583, 'Horror': 563, 'Third Person': 547, 'Dark Fantasy': 486, 'Action': 452, 'Violent': 383, 'Indie': 336, 'Walking Simulator': 306, 'Hack and Slash': 292, 'Action-Adventure': 286, 'Fantasy': 278, 'Realistic': 266, 'Blood': 259}</t>
  </si>
  <si>
    <t>Just Cause 2: Multiplayer Mod</t>
  </si>
  <si>
    <t>{'Open World': 2115, 'Multiplayer': 306, 'Action': 295, 'Third-Person Shooter': 185, 'Adventure': 182, 'Mod': 179, 'Sandbox': 170, 'Massively Multiplayer': 144, 'Shooter': 127, 'Free to Play': 115, 'Third Person': 101, 'Co-op': 74, 'Funny': 64, 'Exploration': 52, 'Racing': 48, 'Epic': 48, 'Moddable': 23, 'Singleplayer': 22, 'FPS': 18, 'Zombies': 14}</t>
  </si>
  <si>
    <t>Last Man Standing</t>
  </si>
  <si>
    <t>Free Reign Entertainment, Free Reign Entertainment</t>
  </si>
  <si>
    <t>Free Reign Entertainment</t>
  </si>
  <si>
    <t>Action, Adventure, Free To Play, Indie, Massively Multiplayer, Strategy</t>
  </si>
  <si>
    <t>{'Free to Play': 1614, 'Survival': 1025, 'Multiplayer': 874, 'Open World': 728, 'Shooter': 690, 'Action': 583, 'Massively Multiplayer': 509, 'Battle Royale': 503, 'PvP': 499, 'FPS': 455, 'Third-Person Shooter': 421, 'First-Person': 406, 'Adventure': 321, 'Co-op': 303, 'Strategy': 264, 'Violent': 256, 'Third Person': 244, 'Singleplayer': 197, 'Indie': 193, 'Zombies': 164}</t>
  </si>
  <si>
    <t>Farming Simulator 22</t>
  </si>
  <si>
    <t>English, French, Italian, German, Spanish - Spain, Czech, Danish, Dutch, Finnish, Hungarian, Japanese, Korean, Polish, Portuguese - Portugal, Portuguese - Brazil, Romanian, Russian, Simplified Chinese, Swedish, Traditional Chinese, Turkish, Norwegian, Spanish - Latin America</t>
  </si>
  <si>
    <t>{'Simulation': 812, 'Farming Sim': 757, 'Co-op': 741, 'Multiplayer': 719, 'Agriculture': 708, 'Moddable': 677, 'Management': 633, 'Sandbox': 577, '3D': 556, 'First-Person': 546, 'Economy': 530, 'Open World': 523, 'Online Co-Op': 520, 'Family Friendly': 502, 'Immersive Sim': 500, 'Character Customization': 492, 'Nature': 488, 'Horses': 481, 'Third Person': 476, 'America': 470}</t>
  </si>
  <si>
    <t>Grand Theft Auto: Episodes from Liberty City</t>
  </si>
  <si>
    <t>Rockstar North / Toronto</t>
  </si>
  <si>
    <t>{'Open World': 371, 'Action': 344, 'Automobile Sim': 266, 'Third Person': 181, 'Multiplayer': 172, 'Crime': 146, 'Adventure': 137, 'Shooter': 129, 'Sandbox': 121, 'Singleplayer': 119, 'Driving': 111, 'Third-Person Shooter': 106, 'Mature': 99, 'Great Soundtrack': 84, 'Nudity': 80, 'Story Rich': 78, 'Racing': 74, 'Atmospheric': 63, 'Comedy': 62, 'Moddable': 62}</t>
  </si>
  <si>
    <t>World War 3</t>
  </si>
  <si>
    <t>Wishlist Games</t>
  </si>
  <si>
    <t>English, Polish, Russian, German, French, Arabic, Turkish, Spanish - Spain, Japanese, Korean, Simplified Chinese</t>
  </si>
  <si>
    <t>{'Free to Play': 598, 'FPS': 454, 'Multiplayer': 416, 'Realistic': 401, 'Online Co-Op': 399, 'Tactical': 396, 'Military': 390, 'PvP': 387, 'Gun Customization': 382, 'Character Customization': 382, 'Shooter': 380, 'Action': 355, 'War': 352, 'Modern': 323, 'Team-Based': 304, 'First-Person': 299, 'Combat': 298, 'Vehicular Combat': 214, 'Physics': 210, 'Atmospheric': 209}</t>
  </si>
  <si>
    <t>Street Fighter V</t>
  </si>
  <si>
    <t>{'Fighting': 849, 'Action': 420, '2D Fighter': 414, 'Multiplayer': 388, 'Competitive': 337, 'Arcade': 321, 'Local Multiplayer': 274, 'e-sports': 186, 'Controller': 144, 'Anime': 143, '2.5D': 131, 'Singleplayer': 99, 'Great Soundtrack': 92, 'Classic': 73, '2D': 61, 'Nudity': 56, 'Female Protagonist': 43, "Beat 'em up": 22, 'Sexual Content': 18, 'Funny': 16}</t>
  </si>
  <si>
    <t>Age of Empires IV: Anniversary Edition</t>
  </si>
  <si>
    <t>World's Edge, Relic Entertainment, Forgotten Empires, Climax Studios</t>
  </si>
  <si>
    <t>English, French, Italian, German, Spanish - Spain, Japanese, Korean, Portuguese - Brazil, Russian, Simplified Chinese, Spanish - Latin America, Traditional Chinese, Turkish, Vietnamese, Czech, Danish, Dutch, Finnish, Greek, Hungarian, Norwegian, Polish, Portuguese - Portugal, Swedish, Hindi</t>
  </si>
  <si>
    <t>{'Strategy': 590, 'RTS': 458, 'Base-Building': 351, 'Multiplayer': 320, 'War': 313, 'Singleplayer': 286, 'Resource Management': 283, 'Medieval': 282, 'City Builder': 254, 'Historical': 228, 'Action RTS': 162, 'PvP': 143, 'PvE': 113, 'Co-op': 103, '3D': 96, 'Management': 90, 'Isometric': 81, 'Open World': 74, 'Online Co-Op': 65, 'Mature': 51}</t>
  </si>
  <si>
    <t>A Way Out</t>
  </si>
  <si>
    <t>{'Online Co-Op': 772, 'Co-op': 716, 'Split Screen': 607, 'Story Rich': 540, 'Local Co-Op': 505, 'Multiplayer': 396, 'Action-Adventure': 351, 'Action': 311, 'Adventure': 280, 'Crime': 264, 'Third Person': 238, 'Emotional': 213, 'Conversation': 180, 'Atmospheric': 161, 'Nudity': 142, 'Cinematic': 140, 'Sexual Content': 139, 'Violent': 126, 'Singleplayer': 112, 'Indie': 70}</t>
  </si>
  <si>
    <t>DiRT Rally</t>
  </si>
  <si>
    <t>Codemasters, Feral Interactive (Linux), Feral Interactive (Mac)</t>
  </si>
  <si>
    <t>Codemasters, Feral Interactive (Linux), Feral Interactive (Mac), Electronic Arts</t>
  </si>
  <si>
    <t>Racing, Simulation, Sports</t>
  </si>
  <si>
    <t>{'Racing': 939, 'Simulation': 601, 'Automobile Sim': 543, 'Driving': 437, 'Multiplayer': 401, 'Realistic': 376, 'Offroad': 375, 'Difficult': 273, 'VR': 267, 'Singleplayer': 265, 'Sports': 220, 'First-Person': 139, 'Action': 94, 'Atmospheric': 90, 'Fast-Paced': 74, 'Co-op': 57, '3D Vision': 52, 'TrackIR': 51, 'Open World': 47, 'Family Friendly': 45}</t>
  </si>
  <si>
    <t>DARK SOULS: REMASTERED</t>
  </si>
  <si>
    <t>QLOC, FromSoftware, Inc.</t>
  </si>
  <si>
    <t>{'Souls-like': 2508, 'Dark Fantasy': 1584, 'RPG': 1479, 'Difficult': 1457, 'Action': 1372, 'Dark': 1350, 'Fantasy': 1131, 'Atmospheric': 1051, 'Great Soundtrack': 974, 'Action RPG': 948, 'Lore-Rich': 823, 'Adventure': 809, 'Multiplayer': 771, 'Exploration': 751, 'Story Rich': 744, 'Third Person': 743, 'Replay Value': 737, 'Character Customization': 715, 'Soundtrack': 590, 'Co-op': 550}</t>
  </si>
  <si>
    <t>Muse Dash</t>
  </si>
  <si>
    <t>peropero</t>
  </si>
  <si>
    <t>hasuhasu</t>
  </si>
  <si>
    <t>Japanese, Simplified Chinese, English, Traditional Chinese, Korean</t>
  </si>
  <si>
    <t>{'Music': 1092, 'Rhythm': 1016, 'Anime': 759, 'Cute': 683, 'Sexual Content': 508, 'Female Protagonist': 484, 'Casual': 444, 'Great Soundtrack': 430, 'Singleplayer': 403, '2D': 348, 'Colorful': 312, 'Indie': 290, 'Hentai': 273, 'Difficult': 254, 'Action': 245, 'Funny': 207, 'Arcade': 196, 'Beautiful': 170, 'Mature': 141, 'Nudity': 135}</t>
  </si>
  <si>
    <t>Grand Theft Auto: Vice City</t>
  </si>
  <si>
    <t>{'Open World': 693, 'Action': 586, 'Automobile Sim': 532, '1980s': 493, 'Classic': 450, 'Great Soundtrack': 390, 'Crime': 372, 'Third Person': 348, 'Singleplayer': 340, 'Sandbox': 265, 'Driving': 262, 'Atmospheric': 244, 'Third-Person Shooter': 230, 'Violent': 219, 'Shooter': 216, 'Adventure': 207, 'Mature': 202, 'Funny': 161, 'Music': 156, 'Multiplayer': 130}</t>
  </si>
  <si>
    <t>ARMORED CORE VI FIRES OF RUBICON</t>
  </si>
  <si>
    <t>FromSoftware, Inc., Bandai Namco Entertainment Inc.</t>
  </si>
  <si>
    <t>{'Mechs': 1055, 'Character Customization': 785, 'Action': 781, 'Robots': 761, 'Third Person': 727, 'Combat': 706, 'Fast-Paced': 681, 'Sci-fi': 656, '3D': 650, 'Souls-like': 640, 'Multiplayer': 617, 'Futuristic': 602, 'Post-apocalyptic': 586, 'Singleplayer': 576, 'Difficult': 534, 'Vehicular Combat': 517, 'Soundtrack': 503, 'Military': 469, 'Action-Adventure': 393, 'Atmospheric': 367}</t>
  </si>
  <si>
    <t>UNO</t>
  </si>
  <si>
    <t>Ubisoft Entertainment</t>
  </si>
  <si>
    <t>English, French, Italian, German, Spanish - Spain, Russian, Japanese, Simplified Chinese, Traditional Chinese, Dutch, Portuguese - Brazil</t>
  </si>
  <si>
    <t>{'Card Game': 416, 'Multiplayer': 395, 'Tabletop': 349, 'Board Game': 274, 'Casual': 257, 'Family Friendly': 190, 'Funny': 142, 'Strategy': 135, 'Co-op': 101, 'Online Co-Op': 99, 'Singleplayer': 80, 'Classic': 72, 'Cult Classic': 50, 'Local Multiplayer': 45, 'Replay Value': 43, 'Team-Based': 40, 'Action': 31, 'Party Game': 29, 'PvP': 22, 'Competitive': 15}</t>
  </si>
  <si>
    <t>Batman: Arkham City - Game of the Year Edition</t>
  </si>
  <si>
    <t>English, French, German, Italian, Portuguese - Brazil, Russian, Spanish - Spain</t>
  </si>
  <si>
    <t>{'Action': 1366, 'Open World': 1142, 'Stealth': 913, 'Superhero': 902, 'Adventure': 880, 'Third Person': 857, 'Singleplayer': 643, "Beat 'em up": 464, 'Comic Book': 357, 'Detective': 353, 'Story Rich': 349, 'Atmospheric': 320, 'Fighting': 307, 'Action-Adventure': 269, 'Cinematic': 188, 'Controller': 170, '3D Vision': 123, 'Sandbox': 96, 'Metroidvania': 89, 'Great Soundtrack': 56}</t>
  </si>
  <si>
    <t>Half-Life: Source</t>
  </si>
  <si>
    <t>English, French, German, Italian, Japanese, Spanish - Spain, Russian, Simplified Chinese, Traditional Chinese, Thai, Korean</t>
  </si>
  <si>
    <t>{'FPS': 403, 'Action': 295, 'Classic': 237, 'Sci-fi': 218, 'Singleplayer': 210, 'First-Person': 187, 'Shooter': 183, 'Aliens': 158, "1990's": 129, 'Zombies': 126, 'Story Rich': 120, 'Adventure': 101, 'Remake': 95, 'Atmospheric': 90, 'Silent Protagonist': 69, 'Multiplayer': 67, 'Horror': 64, 'Great Soundtrack': 52, 'Moddable': 48, 'Gore': 26}</t>
  </si>
  <si>
    <t>Five Nights at Freddy's</t>
  </si>
  <si>
    <t>{'Horror': 3012, 'Singleplayer': 1863, 'Survival Horror': 1780, 'Robots': 1609, 'Psychological Horror': 1574, 'Indie': 1453, 'Difficult': 1419, 'First-Person': 1360, 'Point &amp; Click': 1345, 'Dark': 1295, 'Survival': 1121, 'Atmospheric': 824, 'Mouse only': 789, 'Jump Scare': 581, 'Supernatural': 504, 'Resource Management': 482, 'Lore-Rich': 468, 'Silent Protagonist': 463, 'Short': 354, 'Historical': 234}</t>
  </si>
  <si>
    <t>Banished</t>
  </si>
  <si>
    <t>Shining Rock Software LLC</t>
  </si>
  <si>
    <t>{'City Builder': 3754, 'Colony Sim': 3454, 'Strategy': 2719, 'Simulation': 2487, 'Survival': 2254, 'Indie': 1501, 'Singleplayer': 1470, 'Sandbox': 1421, 'Medieval': 1313, 'Resource Management': 956, 'Relaxing': 949, 'Economy': 689, 'Building': 677, 'Management': 638, 'Open World': 552, 'Difficult': 506, 'Beautiful': 443, 'Procedural Generation': 404, 'Historical': 337, 'RTS': 295}</t>
  </si>
  <si>
    <t>Darksiders II Deathinitive Edition</t>
  </si>
  <si>
    <t>Gunfire Games, Vigil Games, THQ Nordic</t>
  </si>
  <si>
    <t>THQ Nordic</t>
  </si>
  <si>
    <t>English, French, Italian, German, Spanish - Spain, Czech, Dutch, Polish, Russian</t>
  </si>
  <si>
    <t>{'Action': 314, 'Hack and Slash': 293, 'Adventure': 261, 'RPG': 234, 'Open World': 217, 'Singleplayer': 186, 'Third Person': 144, 'Fantasy': 130, 'Puzzle': 119, 'Story Rich': 119, 'Great Soundtrack': 110, 'Action RPG': 94, 'Dark Fantasy': 88, 'Parkour': 73, 'Loot': 71, 'Spectacle fighter': 67, 'Gore': 64, 'Controller': 46, 'Multiplayer': 34, 'Metroidvania': 28}</t>
  </si>
  <si>
    <t>Cult of the Lamb</t>
  </si>
  <si>
    <t>Massive Monster</t>
  </si>
  <si>
    <t>English, French, German, Spanish - Spain, Japanese, Korean, Portuguese - Brazil, Russian, Simplified Chinese, Traditional Chinese</t>
  </si>
  <si>
    <t>Action, Adventure, Indie, Strategy</t>
  </si>
  <si>
    <t>{'Base-Building': 927, 'Cute': 848, 'Action Roguelike': 828, 'Singleplayer': 739, 'Dungeon Crawler': 719, 'Character Customization': 707, 'Rogue-lite': 704, 'Dark Humor': 682, 'Colony Sim': 675, 'Building': 625, '2D': 558, 'Adventure': 544, 'Action': 515, 'Faith': 507, 'Fantasy': 503, 'Funny': 499, 'Controller': 489, 'Colorful': 451, 'Strategy': 448, 'Third Person': 443}</t>
  </si>
  <si>
    <t>Total War: ATTILA</t>
  </si>
  <si>
    <t>English, French, Italian, German, Spanish - Spain, Czech, Polish, Russian, Turkish</t>
  </si>
  <si>
    <t>{'Strategy': 837, 'Historical': 548, 'War': 500, 'Turn-Based Strategy': 447, 'Grand Strategy': 405, 'RTS': 360, 'Tactical': 317, 'Multiplayer': 278, 'Rome': 278, 'Singleplayer': 235, 'Real Time Tactics': 215, 'Medieval': 188, 'Co-op': 135, 'Atmospheric': 134, 'Action': 127, 'Turn-Based': 114, 'Open World': 75, 'Simulation': 75, 'Survival': 75, 'Adventure': 50}</t>
  </si>
  <si>
    <t>Dungeon Defenders II</t>
  </si>
  <si>
    <t>Action, Indie, RPG, Strategy, Free To Play</t>
  </si>
  <si>
    <t>{'Multiplayer': 1527, 'Online Co-Op': 1492, 'Co-op Campaign': 1402, 'Tower Defense': 1104, 'Singleplayer': 992, 'Strategy RPG': 886, 'Survival': 875, 'Action RPG': 865, 'Building': 858, 'Third Person': 854, 'Character Customization': 854, 'Tactical': 852, 'Loot': 847, 'Family Friendly': 846, 'Cartoony': 840, 'Fantasy': 839, 'Team-Based': 831, '3D': 822, 'Colorful': 814, 'Party-Based RPG': 808}</t>
  </si>
  <si>
    <t>Besiege</t>
  </si>
  <si>
    <t>Spiderling Studios</t>
  </si>
  <si>
    <t>English, French, German, Spanish - Spain, Japanese, Korean, Portuguese - Portugal, Russian, Simplified Chinese, Italian, Polish, Portuguese - Brazil, Traditional Chinese, Turkish</t>
  </si>
  <si>
    <t>{'Simulation': 1400, 'Sandbox': 1394, 'Destruction': 1386, 'Physics': 1383, 'Medieval': 1382, 'Moddable': 1368, 'Building': 1368, 'Real-Time with Pause': 1228, 'Multiplayer': 1227, 'Puzzle': 1217, 'Flight': 1211, 'Replay Value': 1208, 'Logic': 1203, 'PvE': 1043, 'Robots': 1032, 'Level Editor': 1030, 'Vehicular Combat': 1025, 'LEGO': 1023, 'Naval Combat': 1021, 'Dark Humor': 1013}</t>
  </si>
  <si>
    <t>Resident Evil 4 (2005)</t>
  </si>
  <si>
    <t>English, French, German, Spanish - Spain, Italian</t>
  </si>
  <si>
    <t>{'Inventory Management': 1170, 'Survival Horror': 985, 'Action': 925, 'Zombies': 881, 'Horror': 789, 'Third-Person Shooter': 772, 'Singleplayer': 651, 'Adventure': 575, 'Classic': 497, 'Third Person': 465, 'Quick-Time Events': 328, 'Atmospheric': 312, 'Survival': 278, 'Shooter': 274, 'Gore': 265, 'Replay Value': 219, 'Great Soundtrack': 194, 'Remake': 175, 'Difficult': 155, 'VR': 57}</t>
  </si>
  <si>
    <t>Super Meat Boy</t>
  </si>
  <si>
    <t>Team Meat</t>
  </si>
  <si>
    <t>{'Precision Platformer': 2117, 'Platformer': 1541, 'Difficult': 1275, 'Indie': 1215, '2D Platformer': 1195, 'Pixel Graphics': 1130, '2D': 890, 'Singleplayer': 686, 'Great Soundtrack': 671, 'Fast-Paced': 558, 'Retro': 363, 'Controller': 342, 'Unforgiving': 295, 'Gore': 277, 'Action': 236, 'Time Attack': 219, 'Funny': 213, 'Comedy': 165, 'Side Scroller': 149, 'Replay Value': 140}</t>
  </si>
  <si>
    <t>Spec Ops: The Line</t>
  </si>
  <si>
    <t>2K, Missing Link Games</t>
  </si>
  <si>
    <t>{'Story Rich': 1214, 'Third-Person Shooter': 999, 'Action': 916, 'Psychological': 638, 'Atmospheric': 566, 'Singleplayer': 511, 'War': 496, 'Third Person': 457, 'Shooter': 456, 'Dark': 452, 'Emotional': 376, 'Military': 370, 'Multiplayer': 344, 'Mature': 317, 'Political': 306, 'Adventure': 303, 'Great Soundtrack': 283, 'Psychological Horror': 243, 'Post-apocalyptic': 229, 'Based On A Novel': 227}</t>
  </si>
  <si>
    <t>Star Conflict</t>
  </si>
  <si>
    <t>Star Gem Inc.</t>
  </si>
  <si>
    <t>English, Russian, French, German, Spanish - Spain, Portuguese - Portugal, Polish, Hungarian, Czech, Ukrainian, Simplified Chinese</t>
  </si>
  <si>
    <t>Action, Adventure, Massively Multiplayer, RPG, Simulation, Free To Play</t>
  </si>
  <si>
    <t>{'Online Co-Op': 894, 'Free to Play': 891, 'Space Sim': 883, 'Open World': 878, 'Massively Multiplayer': 874, 'Action': 867, 'PvE': 866, 'Trading': 865, 'Sandbox': 862, 'Shooter': 860, 'Flight': 860, 'Crafting': 858, '3D': 858, 'Choose Your Own Adventure': 856, 'RPG': 849, 'Third Person': 847, 'Sci-fi': 843, 'Atmospheric': 838, 'Science': 833, 'Aliens': 830}</t>
  </si>
  <si>
    <t>Sanctum 2</t>
  </si>
  <si>
    <t>English, German, French, Italian, Spanish - Spain, Russian</t>
  </si>
  <si>
    <t>{'Tower Defense': 904, 'FPS': 631, 'Co-op': 539, 'Strategy': 462, 'Action': 404, 'Sci-fi': 300, 'Indie': 299, 'Online Co-Op': 298, 'Multiplayer': 271, 'First-Person': 230, 'Shooter': 181, 'Singleplayer': 151, 'Survival': 130, 'Aliens': 129, 'Futuristic': 127, 'Female Protagonist': 119, 'Combat': 112, 'Funny': 110, 'Great Soundtrack': 107, 'RPG': 60}</t>
  </si>
  <si>
    <t>Dead Bits</t>
  </si>
  <si>
    <t>Microblast Games</t>
  </si>
  <si>
    <t>SA Industry</t>
  </si>
  <si>
    <t>{'Indie': 239, 'Action': 114, 'Casual': 92, 'FPS': 82, 'Shooter': 76, 'First-Person': 65, 'Great Soundtrack': 48, 'Zombies': 42, 'Singleplayer': 41, 'Voxel': 32, 'Multiplayer': 19, 'Horror': 18, 'Pixel Graphics': 15, 'Difficult': 13, 'Funny': 6}</t>
  </si>
  <si>
    <t>Trine Enchanted Edition</t>
  </si>
  <si>
    <t>Frozenbyte</t>
  </si>
  <si>
    <t>{'Puzzle-Platformer': 654, 'Beautiful': 648, 'Fantasy': 641, 'Platformer': 634, 'Physics': 630, 'Action': 626, 'Local Co-Op': 447, 'Adventure': 440, 'Puzzle': 430, 'Great Soundtrack': 422, 'Indie': 369, 'Co-op': 352, 'Online Co-Op': 177, 'Singleplayer': 173, 'Multiplayer': 153, 'Atmospheric': 137, 'Local Multiplayer': 127, 'Casual': 126, '2D': 118, 'Female Protagonist': 100}</t>
  </si>
  <si>
    <t>Krunker</t>
  </si>
  <si>
    <t>FRVR</t>
  </si>
  <si>
    <t>English, German, Spanish - Spain, Korean, Portuguese - Portugal, Japanese, French, Simplified Chinese, Traditional Chinese</t>
  </si>
  <si>
    <t>Action, Casual</t>
  </si>
  <si>
    <t>{'Shooter': 436, 'FPS': 424, 'PvP': 401, 'Parkour': 388, 'e-sports': 385, '3D': 384, 'Character Customization': 380, 'Action': 376, 'Voxel': 372, 'Team-Based': 368, 'Free to Play': 345, 'Multiplayer': 339, 'Online Co-Op': 330, 'Casual': 323, 'Class-Based': 305, 'Trading': 301, 'Level Editor': 301, 'Moddable': 299, 'Modern': 294, 'Arcade': 285}</t>
  </si>
  <si>
    <t>Mafia: Definitive Edition</t>
  </si>
  <si>
    <t>Hangar 13</t>
  </si>
  <si>
    <t>English, French, Italian, German, Spanish - Spain, Czech, Japanese, Korean, Polish, Portuguese - Brazil, Russian, Simplified Chinese, Spanish - Latin America, Traditional Chinese</t>
  </si>
  <si>
    <t>{'Open World': 373, 'Crime': 345, 'Action': 340, 'Story Rich': 340, 'Singleplayer': 272, 'Adventure': 244, 'Sexual Content': 233, 'Multiplayer': 196, 'Third-Person Shooter': 187, 'Remake': 186, 'Violent': 168, 'Third Person': 163, 'Shooter': 156, 'Atmospheric': 155, 'Classic': 152, 'Mature': 150, 'Noir': 136, 'Gore': 125, 'Great Soundtrack': 91, 'Racing': 63}</t>
  </si>
  <si>
    <t>God of War Ragnarök</t>
  </si>
  <si>
    <t>English, French, Italian, German, Spanish - Spain, Arabic, Czech, Dutch, Greek, Hungarian, Japanese, Korean, Polish, Portuguese - Brazil, Portuguese - Portugal, Russian, Simplified Chinese, Spanish - Latin America, Thai, Traditional Chinese, Turkish, Croatian</t>
  </si>
  <si>
    <t>{'Action': 342, 'Adventure': 317, 'Action-Adventure': 268, 'RPG': 255, 'Hack and Slash': 237, 'Cinematic': 226, 'Action RPG': 226, 'Third Person': 217, 'Mythology': 215, '3D': 202, 'Atmospheric': 183, 'Story Rich': 182, 'Emotional': 166, 'Fantasy': 159, 'Drama': 158, 'Singleplayer': 150, 'Combat': 144, 'Open World': 142, 'Gore': 80, 'Souls-like': 70}</t>
  </si>
  <si>
    <t>Brutal Legend</t>
  </si>
  <si>
    <t>Double Fine Productions</t>
  </si>
  <si>
    <t>Action, Adventure, Strategy</t>
  </si>
  <si>
    <t>{'Action': 725, 'Comedy': 606, 'Adventure': 560, 'Great Soundtrack': 533, 'Open World': 532, 'Music': 464, 'Hack and Slash': 363, 'Strategy': 348, 'Third Person': 343, 'Funny': 271, 'RTS': 252, 'Fantasy': 232, 'Singleplayer': 187, 'Gothic': 128, 'Action-Adventure': 115, 'Multiplayer': 111, 'Atmospheric': 109, "Beat 'em up": 99, 'RPG': 78, 'Action RPG': 70}</t>
  </si>
  <si>
    <t>Football Manager 2023</t>
  </si>
  <si>
    <t>English, French, Italian, German, Spanish - Spain, Danish, Dutch, Korean, Norwegian, Polish, Portuguese - Portugal, Simplified Chinese, Swedish, Turkish, Greek, Russian</t>
  </si>
  <si>
    <t>{'Simulation': 138, 'Sports': 128, 'Management': 115, 'Football (Soccer)': 115, 'Real Time Tactics': 71, 'e-sports': 50, 'Multiplayer': 49, 'Strategy': 48, '3D': 45, 'Singleplayer': 43, '2D': 41, 'Text-Based': 34}</t>
  </si>
  <si>
    <t>Star Trek Online</t>
  </si>
  <si>
    <t>{'Free to Play': 719, 'Sci-fi': 462, 'Massively Multiplayer': 449, 'Space': 435, 'MMORPG': 370, 'RPG': 354, 'Open World': 266, 'Multiplayer': 227, 'Character Customization': 210, 'Action': 189, 'Third Person': 148, 'Adventure': 141, 'Singleplayer': 121, 'PvE': 112, 'Online Co-Op': 111, 'Co-op': 110, 'PvP': 106, 'Strategy': 95, 'Action RPG': 86, 'Tactical': 82}</t>
  </si>
  <si>
    <t>MapleStory</t>
  </si>
  <si>
    <t>NEXON Korea Corporation</t>
  </si>
  <si>
    <t>Nexon America Inc.</t>
  </si>
  <si>
    <t>{'MMORPG': 514, '2D Platformer': 475, 'Character Customization': 474, 'Loot': 466, 'Free to Play': 458, 'Side Scroller': 453, 'PvE': 448, 'Multiplayer': 421, 'Multiple Endings': 418, 'Co-op': 417, 'Cute': 417, 'Anime': 416, 'Platformer': 411, 'PvP': 408, 'Third Person': 407, 'Massively Multiplayer': 404, 'Story Rich': 399, 'RPG': 305, '2D': 203, 'Casual': 197}</t>
  </si>
  <si>
    <t>Men of War: Assault Squad 2</t>
  </si>
  <si>
    <t>Digitalmindsoft</t>
  </si>
  <si>
    <t>Fulqrum Publishing</t>
  </si>
  <si>
    <t>English, German, Russian, French, Italian, Spanish - Spain, Polish, Turkish, Simplified Chinese</t>
  </si>
  <si>
    <t>{'Strategy': 1212, 'World War II': 774, 'War': 659, 'RTS': 639, 'Simulation': 635, 'Action': 520, 'Tactical': 509, 'Military': 491, 'Multiplayer': 426, 'Real Time Tactics': 406, 'Tanks': 325, 'Realistic': 324, 'Historical': 310, 'Co-op': 302, 'Singleplayer': 284, 'Destruction': 265, 'Atmospheric': 190, 'Difficult': 162, 'Classic': 132, 'Adventure': 108}</t>
  </si>
  <si>
    <t>Quake Champions</t>
  </si>
  <si>
    <t>{'Arena Shooter': 1617, 'Hero Shooter': 1359, 'Early Access': 1101, 'FPS': 501, 'Multiplayer': 416, 'Free to Play': 401, 'Fast-Paced': 311, 'Gore': 284, 'Shooter': 227, 'Action': 213, 'First-Person': 199, 'Competitive': 186, 'Violent': 163, 'e-sports': 153, 'Difficult': 122, 'Classic': 113, 'Sci-fi': 78, 'Singleplayer': 61, 'Lovecraftian': 58, 'Horror': 39}</t>
  </si>
  <si>
    <t>Jotun: Valhalla Edition</t>
  </si>
  <si>
    <t>Thunder Lotus Games</t>
  </si>
  <si>
    <t>English, French, Italian, German, Spanish - Spain, Japanese, Polish, Portuguese - Brazil, Russian, Simplified Chinese, Icelandic, Korean, Traditional Chinese</t>
  </si>
  <si>
    <t>{'Adventure': 290, 'Mythology': 233, 'Action': 159, 'Indie': 154, 'Female Protagonist': 154, 'Hand-drawn': 154, 'Difficult': 125, 'Singleplayer': 120, 'Atmospheric': 119, 'Exploration': 106, 'Great Soundtrack': 100, 'Isometric': 97, '2D': 96, 'Fantasy': 73, 'Vikings': 40, 'Controller': 31, 'Kickstarter': 29, 'Story Rich': 25, 'Boss Rush': 25, 'Souls-like': 19}</t>
  </si>
  <si>
    <t>ACE COMBAT 7: SKIES UNKNOWN</t>
  </si>
  <si>
    <t>English, French, Italian, German, Spanish - Spain, Japanese, Polish, Portuguese - Brazil, Russian, Korean, Traditional Chinese, Spanish - Latin America, Simplified Chinese</t>
  </si>
  <si>
    <t>Action, Simulation</t>
  </si>
  <si>
    <t>{'Flight': 844, 'Jet': 642, 'Military': 609, 'War': 586, 'Shooter': 546, 'Arcade': 540, 'Cinematic': 510, 'PvP': 491, '3D': 491, 'Action': 478, 'First-Person': 477, 'Story Rich': 475, 'Simulation': 470, 'Third Person': 463, 'Multiplayer': 457, 'Great Soundtrack': 417, 'Singleplayer': 401, 'Silent Protagonist': 378, 'Sci-fi': 374, 'Realistic': 356}</t>
  </si>
  <si>
    <t>Surviving Mars</t>
  </si>
  <si>
    <t>Haemimont Games, Abstraction</t>
  </si>
  <si>
    <t>English, French, German, Spanish - Spain, Polish, Portuguese - Brazil, Russian, Simplified Chinese, Turkish</t>
  </si>
  <si>
    <t>{'Colony Sim': 718, 'City Builder': 698, 'Strategy': 667, 'Space': 553, 'Survival': 552, 'Base-Building': 500, 'Mars': 462, 'Simulation': 416, 'Sci-fi': 370, 'Resource Management': 339, 'Singleplayer': 292, 'Building': 281, 'Management': 263, 'Sandbox': 186, 'Space Sim': 181, 'Futuristic': 168, 'Open World': 108, 'RTS': 95, 'Great Soundtrack': 91, 'Moddable': 40}</t>
  </si>
  <si>
    <t>S.T.A.L.K.E.R. 2: Heart of Chornobyl</t>
  </si>
  <si>
    <t>GSC Game World</t>
  </si>
  <si>
    <t>GSC Game World (worldwide), SEGA (Japan), 4divinity (China and South East Asia)</t>
  </si>
  <si>
    <t>English, French, Italian, German, Spanish - Spain, Japanese, Korean, Polish, Portuguese - Brazil, Russian, Simplified Chinese, Traditional Chinese, Ukrainian, Arabic, Czech, Spanish - Latin America, Turkish, Serbian</t>
  </si>
  <si>
    <t>{'Open World': 1305, 'FPS': 1104, 'Post-apocalyptic': 1057, 'Survival': 1047, 'Atmospheric': 972, 'Singleplayer': 855, 'Shooter': 833, 'Exploration': 775, 'RPG': 717, 'Story Rich': 663, 'First-Person': 638, 'Action': 631, 'Lore-Rich': 574, 'Sci-fi': 551, 'Nonlinear': 544, 'Multiple Endings': 538, 'Choices Matter': 494, 'Immersive Sim': 482, 'Realistic': 477, 'Cinematic': 429}</t>
  </si>
  <si>
    <t>Aura Kingdom</t>
  </si>
  <si>
    <t>X-Legend</t>
  </si>
  <si>
    <t>Aeria Games</t>
  </si>
  <si>
    <t>Adventure, Casual, Free To Play, Massively Multiplayer, RPG</t>
  </si>
  <si>
    <t>{'Anime': 1352, 'Free to Play': 875, 'MMORPG': 781, 'RPG': 593, 'Massively Multiplayer': 531, 'Adventure': 445, 'PvE': 390, 'Multiplayer': 386, 'Fantasy': 377, 'Open World': 355, 'Character Customization': 228, 'Action': 223, 'JRPG': 222, 'Cute': 219, 'Third Person': 215, 'Magic': 215, 'Online Co-Op': 211, 'Dungeon Crawler': 209, 'Co-op': 208, 'Exploration': 207}</t>
  </si>
  <si>
    <t>Source Filmmaker</t>
  </si>
  <si>
    <t>Animation &amp; Modeling, Video Production</t>
  </si>
  <si>
    <t>{'Animation &amp; Modeling': 771, 'Free to Play': 531, 'Video Production': 526, 'Software': 447, 'Movie': 335, 'Difficult': 232, 'Sandbox': 226, 'Funny': 186, 'Comedy': 148, 'Singleplayer': 139, 'Moddable': 133, 'Character Customization': 121, 'Memes': 106, 'Survival Horror': 82, 'Games Workshop': 66, '3D': 63, 'Anime': 46, 'Great Soundtrack': 38, 'Souls-like': 25, 'Family Friendly': 21}</t>
  </si>
  <si>
    <t>The Red Solstice</t>
  </si>
  <si>
    <t>Ironward</t>
  </si>
  <si>
    <t>{'Strategy': 211, 'Tactical': 206, 'RTS': 201, 'Sci-fi': 198, 'Co-op': 191, 'Aliens': 182, 'Singleplayer': 177, 'Real Time Tactics': 175, 'Multiplayer': 173, 'Top-Down': 169, 'Real-Time': 165, 'Real-Time with Pause': 162, 'Online Co-Op': 159, 'Atmospheric': 155, 'Kickstarter': 154, 'Difficult': 151, 'Strategy RPG': 148, 'Team-Based': 144, 'Zombies': 138, 'Futuristic': 125}</t>
  </si>
  <si>
    <t>Call of Duty 4: Modern Warfare (2007)</t>
  </si>
  <si>
    <t>{'FPS': 683, 'Action': 546, 'Multiplayer': 537, 'Shooter': 399, 'Singleplayer': 355, 'First-Person': 332, 'Classic': 290, 'Military': 271, 'War': 245, 'PvP': 152, 'Story Rich': 135, 'Great Soundtrack': 132, 'Linear': 128, 'Modern': 125, 'Co-op': 124, 'Controller': 123, 'Atmospheric': 104, 'Moddable': 93, 'Competitive': 89, 'Zombies': 61}</t>
  </si>
  <si>
    <t>SOMA</t>
  </si>
  <si>
    <t>Frictional Games</t>
  </si>
  <si>
    <t>English, French, Italian, German, Spanish - Spain, Portuguese - Brazil, Russian, Simplified Chinese</t>
  </si>
  <si>
    <t>{'Horror': 1107, 'Psychological Horror': 951, 'Atmospheric': 920, 'Dark': 883, 'Story Rich': 879, 'Survival Horror': 870, 'Exploration': 868, 'Sci-fi': 866, 'Gore': 853, 'First-Person': 836, 'Lovecraftian': 832, 'Singleplayer': 828, 'Puzzle': 817, 'Adventure': 806, 'Walking Simulator': 801, 'Indie': 789, 'Action': 764, 'Philosophical': 568, 'Mystery': 555, 'Drama': 520}</t>
  </si>
  <si>
    <t>Awesomenauts - the 2D moba</t>
  </si>
  <si>
    <t>Ronimo Games</t>
  </si>
  <si>
    <t>Atari</t>
  </si>
  <si>
    <t>English, German, French, Italian, Spanish - Spain, Dutch, Portuguese - Brazil, Russian, Simplified Chinese</t>
  </si>
  <si>
    <t>{'MOBA': 924, 'Multiplayer': 715, '2D': 612, 'Platformer': 604, 'Action': 531, 'Indie': 490, 'Local Co-Op': 411, 'Co-op': 367, 'Great Soundtrack': 333, 'Strategy': 313, 'Free to Play': 308, 'Controller': 230, 'Local Multiplayer': 207, 'Sci-fi': 201, 'Online Co-Op': 196, 'Competitive': 174, 'Space': 166, 'Side Scroller': 151, 'Cartoon': 145, 'Funny': 132}</t>
  </si>
  <si>
    <t>Fallout 3: Game of the Year Edition</t>
  </si>
  <si>
    <t>{'Open World': 1567, 'RPG': 1456, 'Post-apocalyptic': 1410, 'Singleplayer': 909, 'Moddable': 865, 'First-Person': 758, 'Sci-fi': 682, 'FPS': 630, 'Adventure': 618, 'Action': 617, 'Exploration': 470, 'Replay Value': 450, 'Atmospheric': 439, 'Sandbox': 420, 'Third Person': 412, 'Story Rich': 345, 'Shooter': 322, 'Action RPG': 296, 'Cult Classic': 288, 'Great Soundtrack': 250}</t>
  </si>
  <si>
    <t>Resident Evil 3</t>
  </si>
  <si>
    <t>English, French, Italian, German, Spanish - Spain, Portuguese - Brazil, Polish, Russian, Simplified Chinese, Traditional Chinese, Japanese, Korean, Arabic, Thai, Spanish - Latin America</t>
  </si>
  <si>
    <t>{'Action': 510, 'Zombies': 370, 'Horror': 356, 'Female Protagonist': 347, 'Multiplayer': 340, 'Survival Horror': 327, 'Remake': 282, 'Singleplayer': 282, 'Third Person': 251, 'Co-op': 224, 'Gore': 212, 'Third-Person Shooter': 202, 'Violent': 185, 'Story Rich': 172, 'Atmospheric': 150, 'Adventure': 131, 'Sexual Content': 123, 'Classic': 121, 'Difficult': 93, 'Great Soundtrack': 92}</t>
  </si>
  <si>
    <t>OPG: Clan Wars</t>
  </si>
  <si>
    <t>Anarchy Games</t>
  </si>
  <si>
    <t>Street's Game</t>
  </si>
  <si>
    <t>English, Russian, French, Italian, German, Spanish - Spain, Portuguese - Portugal, Turkish, Simplified Chinese</t>
  </si>
  <si>
    <t>{'PvP': 588, 'Co-op': 582, 'Open World': 579, 'Realistic': 576, 'First-Person': 573, 'Survival': 572, 'FPS': 564, 'Crafting': 562, 'Online Co-Op': 487, 'Multiplayer': 485, 'Arena Shooter': 482, 'Action': 477, 'Massively Multiplayer': 473, 'Post-apocalyptic': 469, 'Simulation': 469, 'Heist': 468, 'Early Access': 465, 'Shooter': 462, 'MMORPG': 443, 'Building': 438}</t>
  </si>
  <si>
    <t>Guild Wars 2</t>
  </si>
  <si>
    <t>ArenaNet®</t>
  </si>
  <si>
    <t>Adventure, Massively Multiplayer, RPG, Free To Play</t>
  </si>
  <si>
    <t>{'MMORPG': 498, 'Adventure': 407, 'RPG': 398, 'Character Customization': 377, 'Free to Play': 369, 'Fantasy': 324, 'Third Person': 279, '3D': 273, 'Massively Multiplayer': 266, 'PvP': 265, 'Atmospheric': 251, 'Class-Based': 234, 'Combat': 232, 'Multiplayer': 231, 'Strategy': 227, 'Crafting': 195, 'Online Co-Op': 160, 'Exploration': 137, 'Story Rich': 134, 'Singleplayer': 126}</t>
  </si>
  <si>
    <t>Gotham City Impostors Free to Play</t>
  </si>
  <si>
    <t>Monolith Productions, Inc.</t>
  </si>
  <si>
    <t>{'Free to Play': 889, 'Action': 438, 'Multiplayer': 434, 'FPS': 394, 'Shooter': 345, 'Superhero': 319, 'Funny': 305, 'First-Person': 221, 'Character Customization': 176, 'Comic Book': 165, 'Comedy': 165, 'Massively Multiplayer': 159, 'Online Co-Op': 136, 'Co-op': 132, 'Fighting': 116, 'Open World': 116, 'Gore': 108, 'Adventure': 93, 'Sandbox': 82, 'Singleplayer': 42}</t>
  </si>
  <si>
    <t>Spellbreak</t>
  </si>
  <si>
    <t>Proletariat, Inc.</t>
  </si>
  <si>
    <t>English, French, Italian, German, Spanish - Spain, Japanese, Korean, Portuguese - Portugal, Portuguese - Brazil, Russian, Simplified Chinese, Spanish - Latin America</t>
  </si>
  <si>
    <t>Action, Adventure, Free To Play, RPG</t>
  </si>
  <si>
    <t>{'Free to Play': 271, 'Multiplayer': 241, 'Magic': 240, 'Battle Royale': 237, 'PvP': 198, 'Fantasy': 197, 'Third Person': 189, 'Action': 179, 'RPG': 170, 'Third-Person Shooter': 165, 'Action RPG': 153, 'Stylized': 147, 'Team-Based': 82, 'Colorful': 81, 'Adventure': 79, 'Class-Based': 76, 'Controller': 64, 'Co-op': 61, 'Party': 50, '3D': 49}</t>
  </si>
  <si>
    <t>Green Hell</t>
  </si>
  <si>
    <t>Creepy Jar</t>
  </si>
  <si>
    <t>English, French, Italian, German, Spanish - Spain, Traditional Chinese, Simplified Chinese, Portuguese - Portugal, Portuguese - Brazil, Russian, Polish, Czech, Japanese, Korean, Swedish, Thai, Vietnamese, Hungarian, Turkish, Indonesian</t>
  </si>
  <si>
    <t>{'Open World Survival Craft': 1801, 'Survival': 1783, 'Multiplayer': 1613, 'Online Co-Op': 1216, 'Open World': 1092, 'Crafting': 1054, 'Action': 896, 'Base-Building': 819, 'Singleplayer': 789, 'Adventure': 739, 'Co-op': 665, 'Exploration': 609, 'First-Person': 603, 'Sandbox': 594, 'Simulation': 590, 'Survival Horror': 585, 'Atmospheric': 576, 'Building': 551, 'Realistic': 544, 'Action-Adventure': 439}</t>
  </si>
  <si>
    <t>Disco Elysium - The Final Cut</t>
  </si>
  <si>
    <t>ZA/UM</t>
  </si>
  <si>
    <t>English, Simplified Chinese, Spanish - Spain, Korean, Portuguese - Brazil, French, German, Traditional Chinese, Russian, Polish, Japanese, Turkish, Arabic</t>
  </si>
  <si>
    <t>{'RPG': 1267, 'Story Rich': 1189, 'Choices Matter': 1091, 'Detective': 952, 'Isometric': 735, 'Atmospheric': 688, 'Singleplayer': 663, 'Point &amp; Click': 587, 'CRPG': 582, 'Noir': 521, 'Political': 517, 'Surreal': 506, 'Visual Novel': 502, 'Exploration': 469, 'Funny': 467, 'Indie': 458, 'Adventure': 457, 'Open World': 417, 'Character Customization': 391, 'Sexual Content': 351}</t>
  </si>
  <si>
    <t>Planet Coaster</t>
  </si>
  <si>
    <t>Frontier Developments, Aspyr (Mac)</t>
  </si>
  <si>
    <t>English, French, German, Spanish - Spain, Portuguese - Brazil, Korean, Simplified Chinese, Traditional Chinese, Japanese</t>
  </si>
  <si>
    <t>Action, Adventure, Casual, Simulation, Strategy</t>
  </si>
  <si>
    <t>{'Simulation': 1227, 'Building': 1141, 'Management': 957, 'Sandbox': 889, 'Family Friendly': 866, 'Relaxing': 609, 'Strategy': 598, 'Singleplayer': 595, 'Economy': 592, 'Realistic': 592, 'Funny': 586, 'Great Soundtrack': 578, 'Atmospheric': 572, 'Colorful': 568, 'Third Person': 556, 'City Builder': 349, 'Casual': 321, '3D': 310, 'God Game': 310, 'Multiplayer': 303}</t>
  </si>
  <si>
    <t>Cities: Skylines II</t>
  </si>
  <si>
    <t>English, French, Italian, German, Japanese, Korean, Polish, Russian, Simplified Chinese, Portuguese - Brazil, Traditional Chinese, Spanish - Spain</t>
  </si>
  <si>
    <t>{'City Builder': 613, 'Simulation': 584, 'Building': 451, 'Sandbox': 396, 'Singleplayer': 386, 'Management': 376, 'Economy': 347, 'Strategy': 315, 'Realistic': 280, 'Moddable': 216, 'Relaxing': 201, 'Resource Management': 198, 'Transportation': 197, 'Casual': 188, 'Atmospheric': 180, 'Multiplayer': 179, 'Early Access': 116, 'Open World': 94, 'Great Soundtrack': 71, 'Mod': 70}</t>
  </si>
  <si>
    <t>Totally Accurate Battlegrounds</t>
  </si>
  <si>
    <t>{'Multiplayer': 1283, 'Physics': 1242, 'Character Customization': 1209, 'Indie': 1204, 'Massively Multiplayer': 1192, 'Family Friendly': 1175, 'Simulation': 1170, 'Strategy': 1154, 'Battle Royale': 749, 'FPS': 552, 'Shooter': 534, 'Memes': 497, 'Action': 471, 'PvP': 467, 'Sandbox': 447, 'Co-op': 447, 'Survival': 433, 'Open World': 432, 'Team-Based': 429, 'Parody ': 425}</t>
  </si>
  <si>
    <t>Dead Space 2</t>
  </si>
  <si>
    <t>Visceral Games</t>
  </si>
  <si>
    <t>English, French, German, Italian, Russian, Spanish - Spain, Japanese</t>
  </si>
  <si>
    <t>{'Horror': 860, 'Survival Horror': 655, 'Third-Person Shooter': 639, 'Shooter': 626, 'Survival': 612, 'Third Person': 610, 'Action': 609, 'Story Rich': 605, 'Sci-fi': 551, 'Space': 529, 'Atmospheric': 389, 'Singleplayer': 377, 'Aliens': 377, 'Multiplayer': 371, 'Futuristic': 371, 'Gore': 370, 'Adventure': 370, 'Combat': 359, 'Co-op': 220, 'Blood': 185}</t>
  </si>
  <si>
    <t>Call of Juarez: Gunslinger</t>
  </si>
  <si>
    <t>Techland Publishing</t>
  </si>
  <si>
    <t>{'Western': 877, 'FPS': 626, 'Action': 516, 'Singleplayer': 354, 'Shooter': 354, 'Story Rich': 340, 'Bullet Time': 330, 'Comedy': 280, 'First-Person': 274, 'Narration': 245, 'Adventure': 201, 'Dynamic Narration': 184, 'Funny': 183, 'Violent': 181, 'Atmospheric': 176, 'Arcade': 174, 'America': 173, 'Gore': 172, 'Historical': 170, 'Alternate History': 167}</t>
  </si>
  <si>
    <t>HELLDIVERS Dive Harder Edition</t>
  </si>
  <si>
    <t>English, French, Italian, German, Spanish - Spain, Japanese, Russian, Swedish, Danish, Finnish, Norwegian, Polish, Portuguese - Portugal, Portuguese - Brazil, Traditional Chinese, Dutch, Korean, Simplified Chinese, Spanish - Latin America</t>
  </si>
  <si>
    <t>{'Online Co-Op': 416, 'Co-op': 401, 'Top-Down Shooter': 310, 'Twin Stick Shooter': 296, 'Local Co-Op': 287, 'Action': 249, 'Multiplayer': 235, 'Sci-fi': 192, '4 Player Local': 187, 'Top-Down': 164, 'Shooter': 154, 'Comedy': 140, 'Funny': 131, 'Space': 113, 'Difficult': 105, 'Strategy': 101, 'Isometric': 89, 'Survival': 87, 'Mechs': 83, 'Hack and Slash': 62}</t>
  </si>
  <si>
    <t>Pathfinder: Kingmaker — Enhanced Plus Edition</t>
  </si>
  <si>
    <t>Owlcat Games</t>
  </si>
  <si>
    <t>Knights Peak</t>
  </si>
  <si>
    <t>English, French, German, Russian, Simplified Chinese</t>
  </si>
  <si>
    <t>Adventure, RPG</t>
  </si>
  <si>
    <t>{'RPG': 629, 'Party-Based RPG': 352, 'Fantasy': 340, 'CRPG': 323, 'Isometric': 317, 'Character Customization': 295, 'Strategy RPG': 288, 'Choices Matter': 282, 'Story Rich': 268, 'Singleplayer': 259, 'Real-Time with Pause': 237, 'Dungeons &amp; Dragons': 226, 'Adventure': 217, 'Strategy': 165, 'Turn-Based': 145, 'Sexual Content': 141, 'Medieval': 139, 'Open World': 112, 'Turn-Based Strategy': 103, 'Female Protagonist': 98}</t>
  </si>
  <si>
    <t>Darksiders</t>
  </si>
  <si>
    <t>Vigil Games</t>
  </si>
  <si>
    <t>English, French, German, Italian, Spanish - Spain, Czech, Japanese, Polish, Russian</t>
  </si>
  <si>
    <t>{'Action': 596, 'Adventure': 439, 'Hack and Slash': 424, 'Third Person': 319, 'Singleplayer': 256, 'Post-apocalyptic': 240, 'Fantasy': 220, 'Controller': 154, 'Action RPG': 142, 'Puzzle': 124, 'Action-Adventure': 124, 'Gore': 111, 'Open World': 108, 'RPG': 101, 'Spectacle fighter': 92, "Beat 'em up": 86, '3D Platformer': 86, 'Metroidvania': 79, 'Character Action Game': 70, 'Platformer': 43}</t>
  </si>
  <si>
    <t>Warhammer 40,000: Dawn of War II - Anniversary Edition</t>
  </si>
  <si>
    <t>Relic Entertainment, Feral Interactive (Mac/Linux)</t>
  </si>
  <si>
    <t>{'Warhammer 40K': 549, 'Strategy': 413, 'RTS': 326, 'Sci-fi': 206, 'Multiplayer': 166, 'Games Workshop': 155, 'Tactical': 154, 'Singleplayer': 124, 'Co-op': 113, 'Gore': 101, 'Futuristic': 81, 'Online Co-Op': 79, 'RPG': 67, 'Co-op Campaign': 63, 'Real-Time': 58, 'Action': 58, 'Fantasy': 44, 'Great Soundtrack': 42, 'Atmospheric': 38, 'Violent': 25}</t>
  </si>
  <si>
    <t>RISK: Global Domination</t>
  </si>
  <si>
    <t>SMG Studio</t>
  </si>
  <si>
    <t>English, French, Italian, German, Spanish - Spain, Russian, Simplified Chinese, Turkish, Portuguese - Brazil</t>
  </si>
  <si>
    <t>{'Free to Play': 329, 'Multiplayer': 272, 'Board Game': 270, 'Strategy': 264, 'Turn-Based Strategy': 180, 'War': 175, 'Turn-Based': 131, 'Tactical': 122, 'Singleplayer': 114, 'Tabletop': 105, 'Turn-Based Tactics': 99, 'Casual': 96, 'Local Co-Op': 96, 'Classic': 70, 'Online Co-Op': 52, 'Grand Strategy': 51, 'Indie': 48, 'Local Multiplayer': 38, 'Psychological Horror': 19, 'Massively Multiplayer': 16}</t>
  </si>
  <si>
    <t>Max Payne 3</t>
  </si>
  <si>
    <t>Rockstar Studios</t>
  </si>
  <si>
    <t>English, French, German, Italian, Russian, Spanish - Spain, Polish, Japanese, Korean, Portuguese - Brazil</t>
  </si>
  <si>
    <t>{'Action': 881, 'Third-Person Shooter': 600, 'Bullet Time': 542, 'Story Rich': 461, 'Multiplayer': 431, 'Shooter': 415, 'Cinematic': 388, 'Third Person': 371, 'Noir': 368, 'Singleplayer': 352, 'Great Soundtrack': 283, 'Atmospheric': 262, 'Violent': 234, 'Nudity': 167, 'Adventure': 161, 'Dark': 140, 'Linear': 137, 'Drama': 114, 'Open World': 79, 'Co-op': 76}</t>
  </si>
  <si>
    <t>Dragon Age: The Veilguard</t>
  </si>
  <si>
    <t>BioWare</t>
  </si>
  <si>
    <t>Action, Adventure, RPG, Strategy</t>
  </si>
  <si>
    <t>{'LGBTQ+': 3456, 'Fantasy': 3334, 'Singleplayer': 3322, 'RPG': 3261, 'Politics': 1874, 'Action RPG': 1772, 'Strategy': 1748, 'CRPG': 1631, 'Turn-Based Tactics': 1475, 'Character Customization': 1170, 'Action': 864, 'Third Person': 858, 'Adventure': 847, 'Dragons': 840, 'Magic': 835, 'Romance': 832, 'Story Rich': 759, 'Multiple Endings': 584, 'Lore-Rich': 556, 'Choices Matter': 440}</t>
  </si>
  <si>
    <t>Deus Ex: Human Revolution - Director's Cut</t>
  </si>
  <si>
    <t>Eidos Montreal</t>
  </si>
  <si>
    <t>Eidos Interactive Corp.</t>
  </si>
  <si>
    <t>{'Cyberpunk': 1831, 'Stealth': 1591, 'RPG': 1433, 'Sci-fi': 1123, 'FPS': 1045, 'Action': 1001, 'Singleplayer': 933, 'Story Rich': 932, 'Great Soundtrack': 725, 'Transhumanism': 613, 'Dystopian ': 605, 'First-Person': 566, 'Atmospheric': 397, 'Adventure': 354, 'Immersive Sim': 344, 'Inventory Management': 336, 'Immersive': 324, 'Shooter': 293, 'Futuristic': 274, 'Replay Value': 217}</t>
  </si>
  <si>
    <t>Outlast 2</t>
  </si>
  <si>
    <t>English, French, Italian, German, Spanish - Spain, Russian, Portuguese - Brazil, Japanese, Polish, Simplified Chinese</t>
  </si>
  <si>
    <t>{'Horror': 2255, 'Psychological Horror': 1595, 'Survival Horror': 1364, 'First-Person': 1292, 'Gore': 1239, 'Singleplayer': 1144, 'Dark': 1080, 'Atmospheric': 989, 'Violent': 950, 'Mature': 795, 'Survival': 789, 'Action': 667, 'Nudity': 658, 'Sexual Content': 637, 'Adventure': 598, 'Story Rich': 595, 'Multiplayer': 590, 'Parkour': 383, 'Indie': 359, 'FPS': 163}</t>
  </si>
  <si>
    <t>Children of Morta</t>
  </si>
  <si>
    <t>Dead Mage</t>
  </si>
  <si>
    <t>English, French, German, Spanish - Spain, Polish, Russian, Simplified Chinese, Portuguese - Brazil, Turkish, Korean, Traditional Chinese, Japanese, Persian</t>
  </si>
  <si>
    <t>{'Multiplayer': 700, 'Rogue-like': 631, 'Pixel Graphics': 532, 'Online Co-Op': 529, 'Hack and Slash': 526, 'Action Roguelike': 518, 'RPG': 515, 'Rogue-lite': 510, 'Local Co-Op': 497, 'Dungeon Crawler': 483, 'Action': 477, 'Story Rich': 439, 'Singleplayer': 433, 'Co-op': 432, 'Action RPG': 405, '2D': 404, 'Isometric': 398, 'Procedural Generation': 387, 'Fantasy': 369, 'Action-Adventure': 358}</t>
  </si>
  <si>
    <t>Dragon's Dogma 2</t>
  </si>
  <si>
    <t>English, French, Italian, German, Spanish - Spain, Arabic, Spanish - Latin America, Portuguese - Brazil, Russian, Simplified Chinese, Traditional Chinese, Japanese, Korean, Polish</t>
  </si>
  <si>
    <t>{'Open World': 469, 'RPG': 445, 'Action RPG': 393, 'Fantasy': 368, 'Singleplayer': 355, 'Action': 345, 'Adventure': 331, 'Dragons': 305, 'Magic': 297, 'Action-Adventure': 291, 'Medieval': 270, 'Character Customization': 257, 'Swordplay': 212, 'Third Person': 192, 'Physics': 174, 'Artificial Intelligence': 171, 'Lore-Rich': 167, 'Multiplayer': 145, '3D': 111, 'PvE': 103}</t>
  </si>
  <si>
    <t>Orcs Must Die! 3</t>
  </si>
  <si>
    <t>English, French, Italian, German, Spanish - Spain, Arabic, Czech, Danish, Finnish, Japanese, Korean, Norwegian, Polish, Portuguese - Portugal, Portuguese - Brazil, Russian, Simplified Chinese, Swedish, Turkish</t>
  </si>
  <si>
    <t>{'Tower Defense': 277, 'Co-op': 234, 'Strategy': 185, 'Third-Person Shooter': 179, 'PvE': 152, 'Action': 134, 'Multiplayer': 122, 'Third Person': 116, 'Online Co-Op': 115, '3D': 114, 'Funny': 107, 'Fantasy': 100, 'Co-op Campaign': 93, 'Adventure': 93, 'Combat': 88, 'Physics': 85, 'Singleplayer': 82, 'Stylized': 71, 'Comedy': 53, 'Cartoony': 46}</t>
  </si>
  <si>
    <t>Batman: Arkham Asylum Game of the Year Edition</t>
  </si>
  <si>
    <t>{'Action': 1259, 'Stealth': 896, 'Third Person': 811, 'Superhero': 809, 'Adventure': 749, 'Singleplayer': 648, 'Open World': 519, "Beat 'em up": 493, 'Detective': 342, 'Comic Book': 342, 'Atmospheric': 320, 'Story Rich': 295, 'Action-Adventure': 254, 'Fighting': 213, 'Controller': 184, 'Metroidvania': 158, 'Puzzle': 148, '3D Vision': 105, 'Horror': 104, 'Dark': 97}</t>
  </si>
  <si>
    <t>The Sims 3</t>
  </si>
  <si>
    <t>The Sims Studio, Maxis</t>
  </si>
  <si>
    <t>Czech, Danish, Dutch, English, Finnish, French, German, Hungarian, Italian, Korean, Norwegian, Polish, Portuguese - Portugal, Russian, Spanish - Spain, Swedish, Traditional Chinese</t>
  </si>
  <si>
    <t>{'Life Sim': 1870, 'Simulation': 1600, 'Character Customization': 1022, 'Building': 850, 'Sandbox': 842, 'Singleplayer': 800, 'Casual': 620, 'Funny': 438, 'Moddable': 432, 'Romance': 362, 'RPG': 343, 'Family Friendly': 327, 'Comedy': 292, 'Adventure': 272, 'Replay Value': 268, 'Multiplayer': 247, 'Nudity': 222, 'Great Soundtrack': 187, 'Strategy': 157, 'Action': 118}</t>
  </si>
  <si>
    <t>Offworld</t>
  </si>
  <si>
    <t>English, Simplified Chinese, French, German, Spanish - Spain, Japanese, Portuguese - Brazil, Russian, Ukrainian</t>
  </si>
  <si>
    <t>Action, Indie, Massively Multiplayer, Strategy</t>
  </si>
  <si>
    <t>{'Military': 2295, 'Realistic': 2010, 'FPS': 1908, 'Multiplayer': 1717, 'Tactical': 1670, 'Shooter': 1660, 'Team-Based': 1619, 'War': 1351, 'First-Person': 1001, 'Action': 945, 'Massively Multiplayer': 905, 'Strategy': 896, 'Modern': 869, 'Simulation': 859, 'Wargame': 830, 'Base-Building': 809, 'Open World': 767, 'Immersive Sim': 749, 'Atmospheric': 749, 'PvP': 728}</t>
  </si>
  <si>
    <t>Deus Ex: Mankind Divided</t>
  </si>
  <si>
    <t>Eidos Montreal, Feral Interactive (Linux), Feral Interactive (Mac)</t>
  </si>
  <si>
    <t>Eidos Interactive Corp., Feral Interactive (Linux), Feral Interactive (Mac)</t>
  </si>
  <si>
    <t>{'Cyberpunk': 919, 'Stealth': 797, 'RPG': 615, 'Sci-fi': 609, 'Story Rich': 599, 'Action': 585, 'Atmospheric': 515, 'Singleplayer': 466, 'Futuristic': 437, 'First-Person': 429, 'Illuminati': 419, 'Immersive Sim': 415, 'FPS': 404, 'Great Soundtrack': 372, 'Open World': 355, 'Shooter': 351, 'Conspiracy': 337, 'Dystopian ': 299, 'Transhumanism': 255, 'Adventure': 224}</t>
  </si>
  <si>
    <t>Mitos.is: The Game</t>
  </si>
  <si>
    <t>Freakinware Studios</t>
  </si>
  <si>
    <t>English, Italian, Portuguese - Brazil, French, Spanish - Spain, Portuguese - Portugal, German, Danish, Romanian, Dutch, Swedish, Turkish, Bulgarian, Finnish, Indonesian, Norwegian, Polish, Russian, Ukrainian</t>
  </si>
  <si>
    <t>Casual, Simulation, Free To Play</t>
  </si>
  <si>
    <t>{'Free to Play': 610, 'Multiplayer': 411, 'Massively Multiplayer': 277, 'Strategy': 253, '2D': 249, 'Survival': 215, 'Funny': 210, 'Casual': 201, 'Simulation': 184, 'PvP': 181, 'Online Co-Op': 179, 'Indie': 177, 'Family Friendly': 173, 'Difficult': 170, 'Arcade': 167, 'Singleplayer': 166, 'Comedy': 164, 'Illuminati': 161, 'Life Sim': 158, 'RTS': 157}</t>
  </si>
  <si>
    <t>RIFT</t>
  </si>
  <si>
    <t>{'Free to Play': 988, 'MMORPG': 750, 'RPG': 553, 'Fantasy': 550, 'Open World': 549, 'Old School': 540, 'Nostalgia': 538, 'Massively Multiplayer': 537, 'Multiplayer': 356, 'Adventure': 266, 'Action': 233, 'Character Customization': 201, 'Co-op': 195, 'PvP': 160, 'Online Co-Op': 154, 'Magic': 147, 'Crafting': 124, 'Third Person': 123, 'Survival': 122, '3D': 122}</t>
  </si>
  <si>
    <t>Sniper Elite 5</t>
  </si>
  <si>
    <t>{'Singleplayer': 176, 'Sniper': 168, 'Stealth': 167, 'Action': 164, 'Multiplayer': 161, 'World War II': 160, 'Co-op': 152, 'Shooter': 152, 'Third-Person Shooter': 133, 'Adventure': 109, 'Gore': 96, 'Third Person': 86, 'Violent': 84, 'Action-Adventure': 81, 'Open World': 65, 'Online Co-Op': 63, 'War': 63, 'FPS': 58, 'Gun Customization': 47, 'Sexual Content': 22}</t>
  </si>
  <si>
    <t>Football Manager 2017</t>
  </si>
  <si>
    <t>English, French, Italian, Spanish - Spain, Czech, Danish, Dutch, Greek, Korean, Norwegian, Polish, Portuguese - Portugal, Russian, Swedish, Turkish, Simplified Chinese, Traditional Chinese</t>
  </si>
  <si>
    <t>{'Sports': 262, 'Football (Soccer)': 191, 'Simulation': 187, 'Management': 138, 'Football (American)': 135, 'Strategy': 93, 'Tactical': 72, 'Multiplayer': 42, 'Singleplayer': 24, 'Casual': 18, 'Action': 5}</t>
  </si>
  <si>
    <t>Age of Mythology: Extended Edition</t>
  </si>
  <si>
    <t>SkyBox Labs, Ensemble Studios</t>
  </si>
  <si>
    <t>English, French, Italian, German, Spanish - Spain, Japanese, Korean, Traditional Chinese</t>
  </si>
  <si>
    <t>{'Strategy': 1494, 'Mythology': 1121, 'RTS': 1082, 'Classic': 809, 'Multiplayer': 684, 'Nostalgia': 671, 'Great Soundtrack': 451, 'Singleplayer': 393, 'Epic': 387, 'Fantasy': 354, 'Simulation': 278, 'Historical': 189, 'Real-Time': 175, 'Atmospheric': 174, 'Tactical': 163, 'Co-op': 148, 'Adventure': 145, 'Story Rich': 143, 'Remake': 118, 'Action': 98}</t>
  </si>
  <si>
    <t>Torchlight II</t>
  </si>
  <si>
    <t>Runic Games</t>
  </si>
  <si>
    <t>English, Japanese, Simplified Chinese, Traditional Chinese, German, Polish, Russian</t>
  </si>
  <si>
    <t>{'RPG': 1510, 'Action RPG': 1465, 'Hack and Slash': 1323, 'Loot': 1076, 'Dungeon Crawler': 1069, 'Co-op': 998, 'Fantasy': 802, 'Online Co-Op': 667, 'Multiplayer': 646, 'Action': 628, 'Adventure': 625, 'Singleplayer': 534, 'Indie': 477, 'Moddable': 381, 'Character Customization': 293, 'Isometric': 281, 'Replay Value': 230, 'Steampunk': 164, 'Atmospheric': 143, 'Cartoon': 129}</t>
  </si>
  <si>
    <t>Sleeping Dogs: Definitive Edition</t>
  </si>
  <si>
    <t>United Front Games, Feral Interactive (Mac)</t>
  </si>
  <si>
    <t>Square Enix, Feral Interactive (Mac)</t>
  </si>
  <si>
    <t>English, French, Italian, German, Spanish - Spain, Polish, Russian</t>
  </si>
  <si>
    <t>Action, Adventure, Racing</t>
  </si>
  <si>
    <t>{'Open World': 822, 'Action': 609, 'Martial Arts': 532, 'Crime': 462, 'Singleplayer': 420, 'Third Person': 380, 'Story Rich': 374, 'Parkour': 300, 'Adventure': 291, 'Multiplayer': 281, 'Gore': 246, 'Mature': 233, 'Racing': 230, 'Atmospheric': 218, 'Shooter': 193, 'Third-Person Shooter': 165, 'Sandbox': 163, 'Great Soundtrack': 137, 'Fighting': 123, 'Remake': 60}</t>
  </si>
  <si>
    <t>Car Mechanic Simulator 2018</t>
  </si>
  <si>
    <t>Red Dot Games</t>
  </si>
  <si>
    <t>PlayWay S.A.</t>
  </si>
  <si>
    <t>English, French, Italian, German, Spanish - Spain, Czech, Hungarian, Japanese, Polish, Russian, Simplified Chinese, Turkish, Portuguese - Portugal, Greek, Portuguese - Brazil, Finnish, Korean</t>
  </si>
  <si>
    <t>Racing, Simulation</t>
  </si>
  <si>
    <t>{'Simulation': 798, 'Automobile Sim': 742, 'Driving': 444, 'Building': 437, 'Realistic': 396, 'Racing': 352, 'Multiplayer': 337, 'Singleplayer': 322, 'First-Person': 263, 'Sandbox': 180, 'Education': 168, 'Crafting': 167, 'Moddable': 160, 'Open World': 159, 'Physics': 129, 'Management': 125, 'Strategy': 71, 'Great Soundtrack': 68, 'Co-op': 36, 'Memes': 28}</t>
  </si>
  <si>
    <t>DRAGON BALL: Sparking! ZERO</t>
  </si>
  <si>
    <t>Spike Chunsoft Co., Ltd.</t>
  </si>
  <si>
    <t>English, French, Italian, German, Spanish - Spain, Arabic, Indonesian, Spanish - Latin America, Portuguese - Brazil, Polish, Russian, Simplified Chinese, Traditional Chinese, Japanese, Korean, Thai</t>
  </si>
  <si>
    <t>{'Anime': 398, 'Action': 314, 'Multiplayer': 312, '3D Fighter': 294, 'Local Multiplayer': 291, 'Fighting': 289, 'PvP': 269, 'Combat': 259, 'Martial Arts': 241, 'Singleplayer': 217, 'Competitive': 214, '3D': 187, 'Physics': 161, 'Third Person': 154, '2.5D': 130, 'Co-op': 109, 'Action-Adventure': 103, 'PvE': 102, 'Open World': 100, 'Spectacle fighter': 93}</t>
  </si>
  <si>
    <t>Horizon Zero Dawn Complete Edition</t>
  </si>
  <si>
    <t>Guerrilla</t>
  </si>
  <si>
    <t>English, French, Italian, German, Spanish - Spain, Arabic, Danish, Dutch, Finnish, Japanese, Korean, Norwegian, Polish, Portuguese - Portugal, Portuguese - Brazil, Russian, Simplified Chinese, Spanish - Latin America, Swedish, Traditional Chinese</t>
  </si>
  <si>
    <t>{'Open World': 1328, 'Adventure': 1087, 'Female Protagonist': 1000, 'Singleplayer': 994, 'Story Rich': 854, 'RPG': 840, 'Action': 823, 'Post-apocalyptic': 676, 'Sci-fi': 609, 'Robots': 594, 'Third Person': 579, 'Exploration': 566, 'Beautiful': 538, 'Atmospheric': 442, 'Action RPG': 419, 'Archery': 386, 'Hunting': 368, 'Great Soundtrack': 366, 'Stealth': 258, 'Dinosaurs': 244}</t>
  </si>
  <si>
    <t>The Bureau: XCOM Declassified</t>
  </si>
  <si>
    <t>2K Marin</t>
  </si>
  <si>
    <t>English, German, French, Italian, Spanish - Spain, Japanese, Korean, Russian</t>
  </si>
  <si>
    <t>{'Action': 295, 'Tactical': 228, 'Sci-fi': 226, 'Third-Person Shooter': 212, 'Singleplayer': 149, 'Third Person': 142, 'Aliens': 128, 'Strategy': 114, 'Shooter': 106, 'RPG': 71, 'Atmospheric': 47, 'Adventure': 46, 'Cold War': 41, 'Story Rich': 34, 'Multiplayer': 29, 'Open World': 21, 'Noir': 18, 'Stealth': 15, 'Retro': 9, 'Turn-Based': 5}</t>
  </si>
  <si>
    <t>PAYDAY 3</t>
  </si>
  <si>
    <t>Starbreeze Studios</t>
  </si>
  <si>
    <t>English, French, Italian, German, Spanish - Spain, Japanese, Korean, Polish, Portuguese - Brazil, Russian, Simplified Chinese, Spanish - Latin America, Traditional Chinese, Turkish</t>
  </si>
  <si>
    <t>{'Heist': 538, 'Co-op': 493, 'Action': 467, 'Crime': 467, 'Multiplayer': 464, 'FPS': 461, 'Shooter': 426, 'Stealth': 389, 'Tactical': 385, 'America': 365, 'Online Co-Op': 361, 'Dark Humor': 333, 'First-Person': 321, 'PvE': 308, 'Gun Customization': 299, 'RPG': 296, 'Combat': 295, '3D': 279, 'Realistic': 276, "Shoot 'Em Up": 268}</t>
  </si>
  <si>
    <t>Serious Sam 2</t>
  </si>
  <si>
    <t>Croteam</t>
  </si>
  <si>
    <t>{'Action': 298, 'FPS': 255, 'Co-op': 195, 'Comedy': 182, 'Multiplayer': 170, 'Shooter': 148, 'First-Person': 145, 'Gore': 134, 'Funny': 117, 'Classic': 103, 'Singleplayer': 103, 'Adventure': 98, 'Indie': 68, 'Sci-fi': 67, 'Online Co-Op': 59, 'Colorful': 57, 'Great Soundtrack': 51, 'Atmospheric': 40, 'Boomer Shooter': 35, 'Difficult': 31}</t>
  </si>
  <si>
    <t>Firewatch</t>
  </si>
  <si>
    <t>Campo Santo</t>
  </si>
  <si>
    <t>Panic, Campo Santo</t>
  </si>
  <si>
    <t>English, Russian, French, German, Spanish - Spain, Simplified Chinese, Japanese</t>
  </si>
  <si>
    <t>{'Adventure': 1875, 'Atmospheric': 1829, 'Story Rich': 1814, 'Walking Simulator': 1807, 'Mystery': 1424, 'First-Person': 1369, 'Singleplayer': 1325, 'Exploration': 1297, 'Open World': 965, 'Indie': 908, 'Great Soundtrack': 844, 'Short': 678, 'Horror': 581, 'Comedy': 568, 'Drama': 557, 'Funny': 548, 'Colorful': 500, 'Thriller': 457, 'Mature': 411, 'Casual': 359}</t>
  </si>
  <si>
    <t>DRAGON BALL XENOVERSE 2</t>
  </si>
  <si>
    <t>QLOC, DIMPS</t>
  </si>
  <si>
    <t>English, French, Italian, German, Spanish - Spain, Polish, Portuguese - Brazil, Russian, Japanese, Traditional Chinese, Korean, Simplified Chinese, Spanish - Latin America</t>
  </si>
  <si>
    <t>Action, Adventure, Casual, Massively Multiplayer</t>
  </si>
  <si>
    <t>{'Anime': 712, 'Fighting': 587, 'Character Customization': 542, 'Action': 513, 'Multiplayer': 451, 'Adventure': 316, 'Massively Multiplayer': 300, 'Co-op': 269, 'RPG': 241, 'Online Co-Op': 234, 'Singleplayer': 227, 'Open World': 198, 'Third Person': 198, 'Story Rich': 153, 'MMORPG': 146, "Beat 'em up": 144, 'Moddable': 142, 'Great Soundtrack': 136, 'Casual': 130, 'Dragons': 126}</t>
  </si>
  <si>
    <t>Fallout: A Post Nuclear Role Playing Game</t>
  </si>
  <si>
    <t>Interplay Inc.</t>
  </si>
  <si>
    <t>{'RPG': 1066, 'Post-apocalyptic': 860, 'Classic': 677, 'Open World': 552, 'Isometric': 485, 'Turn-Based': 434, 'Turn-Based Combat': 424, 'Singleplayer': 407, 'Sci-fi': 391, 'Atmospheric': 296, 'Multiple Endings': 287, "1990's": 282, 'Retro': 271, 'CRPG': 264, 'Adventure': 228, 'Exploration': 223, '2D': 214, 'Difficult': 200, 'Tactical': 185, 'Sandbox': 117}</t>
  </si>
  <si>
    <t>Katana ZERO</t>
  </si>
  <si>
    <t>Askiisoft</t>
  </si>
  <si>
    <t>{'Pixel Graphics': 1136, 'Action': 947, 'Great Soundtrack': 884, 'Story Rich': 881, 'Platformer': 801, 'Cyberpunk': 760, '2D Platformer': 691, 'Indie': 659, '2D': 590, 'Hack and Slash': 590, 'Fast-Paced': 558, 'Violent': 524, 'Difficult': 510, 'Singleplayer': 493, 'Time Manipulation': 438, 'Gore': 415, 'Ninja': 408, 'Retro': 397, 'Noir': 280, 'Sci-fi': 265}</t>
  </si>
  <si>
    <t>S.T.A.L.K.E.R.: Call of Pripyat</t>
  </si>
  <si>
    <t>English, German, French, Italian, Russian, Spanish - Spain, Ukrainian, Polish</t>
  </si>
  <si>
    <t>{'Atmospheric': 1427, 'Open World': 1398, 'Post-apocalyptic': 1292, 'FPS': 1143, 'Survival': 1102, 'Action': 781, 'Singleplayer': 660, 'RPG': 586, 'Shooter': 583, 'Survival Horror': 551, 'First-Person': 541, 'Moddable': 485, 'Horror': 472, 'Zombies': 388, 'Classic': 380, 'Sci-fi': 375, 'Adventure': 375, 'Multiplayer': 334, 'Immersive': 235, 'Sandbox': 227}</t>
  </si>
  <si>
    <t>Dome Keeper</t>
  </si>
  <si>
    <t>Bippinbits</t>
  </si>
  <si>
    <t>English, Italian, Japanese, French, German, Spanish - Spain, Polish, Portuguese - Brazil, Portuguese - Portugal, Russian, Simplified Chinese, Spanish - Latin America, Ukrainian, Czech, Danish, Dutch, Finnish, Hungarian, Norwegian, Turkish, Korean, Romanian, Swedish, Traditional Chinese, Bulgarian, Thai, Vietnamese, Catalan</t>
  </si>
  <si>
    <t>{'Singleplayer': 7504, 'Post-apocalyptic': 7426, 'Rogue-like': 7342, 'Action': 7281, 'Sci-fi': 5934, 'Combat': 5377, 'Resource Management': 4981, 'Tower Defense': 4901, 'Pixel Graphics': 4888, 'Atmospheric': 4885, 'Space': 4877, 'Procedural Generation': 4873, 'Physics': 4871, 'Replay Value': 4869, 'Retro': 4863, 'Exploration': 4862, '2D': 4850, 'Controller': 4850, 'Tactical': 4832, 'Adventure': 4821}</t>
  </si>
  <si>
    <t>Marvel's Midnight Suns</t>
  </si>
  <si>
    <t>Firaxis Games</t>
  </si>
  <si>
    <t>English, French, Italian, German, Spanish - Spain, Japanese, Korean, Polish, Portuguese - Brazil, Simplified Chinese, Traditional Chinese</t>
  </si>
  <si>
    <t>RPG, Strategy</t>
  </si>
  <si>
    <t>{'Superhero': 258, 'Turn-Based Tactics': 251, 'Deckbuilding': 240, 'Turn-Based Strategy': 216, 'Tactical RPG': 215, 'Turn-Based Combat': 212, 'Card Game': 209, 'Character Customization': 208, 'Strategy RPG': 199, 'Tactical': 193, 'RPG': 191, 'Strategy': 188, 'Card Battler': 187, 'Adventure': 175, 'Singleplayer': 167, '3D': 158, 'Third Person': 145, 'Supernatural': 131, 'Magic': 122, 'Fantasy': 116}</t>
  </si>
  <si>
    <t>Kingdom: Classic</t>
  </si>
  <si>
    <t>Noio, Licorice</t>
  </si>
  <si>
    <t>English, French, Italian, German, Spanish - Spain, Danish, Finnish, Norwegian, Portuguese - Brazil, Swedish</t>
  </si>
  <si>
    <t>{'Free to Play': 907, 'Singleplayer': 854, 'Strategy': 853, 'Simulation': 840, 'Base-Building': 562, 'Building': 531, '2D': 526, 'Management': 517, 'Resource Management': 514, 'RPG': 512, 'Pixel Graphics': 510, 'Fantasy': 506, 'Survival': 504, 'Casual': 501, 'Adventure': 490, 'City Builder': 404, 'Indie': 396, 'Colony Sim': 390, 'Tower Defense': 379, 'Atmospheric': 365}</t>
  </si>
  <si>
    <t>Moonlighter</t>
  </si>
  <si>
    <t>Digital Sun</t>
  </si>
  <si>
    <t>English, French, German, Spanish - Spain, Simplified Chinese, Japanese, Polish, Russian, Korean, Portuguese - Brazil, Italian, Turkish, Traditional Chinese</t>
  </si>
  <si>
    <t>{'Hack and Slash': 599, 'Pixel Graphics': 548, 'Dungeon Crawler': 535, 'Rogue-lite': 527, 'Action Roguelike': 494, 'Rogue-like': 486, 'RPG': 483, 'Management': 465, 'Character Action Game': 455, 'Action RPG': 455, 'Procedural Generation': 450, 'Adventure': 439, 'Controller': 401, 'Singleplayer': 392, 'Exploration': 391, 'Top-Down': 379, 'Simulation': 376, 'Action': 375, 'Fantasy': 366, '2D': 358}</t>
  </si>
  <si>
    <t>The Elder Scrolls IV: Oblivion Game of the Year Edition Deluxe (2009)</t>
  </si>
  <si>
    <t>Bethesda Game Studios®</t>
  </si>
  <si>
    <t>{'RPG': 1539, 'Open World': 1456, 'Fantasy': 1024, 'Singleplayer': 878, 'Moddable': 843, 'First-Person': 679, 'Adventure': 675, 'Exploration': 643, 'Great Soundtrack': 561, 'Magic': 516, 'Character Customization': 513, 'Action': 492, 'Story Rich': 430, 'Atmospheric': 418, 'Medieval': 399, 'Sandbox': 385, 'Classic': 355, 'Action RPG': 337, 'Third Person': 292, 'Dark Fantasy': 203}</t>
  </si>
  <si>
    <t>MechWarrior Online Solaris 7</t>
  </si>
  <si>
    <t>Piranha Games Inc.</t>
  </si>
  <si>
    <t>{'Free to Play': 505, 'Mechs': 448, 'Multiplayer': 286, 'Shooter': 255, 'Action': 251, 'Robots': 245, 'Sci-fi': 207, 'Simulation': 196, 'FPS': 195, 'PvP': 149, 'Massively Multiplayer': 148, 'Strategy': 140, 'First-Person': 123, 'Tactical': 119, 'Team-Based': 86, 'War': 79, 'Survival': 30, 'Singleplayer': 26, 'Walking Simulator': 24, 'Violent': 22}</t>
  </si>
  <si>
    <t>Psychonauts</t>
  </si>
  <si>
    <t>{'Platformer': 688, 'Comedy': 604, 'Adventure': 522, 'Cult Classic': 495, 'Singleplayer': 453, 'Action': 397, 'Funny': 364, 'Third Person': 322, '3D Platformer': 319, 'Classic': 274, 'Story Rich': 221, 'Psychological': 201, 'Great Soundtrack': 157, 'Surreal': 126, 'Cartoony': 119, 'Collectathon': 114, 'Exploration': 99, 'Action-Adventure': 72, '3D': 66, 'Indie': 30}</t>
  </si>
  <si>
    <t>Dwarf Fortress</t>
  </si>
  <si>
    <t>Bay 12 Games</t>
  </si>
  <si>
    <t>Kitfox Games</t>
  </si>
  <si>
    <t>{'Dwarf': 4593, 'Colony Sim': 4525, 'Strategy': 4520, 'Simulation': 4517, 'Base-Building': 4516, 'City Builder': 4510, 'Sandbox': 4504, 'Management': 4498, 'Building': 4483, 'Survival': 4480, 'Rogue-like': 930, 'Open World': 882, 'Procedural Generation': 857, 'Resource Management': 845, 'Fantasy': 694, 'Crafting': 671, 'Economy': 650, 'Moddable': 643, 'Difficult': 640, 'Exploration': 639}</t>
  </si>
  <si>
    <t>Back to Bed</t>
  </si>
  <si>
    <t>Bedtime Digital Games</t>
  </si>
  <si>
    <t>English, French, Italian, German, Spanish - Spain, Japanese, Portuguese - Brazil, Russian, Simplified Chinese, Traditional Chinese</t>
  </si>
  <si>
    <t>{'Puzzle': 329, 'Indie': 89, 'Casual': 80, 'Surreal': 64, 'Action': 49, 'Isometric': 41, 'Singleplayer': 37, 'Short': 11, 'Adventure': 8}</t>
  </si>
  <si>
    <t>Freddy Fazbear's Pizzeria Simulator</t>
  </si>
  <si>
    <t>Free To Play, Indie, Simulation</t>
  </si>
  <si>
    <t>{'Free to Play': 774, 'Horror': 740, 'Singleplayer': 539, 'Robots': 505, 'Survival Horror': 504, 'Simulation': 461, 'Difficult': 355, 'Indie': 348, 'First-Person': 302, 'Strategy': 289, 'Story Rich': 279, 'Management': 274, 'Psychological Horror': 273, 'Funny': 239, 'Pixel Graphics': 236, 'Atmospheric': 166, 'Retro': 161, 'Memes': 124, 'Family Friendly': 109, 'Adventure': 67}</t>
  </si>
  <si>
    <t>Monster Hunter Stories 2: Wings of Ruin</t>
  </si>
  <si>
    <t>{'RPG': 327, 'Adventure': 291, 'JRPG': 280, 'Exploration': 242, 'Creature Collector': 208, 'Cartoony': 208, '3D': 206, 'Dragons': 205, 'Third Person': 184, 'Fantasy': 183, 'Loot': 176, 'Turn-Based': 161, 'Character Customization': 149, 'PvE': 148, 'Emotional': 141, 'PvP': 119, 'Story Rich': 115, 'Multiplayer': 99, 'Online Co-Op': 93, 'Hunting': 93}</t>
  </si>
  <si>
    <t>Double Action: Boogaloo</t>
  </si>
  <si>
    <t>Double Action Factory, Jorge Rodriguez</t>
  </si>
  <si>
    <t>Double Action Factory</t>
  </si>
  <si>
    <t>English, Russian, Spanish - Spain, Korean, Simplified Chinese, Spanish - Latin America</t>
  </si>
  <si>
    <t>{'Free to Play': 566, 'Action': 346, 'Multiplayer': 328, 'Shooter': 261, 'Parkour': 256, 'Third-Person Shooter': 246, 'FPS': 188, 'Bullet Time': 178, 'First-Person': 147, 'Open World': 138, 'Funny': 134, 'Indie': 129, 'Co-op': 113, 'Comedy': 101, 'Singleplayer': 91, 'Online Co-Op': 73, 'Adventure': 56, 'Survival': 50, 'Controller': 42, 'Zombies': 25}</t>
  </si>
  <si>
    <t>DISTRAINT: Deluxe Edition</t>
  </si>
  <si>
    <t>Jesse Makkonen</t>
  </si>
  <si>
    <t>English, Italian, German, French, Spanish - Spain, Russian, Portuguese - Brazil, Simplified Chinese, Polish, Turkish, Korean, Japanese</t>
  </si>
  <si>
    <t>{'Indie': 4509, 'Psychological Horror': 198, 'Horror': 197, 'Pixel Graphics': 169, '2D': 149, 'Adventure': 135, 'Story Rich': 114, 'Atmospheric': 102, 'Singleplayer': 98, 'Dark': 78, 'Puzzle': 65, 'Psychological': 55, 'Short': 41, 'Mystery': 37, 'Side Scroller': 36, 'Emotional': 34, 'Dark Humor': 34, 'Point &amp; Click': 30, 'Narration': 26, 'Gore': 23}</t>
  </si>
  <si>
    <t>Soundpad</t>
  </si>
  <si>
    <t>Leppsoft</t>
  </si>
  <si>
    <t>English, German, French, Korean, Portuguese - Brazil, Russian, Simplified Chinese, Italian, Spanish - Spain, Japanese, Polish, Thai, Czech, Danish, Dutch, Finnish, Norwegian, Swedish, Turkish, Ukrainian, Bulgarian, Greek, Hungarian, Romanian, Vietnamese, Arabic, Indonesian</t>
  </si>
  <si>
    <t>Audio Production, Utilities</t>
  </si>
  <si>
    <t>{'Utilities': 173, 'Audio Production': 163, 'Music': 137, 'Software': 127, 'NSFW': 38, 'Mature': 26, 'Cold War': 14, 'Psychological': 11, 'Singleplayer': 9, 'Atmospheric': 6, 'LGBTQ+': 5}</t>
  </si>
  <si>
    <t>FINAL FANTASY XV WINDOWS EDITION</t>
  </si>
  <si>
    <t>{'RPG': 733, 'Open World': 679, 'JRPG': 540, 'Fantasy': 472, 'Story Rich': 414, 'Great Soundtrack': 410, 'Singleplayer': 374, 'Adventure': 361, 'Action': 350, 'Multiplayer': 326, 'Action RPG': 306, 'Third Person': 283, 'Anime': 265, 'Hack and Slash': 252, 'Atmospheric': 173, 'Online Co-Op': 157, 'Co-op': 124, 'Violent': 91, 'First-Person': 85, 'Nudity': 62}</t>
  </si>
  <si>
    <t>Mafia</t>
  </si>
  <si>
    <t>Illusion Softworks</t>
  </si>
  <si>
    <t>{'Action': 193, 'Story Rich': 179, 'Crime': 177, 'Open World': 176, 'Classic': 175, 'Atmospheric': 132, 'Singleplayer': 130, 'Great Soundtrack': 111, 'Third Person': 111, 'Violent': 105, 'Adventure': 102, 'Third-Person Shooter': 74, 'Shooter': 61, 'Difficult': 58, 'Cult Classic': 51, 'Multiplayer': 51, 'Racing': 44, 'Drama': 42, 'Historical': 41, 'Controller': 20}</t>
  </si>
  <si>
    <t>Dishonored 2</t>
  </si>
  <si>
    <t>{'Stealth': 1387, 'First-Person': 1011, 'Action': 942, 'Assassin': 911, 'Singleplayer': 857, 'Steampunk': 835, 'Story Rich': 744, 'Atmospheric': 727, 'Female Protagonist': 625, 'Magic': 615, 'Parkour': 591, 'Supernatural': 536, 'Open World': 466, 'Adventure': 437, 'Immersive Sim': 387, 'Exploration': 381, 'Gore': 353, 'Great Soundtrack': 350, 'Heist': 291, 'Dystopian ': 283}</t>
  </si>
  <si>
    <t>Street Fighter 6</t>
  </si>
  <si>
    <t>English, Japanese, French, Italian, German, Spanish - Spain, Arabic, Portuguese - Brazil, Polish, Russian, Simplified Chinese, Traditional Chinese, Korean, Spanish - Latin America</t>
  </si>
  <si>
    <t>{'2D Fighter': 239, 'Fighting': 210, 'Character Customization': 159, 'Arcade': 149, 'Action': 145, 'Multiplayer': 141, 'Competitive': 106, 'PvP': 96, 'Adventure': 95, 'Singleplayer': 68, 'Open World': 66, 'e-sports': 66, 'Local Multiplayer': 60, 'Controller': 59, '3D': 40, 'Martial Arts': 40, 'Action RPG': 38, 'Great Soundtrack': 33, 'Sandbox': 23, 'Anime': 19}</t>
  </si>
  <si>
    <t>SoulWorker - Anime Action MMO</t>
  </si>
  <si>
    <t>Lion Games Co., Ltd.</t>
  </si>
  <si>
    <t>{'Anime': 706, 'Free to Play': 496, 'MMORPG': 407, 'Massively Multiplayer': 350, 'RPG': 312, 'Action': 284, 'Sexual Content': 230, 'Hack and Slash': 225, 'Multiplayer': 186, 'Nudity': 169, 'Character Customization': 144, 'JRPG': 124, 'Online Co-Op': 122, 'Open World': 97, 'Co-op': 75, 'Mature': 62, 'Singleplayer': 47, 'Female Protagonist': 46, 'Controller': 33, 'Psychological Horror': 26}</t>
  </si>
  <si>
    <t>Duck Game</t>
  </si>
  <si>
    <t>Landon Podbielski</t>
  </si>
  <si>
    <t>CORPTRON GAMES CORP.</t>
  </si>
  <si>
    <t>{'Multiplayer': 650, 'Funny': 464, 'Local Multiplayer': 437, 'Pixel Graphics': 432, 'Action': 393, '2D': 354, '4 Player Local': 322, 'Platformer': 259, 'Indie': 245, 'Fast-Paced': 229, 'Shooter': 213, 'Comedy': 203, 'Competitive': 196, 'Retro': 189, 'Local Co-Op': 173, 'Great Soundtrack': 167, 'Co-op': 161, 'Memes': 152, 'Casual': 98, '1980s': 74}</t>
  </si>
  <si>
    <t>Nioh: Complete Edition</t>
  </si>
  <si>
    <t>KOEI TECMO GAMES CO., LTD.</t>
  </si>
  <si>
    <t>English, French, Italian, German, Spanish - Spain, Japanese, Korean, Polish, Portuguese - Portugal, Portuguese - Brazil, Russian, Simplified Chinese, Traditional Chinese</t>
  </si>
  <si>
    <t>{'Souls-like': 679, 'Action': 405, 'RPG': 349, 'Difficult': 305, 'Hack and Slash': 281, 'Dark Fantasy': 253, 'Ninja': 221, 'Action RPG': 203, 'Third Person': 200, 'JRPG': 175, 'Singleplayer': 174, 'Co-op': 162, 'Multiplayer': 159, 'Historical': 156, 'Loot': 152, 'Fantasy': 136, 'Adventure': 123, 'Atmospheric': 117, 'Nudity': 92, 'Great Soundtrack': 75}</t>
  </si>
  <si>
    <t>Line of Sight</t>
  </si>
  <si>
    <t>BlackSpot Entertainment</t>
  </si>
  <si>
    <t>Action, Free To Play, Indie, Massively Multiplayer</t>
  </si>
  <si>
    <t>{'Free to Play': 944, 'FPS': 512, 'Action': 437, 'Multiplayer': 425, 'Shooter': 391, 'Gun Customization': 301, 'First-Person': 259, 'Military': 220, 'Character Customization': 165, 'Open World': 162, 'Singleplayer': 157, 'Zombies': 153, 'Survival': 130, 'War': 128, 'Controller': 101, 'Co-op': 88, 'Competitive': 86, 'Strategy': 81, 'Adventure': 65, 'Indie': 57}</t>
  </si>
  <si>
    <t>Shadowrun Returns</t>
  </si>
  <si>
    <t>Harebrained Schemes</t>
  </si>
  <si>
    <t>English, French, Italian, Spanish - Spain, German, Russian</t>
  </si>
  <si>
    <t>Adventure, Indie, RPG, Strategy</t>
  </si>
  <si>
    <t>{'RPG': 1080, 'Cyberpunk': 869, 'Turn-Based': 676, 'Isometric': 464, 'Sci-fi': 404, 'Indie': 369, 'Strategy': 339, 'Singleplayer': 319, 'Tactical': 302, 'Adventure': 256, 'Moddable': 227, 'Kickstarter': 226, 'CRPG': 173, 'Story Rich': 139, 'Fantasy': 121, 'Atmospheric': 117, 'Dystopian ': 112, 'Crowdfunded': 112, 'Turn-Based Strategy': 111, 'Female Protagonist': 84}</t>
  </si>
  <si>
    <t>Operation: Harsh Doorstop</t>
  </si>
  <si>
    <t>Drakeling Labs</t>
  </si>
  <si>
    <t>广州雷氪沉浸技术有限公司</t>
  </si>
  <si>
    <t>Action, Casual, Indie, Simulation, Strategy, Free To Play, Early Access</t>
  </si>
  <si>
    <t>{'Free to Play': 401, 'Military': 335, 'FPS': 311, 'Realistic': 310, 'Multiplayer': 310, 'Tactical': 261, 'Shooter': 256, 'Action': 247, 'Singleplayer': 227, 'Simulation': 213, 'War': 209, 'Strategy': 198, 'First-Person': 174, 'Casual': 129, 'Wargame': 126, 'Early Access': 118, 'Moddable': 108, 'World War II': 108, 'Indie': 98, 'Cold War': 90}</t>
  </si>
  <si>
    <t>Dead Space (2008)</t>
  </si>
  <si>
    <t>EA Redwood Shores</t>
  </si>
  <si>
    <t>{'Horror': 938, 'Sci-fi': 649, 'Action': 609, 'Space': 557, 'Survival Horror': 505, 'Third Person': 489, 'Atmospheric': 406, 'Singleplayer': 394, 'Third-Person Shooter': 380, 'Gore': 354, 'Shooter': 302, 'Aliens': 260, 'Dark': 225, 'Futuristic': 199, 'Story Rich': 176, 'Silent Protagonist': 165, 'Survival': 140, 'Adventure': 138, 'Zombies': 100, 'Immersive': 83}</t>
  </si>
  <si>
    <t>KARDS - The WWII Card Game</t>
  </si>
  <si>
    <t>1939 Games</t>
  </si>
  <si>
    <t>English, French, German, Polish, Portuguese - Brazil, Russian, Simplified Chinese, Italian, Spanish - Spain, Portuguese - Portugal, Spanish - Latin America, Traditional Chinese, Korean, Japanese</t>
  </si>
  <si>
    <t>Casual, Indie, Strategy, Free To Play</t>
  </si>
  <si>
    <t>{'Free to Play': 343, 'Card Game': 317, 'World War II': 314, 'Trading Card Game': 263, 'Wargame': 261, 'Turn-Based Strategy': 252, 'PvP': 252, 'Board Game': 243, 'Strategy': 243, 'Top-Down': 217, 'Turn-Based Combat': 195, 'Deckbuilding': 191, 'Historical': 188, 'Tanks': 186, 'Multiplayer': 181, 'Military': 172, 'War': 168, 'Realistic': 166, 'Casual': 166, 'Singleplayer': 154}</t>
  </si>
  <si>
    <t>Neon Abyss</t>
  </si>
  <si>
    <t>Veewo Games</t>
  </si>
  <si>
    <t>Team17, Veewo Games</t>
  </si>
  <si>
    <t>English, Simplified Chinese, French, Italian, German, Spanish - Spain, Japanese, Russian, Traditional Chinese</t>
  </si>
  <si>
    <t>{'Rogue-like': 798, 'Platformer': 724, 'Loot': 719, 'Procedural Generation': 696, 'Singleplayer': 644, 'Pixel Graphics': 622, 'Replay Value': 581, 'Cyberpunk': 568, 'Shooter': 564, 'Adventure': 546, 'Bullet Hell': 531, 'Rogue-lite': 531, 'Action Roguelike': 524, 'Dungeon Crawler': 523, '2D Platformer': 518, 'RPG': 510, 'Action': 495, '2D': 480, 'Action-Adventure': 453, 'Character Customization': 443}</t>
  </si>
  <si>
    <t>BioShock 2 Remastered</t>
  </si>
  <si>
    <t>2K Marin, 2K China, Digital Extremes, 2K Australia, Blind Squirrel, Feral Interactive (Mac)</t>
  </si>
  <si>
    <t>{'FPS': 180, 'Action': 170, 'Singleplayer': 149, 'Story Rich': 144, 'Atmospheric': 129, 'Horror': 127, 'First-Person': 120, 'Shooter': 116, 'Dystopian ': 112, 'Sci-fi': 105, 'RPG': 99, 'Steampunk': 91, 'Underwater': 89, 'Adventure': 85, 'Dark': 70, 'Great Soundtrack': 57, 'Alternate History': 46, 'Immersive Sim': 41, 'Remake': 31, 'Multiplayer': 28}</t>
  </si>
  <si>
    <t>Creative Destruction</t>
  </si>
  <si>
    <t>NetEase Games</t>
  </si>
  <si>
    <t>English, French, German, Spanish - Spain, Russian, Japanese, Traditional Chinese, Korean, Portuguese - Brazil, Arabic</t>
  </si>
  <si>
    <t>{'Multiplayer': 327, 'Battle Royale': 309, 'Action': 274, 'Free to Play': 267, 'Shooter': 261, 'FPS': 153, 'Building': 147, 'Massively Multiplayer': 129, 'First-Person': 124, 'Third Person': 116, 'Third-Person Shooter': 104, 'PvP': 97, 'Adventure': 96, 'Controller': 88, 'Casual': 80, 'Destruction': 69, 'Survival': 63, 'Co-op': 60, 'Open World': 55, 'Online Co-Op': 47}</t>
  </si>
  <si>
    <t>XCOM: Enemy Unknown</t>
  </si>
  <si>
    <t>Firaxis Games, Feral Interactive (Linux)</t>
  </si>
  <si>
    <t>2K, Feral Interactive (Linux)</t>
  </si>
  <si>
    <t>English, German, French, Italian, Korean, Spanish - Spain, Russian, Japanese, Polish, Traditional Chinese</t>
  </si>
  <si>
    <t>{'Turn-Based Strategy': 2090, 'Tactical': 1781, 'Strategy': 1739, 'Sci-fi': 1658, 'Turn-Based': 1391, 'Aliens': 1267, 'Singleplayer': 798, 'Base-Building': 599, 'Turn-Based Tactics': 521, 'Unforgiving': 413, 'Replay Value': 403, 'Addictive': 357, 'Character Customization': 338, 'Perma Death': 336, 'Multiplayer': 323, 'Difficult': 322, 'RPG': 311, 'Action': 293, 'Atmospheric': 275, 'Futuristic': 242}</t>
  </si>
  <si>
    <t>Prey</t>
  </si>
  <si>
    <t>English, French, Italian, German, Spanish - Spain, Polish, Portuguese - Brazil, Russian, Traditional Chinese, Japanese, Simplified Chinese</t>
  </si>
  <si>
    <t>{'Sci-fi': 1056, 'Immersive Sim': 866, 'Space': 828, 'Singleplayer': 792, 'Horror': 785, 'Atmospheric': 771, 'FPS': 725, 'First-Person': 685, 'Story Rich': 677, 'Exploration': 633, 'Action': 599, 'Aliens': 554, 'Survival Horror': 487, 'Futuristic': 472, 'Stealth': 429, 'Psychological Horror': 404, 'Adventure': 391, 'Open World': 383, 'RPG': 381, 'Great Soundtrack': 373}</t>
  </si>
  <si>
    <t>Ghostrunner</t>
  </si>
  <si>
    <t>One More Level, 3D Realms, Slipgate Ironworks™, All in! Games</t>
  </si>
  <si>
    <t>505 Games</t>
  </si>
  <si>
    <t>English, French, Italian, German, Japanese, Polish, Portuguese - Brazil, Russian, Simplified Chinese, Spanish - Latin America, Korean, Traditional Chinese, Spanish - Spain, Ukrainian</t>
  </si>
  <si>
    <t>{'Action': 752, 'Cyberpunk': 696, 'Fast-Paced': 686, 'First-Person': 667, 'Difficult': 595, 'Swordplay': 571, 'Singleplayer': 566, 'Hack and Slash': 479, 'Futuristic': 462, 'Violent': 450, 'Sci-fi': 427, 'Great Soundtrack': 370, 'Action-Adventure': 348, 'Combat': 336, 'Adventure': 306, 'Ninja': 291, 'Post-apocalyptic': 286, 'Fighting': 285, 'Strategy': 238, 'Shooter': 237}</t>
  </si>
  <si>
    <t>Chivalry 2</t>
  </si>
  <si>
    <t>Tripwire Presents</t>
  </si>
  <si>
    <t>{'Swordplay': 494, 'Medieval': 485, 'Massively Multiplayer': 471, 'Hack and Slash': 441, 'Multiplayer': 425, 'Gore': 418, 'Historical': 401, 'Action': 394, 'PvP': 365, 'War': 340, 'First-Person': 338, 'Combat': 321, 'Military': 292, '3D': 281, 'Third Person': 277, 'FPS': 277, 'Wargame': 275, 'Atmospheric': 273, 'Comedy': 269, '3D Fighter': 113}</t>
  </si>
  <si>
    <t>NARUTO SHIPPUDEN: Ultimate Ninja STORM 4</t>
  </si>
  <si>
    <t>CyberConnect2 Co. Ltd.</t>
  </si>
  <si>
    <t>English, French, Italian, German, Spanish - Spain, Arabic, Polish, Russian, Japanese, Portuguese - Brazil, Thai, Korean, Traditional Chinese</t>
  </si>
  <si>
    <t>{'Anime': 1303, 'Fighting': 875, 'Action': 758, 'Multiplayer': 644, 'Ninja': 642, 'Adventure': 553, 'Story Rich': 448, 'Singleplayer': 352, 'Local Multiplayer': 352, 'Third Person': 278, 'Great Soundtrack': 262, 'Open World': 220, 'Fantasy': 204, 'Co-op': 196, 'Atmospheric': 193, 'Online Co-Op': 191, 'Local Co-Op': 165, "Beat 'em up": 155, 'Memes': 90, 'Heist': 64}</t>
  </si>
  <si>
    <t>Resident Evil Revelations 2</t>
  </si>
  <si>
    <t>English, French, Italian, German, Spanish - Spain, Japanese, Korean, Polish, Portuguese - Brazil, Russian, Traditional Chinese, Simplified Chinese</t>
  </si>
  <si>
    <t>{'Zombies': 419, 'Horror': 365, 'Multiplayer': 341, 'Survival Horror': 324, 'Action': 312, 'Co-op': 246, 'Adventure': 235, 'Third-Person Shooter': 222, 'Survival': 196, 'Female Protagonist': 182, 'Singleplayer': 177, 'Local Co-Op': 161, 'Gore': 153, 'Third Person': 153, 'Episodic': 147, 'Atmospheric': 139, 'Online Co-Op': 125, 'Shooter': 98, 'Story Rich': 98, 'Action RPG': 51}</t>
  </si>
  <si>
    <t>Shadow of the Tomb Raider: Definitive Edition</t>
  </si>
  <si>
    <t>Eidos-Montréal, Crystal Dynamics, Nixxes, Feral Interactive (Mac), Feral interactive (Linux)</t>
  </si>
  <si>
    <t>Crystal Dynamics, Feral Interactive (Mac), Feral interactive (Linux)</t>
  </si>
  <si>
    <t>English, French, Italian, German, Spanish - Spain, Korean, Polish, Portuguese - Brazil, Russian, Simplified Chinese, Traditional Chinese, Arabic</t>
  </si>
  <si>
    <t>{'Adventure': 914, 'Action': 709, 'Female Protagonist': 589, 'Singleplayer': 553, 'Open World': 543, 'Third Person': 524, 'Story Rich': 512, 'Puzzle': 444, 'Stealth': 419, 'Action-Adventure': 412, 'Exploration': 381, 'Survival': 335, 'Violent': 255, 'Atmospheric': 246, 'Shooter': 231, 'Gore': 182, 'Great Soundtrack': 148, 'Multiplayer': 142, 'Dark': 132, 'Heist': 75}</t>
  </si>
  <si>
    <t>Far Cry</t>
  </si>
  <si>
    <t>Crytek Studios</t>
  </si>
  <si>
    <t>{'FPS': 356, 'Action': 273, 'Classic': 234, 'Shooter': 177, 'Open World': 161, 'First-Person': 156, 'Singleplayer': 153, 'Difficult': 143, 'Stealth': 132, 'Multiplayer': 123, 'Adventure': 106, 'Atmospheric': 86, 'Story Rich': 56, 'Sci-fi': 55, 'Horror': 48, 'Sandbox': 41, 'Great Soundtrack': 25, 'Co-op': 24, 'Survival': 18, 'Zombies': 10}</t>
  </si>
  <si>
    <t>Alien Swarm: Reactive Drop</t>
  </si>
  <si>
    <t>Reactive Drop Team</t>
  </si>
  <si>
    <t>English, French, Italian, German, Spanish - Spain, Korean, Portuguese - Portugal, Russian, Simplified Chinese, Traditional Chinese, Ukrainian, Vietnamese, Japanese, Portuguese - Brazil</t>
  </si>
  <si>
    <t>{'Twin Stick Shooter': 1055, 'PvE': 1041, 'Top-Down Shooter': 1033, 'Co-op': 1031, 'Class-Based': 1014, 'Third-Person Shooter': 1013, 'Aliens': 1001, 'Level Editor': 997, 'Hacking': 991, 'PvP': 991, 'Moddable': 982, 'Third Person': 981, 'Shooter': 979, 'Top-Down': 969, 'First-Person': 965, 'Procedural Generation': 959, 'Sci-fi': 957, 'Zombies': 946, 'Combat': 942, 'LGBTQ+': 931}</t>
  </si>
  <si>
    <t>Gray Zone Warfare</t>
  </si>
  <si>
    <t>MADFINGER Games, a.s.</t>
  </si>
  <si>
    <t>{'Early Access': 676, 'Online Co-Op': 614, 'Tactical': 602, 'FPS': 597, 'Shooter': 593, 'Realistic': 591, 'Extraction Shooter': 571, 'First-Person': 567, 'Military': 563, 'Open World': 558, 'MMORPG': 555, 'Competitive': 553, 'Massively Multiplayer': 543, 'Multiplayer': 541, 'War': 540, 'PvP': 532, 'PvE': 528, 'Survival': 518, 'Action': 426, 'Team-Based': 421}</t>
  </si>
  <si>
    <t>OUTRIDERS</t>
  </si>
  <si>
    <t>People Can Fly</t>
  </si>
  <si>
    <t>English, French, Italian, German, Spanish - Spain, Korean, Polish, Portuguese - Brazil, Russian, Simplified Chinese, Spanish - Latin America, Traditional Chinese, Japanese</t>
  </si>
  <si>
    <t>{'Looter Shooter': 227, 'RPG': 198, 'Co-op': 197, 'Third-Person Shooter': 194, 'Action': 176, 'Adventure': 162, 'Multiplayer': 141, 'Loot': 98, 'Singleplayer': 88, 'Shooter': 85, 'Online Co-Op': 80, 'Gore': 74, 'Sci-fi': 72, 'Violent': 66, 'Open World': 64, 'Third Person': 59, 'Character Customization': 59, 'Post-apocalyptic': 35, 'Story Rich': 19, 'Sexual Content': 14}</t>
  </si>
  <si>
    <t>Warhammer 40,000: Rogue Trader</t>
  </si>
  <si>
    <t>English, French, German, Spanish - Spain, Russian, Simplified Chinese, Japanese, Turkish</t>
  </si>
  <si>
    <t>{'Warhammer 40K': 20239, 'Action': 20221, 'CRPG': 20221, 'Co-op': 20220, 'Adventure': 20218, 'Turn-Based Combat': 20214, 'Strategy RPG': 20213, 'Multiplayer': 20213, 'Strategy': 20210, 'Singleplayer': 20203, 'Futuristic': 20200, 'Choices Matter': 20200, 'Character Customization': 20191, 'Multiple Endings': 20181, 'Story Rich': 14279, 'Dark Fantasy': 14080, 'Party-Based RPG': 13113, 'RPG': 11794, 'Cinematic': 11785, 'Online Co-Op': 11782}</t>
  </si>
  <si>
    <t>Quake</t>
  </si>
  <si>
    <t>id Software, Nightdive Studios, MachineGames</t>
  </si>
  <si>
    <t>{'FPS': 452, 'Classic': 396, 'Action': 269, 'Shooter': 251, "1990's": 202, 'Multiplayer': 193, 'Singleplayer': 193, 'First-Person': 169, 'Old School': 168, 'Gore': 165, 'Retro': 150, 'Horror': 136, 'Great Soundtrack': 135, 'Fast-Paced': 128, 'Atmospheric': 122, 'Boomer Shooter': 118, 'Moddable': 117, 'Sci-fi': 111, 'Arena Shooter': 73, 'Co-op': 68}</t>
  </si>
  <si>
    <t>Tribes of Midgard</t>
  </si>
  <si>
    <t>Norsfell</t>
  </si>
  <si>
    <t>English, French, Spanish - Spain, Dutch, Portuguese - Portugal, Russian, Ukrainian, Italian, German, Japanese, Korean, Polish, Portuguese - Brazil, Simplified Chinese, Swedish, Thai, Traditional Chinese, Turkish, Afrikaans</t>
  </si>
  <si>
    <t>{'Open World Survival Craft': 443, 'Online Co-Op': 400, 'Multiplayer': 380, 'Action RPG': 378, 'PvE': 367, 'Base-Building': 348, 'Vikings': 339, 'Survival': 335, 'Co-op': 323, 'Rogue-lite': 322, 'Action': 315, 'Exploration': 312, 'Colorful': 294, 'Mythology': 292, 'Boss Rush': 289, 'Procedural Generation': 283, 'Indie': 283, 'Hack and Slash': 258, 'Singleplayer': 258, 'Spectacle fighter': 230}</t>
  </si>
  <si>
    <t>Borderlands Game of the Year</t>
  </si>
  <si>
    <t>English, French, Spanish - Spain, German, Italian</t>
  </si>
  <si>
    <t>{'Looter Shooter': 1266, 'FPS': 1173, 'Co-op': 927, 'RPG': 909, 'Action': 807, 'Loot': 755, 'Shooter': 638, 'Online Co-Op': 562, 'First-Person': 488, 'Open World': 477, 'Comedy': 455, 'Multiplayer': 436, 'Sci-fi': 407, 'Post-apocalyptic': 372, 'Singleplayer': 347, 'Action RPG': 305, 'Funny': 290, 'Dark Humor': 274, 'Adventure': 250, 'Gore': 242}</t>
  </si>
  <si>
    <t>NARUTO TO BORUTO: SHINOBI STRIKER</t>
  </si>
  <si>
    <t>Soleil Ltd.</t>
  </si>
  <si>
    <t>English, Japanese, French, Italian, German, Spanish - Spain, Korean, Polish, Russian, Simplified Chinese, Traditional Chinese, Portuguese - Brazil, Spanish - Latin America</t>
  </si>
  <si>
    <t>{'Anime': 328, 'Multiplayer': 246, 'Character Customization': 245, 'Action': 243, 'Fighting': 207, 'Ninja': 179, 'Co-op': 151, 'PvP': 137, 'Open World': 126, 'RPG': 89, 'Third Person': 86, 'Massively Multiplayer': 83, 'Controller': 78, 'Adventure': 68, 'Singleplayer': 63, 'Team-Based': 63, 'Online Co-Op': 56, 'MMORPG': 39, 'Strategy': 37, 'MOBA': 30}</t>
  </si>
  <si>
    <t>Battlefield: Bad Company 2</t>
  </si>
  <si>
    <t>English, French, German, Italian, Japanese, Polish, Spanish - Spain</t>
  </si>
  <si>
    <t>{'FPS': 1103, 'Multiplayer': 919, 'Action': 818, 'Shooter': 697, 'War': 529, 'Team-Based': 449, 'First-Person': 440, 'Singleplayer': 407, 'Destruction': 405, 'Military': 403, 'Co-op': 286, 'Tactical': 270, 'Atmospheric': 193, 'Open World': 174, 'Classic': 168, 'Combat': 161, 'Comedy': 157, 'Adventure': 152, 'Vehicular Combat': 149, 'Fighting': 133}</t>
  </si>
  <si>
    <t>RuneScape</t>
  </si>
  <si>
    <t>English, French, German, Portuguese - Brazil</t>
  </si>
  <si>
    <t>{'Free to Play': 437, 'MMORPG': 426, 'Open World': 401, 'Massively Multiplayer': 370, 'RPG': 341, 'Multiplayer': 301, 'Fantasy': 264, 'Character Customization': 260, 'Adventure': 208, 'Story Rich': 201, 'PvE': 193, 'Lore-Rich': 173, 'PvP': 168, 'Classic': 148, 'Cult Classic': 116, 'Point &amp; Click': 113, 'Exploration': 103, 'Great Soundtrack': 102, 'Casual': 93, 'Action': 68}</t>
  </si>
  <si>
    <t>Ironsight</t>
  </si>
  <si>
    <t>WipleGames Inc.,</t>
  </si>
  <si>
    <t>English, Korean, Japanese, Russian, Simplified Chinese, Traditional Chinese, French, Italian, German, Spanish - Spain, Turkish, Portuguese - Portugal, Polish, Swedish</t>
  </si>
  <si>
    <t>{'Free to Play': 526, 'Action': 373, 'FPS': 267, 'Multiplayer': 228, 'Shooter': 211, 'Battle Royale': 179, 'Controller': 140, 'PvP': 115, 'Singleplayer': 115, 'Team-Based': 114, 'Violent': 113, 'First-Person': 109, 'Co-op': 102, 'Competitive': 95, 'Gun Customization': 95, 'Military': 89, 'Online Co-Op': 87, 'Gore': 76, 'Strategy': 73, 'Casual': 69}</t>
  </si>
  <si>
    <t>To the Moon</t>
  </si>
  <si>
    <t>Freebird Games</t>
  </si>
  <si>
    <t>English, French, German, Italian, Russian, Korean, Spanish - Spain, Polish, Portuguese - Brazil, Turkish, Simplified Chinese, Ukrainian, Japanese</t>
  </si>
  <si>
    <t>{'Story Rich': 1793, 'Great Soundtrack': 1408, 'Indie': 1353, 'Emotional': 956, 'RPGMaker': 829, 'Pixel Graphics': 731, 'Adventure': 693, 'Singleplayer': 651, 'Interactive Fiction': 557, 'Romance': 411, 'RPG': 387, 'Short': 350, '2D': 319, 'Funny': 262, 'Psychological': 243, 'Retro': 181, 'Cute': 174, 'Linear': 172, 'Casual': 162, 'Female Protagonist': 110}</t>
  </si>
  <si>
    <t>Vindictus</t>
  </si>
  <si>
    <t>devCAT</t>
  </si>
  <si>
    <t>NEXON Korea Corp. &amp;amp; NEXON America Inc.</t>
  </si>
  <si>
    <t>{'Free to Play': 328, 'Hack and Slash': 209, 'Massively Multiplayer': 207, 'Action': 206, 'MMORPG': 205, 'RPG': 202, 'Character Customization': 153, 'Nudity': 125, 'Adventure': 106, 'Multiplayer': 91, 'Third Person': 88, 'Co-op': 83, 'Action RPG': 72, 'Fantasy': 68, 'Open World': 58, 'PvP': 57, 'Singleplayer': 48, 'Violent': 43, 'Fast-Paced': 42, 'Gore': 41}</t>
  </si>
  <si>
    <t>Monaco: What's Yours Is Mine</t>
  </si>
  <si>
    <t>Pocketwatch Games</t>
  </si>
  <si>
    <t>Humble Games</t>
  </si>
  <si>
    <t>English, Simplified Chinese, Traditional Chinese</t>
  </si>
  <si>
    <t>{'Co-op': 675, 'Stealth': 425, 'Indie': 404, 'Heist': 339, 'Local Co-Op': 289, 'Strategy': 266, 'Online Co-Op': 264, 'Top-Down': 257, 'Action': 238, 'Multiplayer': 234, 'Crime': 176, 'Casual': 142, 'Great Soundtrack': 123, 'Adventure': 120, 'Pixel Graphics': 114, 'Local Multiplayer': 111, 'Controller': 100, '2D': 91, 'Singleplayer': 83, 'Loot': 65}</t>
  </si>
  <si>
    <t>Assassin's Creed Syndicate</t>
  </si>
  <si>
    <t>Ubisoft Quebec, in collaboration with Ubisoft Annecy, Bucharest, Kiev, Montreal, Montpellier, Shanghai, Singapore, Sofia, Toronto studios</t>
  </si>
  <si>
    <t>English, French, Italian, German, Spanish - Spain, Czech, Dutch, Hungarian, Japanese, Korean, Polish, Portuguese - Brazil, Russian, Simplified Chinese, Traditional Chinese</t>
  </si>
  <si>
    <t>{'Assassin': 836, 'Open World': 751, 'Action': 692, 'Stealth': 627, 'Parkour': 610, 'Historical': 562, 'Adventure': 522, 'Third Person': 470, 'Singleplayer': 421, 'Story Rich': 351, 'Female Protagonist': 277, 'Atmospheric': 245, 'Multiplayer': 207, 'Steampunk': 195, 'Great Soundtrack': 142, 'Strategy': 113, 'Gore': 103, 'Funny': 91, 'Co-op': 80, 'RPG': 43}</t>
  </si>
  <si>
    <t>Knight Online</t>
  </si>
  <si>
    <t>Noah System, Mgame</t>
  </si>
  <si>
    <t>NTTGame</t>
  </si>
  <si>
    <t>English, Turkish</t>
  </si>
  <si>
    <t>{'Free to Play': 523, 'MMORPG': 420, 'Massively Multiplayer': 317, 'Action': 209, 'Open World': 192, 'Multiplayer': 191, 'PvP': 187, 'Adventure': 175, 'RPG': 168, 'Action-Adventure': 133, 'War': 124, 'Strategy': 113, 'Survival': 105, 'Action RPG': 94, 'Character Customization': 76, 'Casual': 61, 'Fantasy': 46, 'Anime': 35, 'Horror': 35, 'MOBA': 23}</t>
  </si>
  <si>
    <t>Shadowverse CCG</t>
  </si>
  <si>
    <t>Cygames, Inc., Cygames Korea Inc.</t>
  </si>
  <si>
    <t>English, Japanese, Traditional Chinese, French, Italian, German, Korean, Spanish - Spain, Simplified Chinese</t>
  </si>
  <si>
    <t>{'Free to Play': 705, 'Card Battler': 625, 'Trading Card Game': 577, 'Deckbuilding': 550, 'Anime': 497, 'Card Game': 457, 'Strategy': 326, 'Sexual Content': 259, 'Multiplayer': 216, 'Nudity': 208, 'Fantasy': 191, 'Turn-Based': 147, 'PvP': 126, 'Competitive': 123, 'Singleplayer': 123, 'Cute': 111, 'Casual': 106, 'RPG': 102, 'JRPG': 99, 'Adventure': 98}</t>
  </si>
  <si>
    <t>Magicka 2</t>
  </si>
  <si>
    <t>Pieces Interactive</t>
  </si>
  <si>
    <t>{'Magic': 426, 'Co-op': 398, 'Adventure': 338, 'Multiplayer': 292, 'Comedy': 280, 'Action': 253, 'Online Co-Op': 220, 'Funny': 207, 'Local Co-Op': 128, 'RPG': 108, 'Team-Based': 100, 'Atmospheric': 99, 'PvP': 85, 'Fantasy': 83, 'Local Multiplayer': 81, 'Open World': 80, 'Singleplayer': 57, 'Gore': 53, 'Memes': 51, 'Isometric': 45}</t>
  </si>
  <si>
    <t>Resident Evil 5</t>
  </si>
  <si>
    <t>English, French, German, Italian, Japanese, Spanish - Spain, Czech, Polish, Russian, Simplified Chinese, Traditional Chinese</t>
  </si>
  <si>
    <t>{'Co-op': 539, 'Action': 511, 'Zombies': 503, 'Co-op Campaign': 391, 'Third-Person Shooter': 379, 'Online Co-Op': 375, 'Horror': 366, 'Multiplayer': 287, 'Adventure': 261, 'Third Person': 222, 'Survival Horror': 213, 'Shooter': 200, 'Local Co-Op': 192, 'Singleplayer': 189, 'Female Protagonist': 138, 'Quick-Time Events': 122, 'Survival': 116, 'Gore': 108, 'Split Screen': 79, 'Atmospheric': 69}</t>
  </si>
  <si>
    <t>Heart of a Warrior</t>
  </si>
  <si>
    <t>Techworld Communication</t>
  </si>
  <si>
    <t>Unknown</t>
  </si>
  <si>
    <t>{'Action': 413, 'Adventure': 406, 'Action RPG': 382, 'Action-Adventure': 378, '3D Platformer': 372, 'FPS': 362, 'Souls-like': 353, 'Third-Person Shooter': 348, '3D': 339, 'First-Person': 328, 'Realistic': 317, 'Archery': 305, 'Atmospheric': 292, 'Dark Fantasy': 279, 'Dark Humor': 265, 'Demons': 249, 'Fantasy': 247, 'Historical': 229, 'Magic': 210, 'Mystery': 190}</t>
  </si>
  <si>
    <t>Hacknet</t>
  </si>
  <si>
    <t>Team Fractal Alligator</t>
  </si>
  <si>
    <t>Fellow Traveller</t>
  </si>
  <si>
    <t>English, French, German, Spanish - Spain, Korean, Russian, Simplified Chinese, Japanese, Turkish</t>
  </si>
  <si>
    <t>{'Hacking': 3374, 'Simulation': 519, 'Programming': 431, 'Typing': 424, 'Singleplayer': 400, 'Story Rich': 398, 'Great Soundtrack': 386, 'Choices Matter': 381, 'Crime': 378, 'Atmospheric': 378, 'Cyberpunk': 369, 'Detective': 368, 'Logic': 356, '2D': 354, 'Education': 351, 'Adventure': 345, 'Difficult': 344, 'Dystopian ': 343, 'Sci-fi': 342, 'Indie': 337}</t>
  </si>
  <si>
    <t>Buckshot Roulette</t>
  </si>
  <si>
    <t>Mike Klubnika</t>
  </si>
  <si>
    <t>CRITICAL REFLEX</t>
  </si>
  <si>
    <t>English, French, Italian, German, Spanish - Spain, Japanese, Korean, Polish, Portuguese - Brazil, Portuguese - Portugal, Russian, Simplified Chinese, Spanish - Latin America, Traditional Chinese, Turkish, Estonian, Ukrainian</t>
  </si>
  <si>
    <t>Action, Indie, Simulation</t>
  </si>
  <si>
    <t>{'Multiplayer': 468, 'Dark': 386, 'Gambling': 360, 'Horror': 346, 'First-Person': 340, 'Strategy': 318, 'Singleplayer': 302, 'Indie': 284, '3D': 263, 'Psychological': 239, 'Puzzle': 189, 'Psychological Horror': 156, 'Blood': 156, 'Experimental': 152, 'Action': 146, 'Rogue-like': 135, 'Simulation': 126, 'Surreal': 111, 'FPS': 103, 'Rogue-lite': 84}</t>
  </si>
  <si>
    <t>The Evil Within</t>
  </si>
  <si>
    <t>Tango Gameworks</t>
  </si>
  <si>
    <t>{'Horror': 915, 'Survival Horror': 712, 'Psychological Horror': 598, 'Gore': 576, 'Atmospheric': 474, 'Singleplayer': 424, 'Action': 420, 'Third Person': 408, 'Survival': 344, 'Zombies': 326, 'Dark': 318, 'Stealth': 272, 'Third-Person Shooter': 252, 'Difficult': 249, 'Adventure': 246, 'Cinematic': 190, 'Shooter': 186, 'Story Rich': 161, 'Multiplayer': 36, 'Open World': 28}</t>
  </si>
  <si>
    <t>Tropico 4</t>
  </si>
  <si>
    <t>Haemimont Games</t>
  </si>
  <si>
    <t>Kalypso Media Digital</t>
  </si>
  <si>
    <t>1,000,000 .. 2,000,000</t>
  </si>
  <si>
    <t>English, French, German, Italian, Spanish - Spain, Korean</t>
  </si>
  <si>
    <t>{'City Builder': 643, 'Simulation': 498, 'Strategy': 479, 'Management': 391, 'Comedy': 304, 'Sandbox': 237, 'Singleplayer': 219, 'Great Soundtrack': 182, 'Economy': 174, 'Real-Time with Pause': 139, 'Politics': 128, 'Building': 113, 'Resource Management': 107, 'Political': 85, 'Funny': 77, 'Cold War': 68, 'RTS': 59, 'Atmospheric': 58, 'Capitalism': 57, 'God Game': 57}</t>
  </si>
  <si>
    <t>Football Manager 2019</t>
  </si>
  <si>
    <t>English, French, Italian, German, Spanish - Spain, Czech, Danish, Dutch, Greek, Korean, Norwegian, Polish, Portuguese - Portugal, Russian, Simplified Chinese, Swedish, Traditional Chinese, Turkish</t>
  </si>
  <si>
    <t>{'Simulation': 345, 'Sports': 336, 'Football (Soccer)': 251, 'Management': 248, 'Football (American)': 196, 'Strategy': 136, 'Multiplayer': 85, 'Singleplayer': 81, 'Addictive': 74, 'Tactical': 51, 'Economy': 25, 'Casual': 16, 'Real Time Tactics': 16, 'Free to Play': 6}</t>
  </si>
  <si>
    <t>A Dance of Fire and Ice</t>
  </si>
  <si>
    <t>7th Beat Games</t>
  </si>
  <si>
    <t>7th Beat Games, indienova</t>
  </si>
  <si>
    <t>English, Spanish - Spain, Korean, Simplified Chinese, Traditional Chinese, Portuguese - Brazil, Japanese, Spanish - Latin America, Polish, Romanian, Russian, Vietnamese, Czech, French, German</t>
  </si>
  <si>
    <t>{'Rhythm': 465, 'Music': 373, 'Difficult': 313, 'Level Editor': 302, 'Singleplayer': 265, 'Indie': 262, '2D': 259, 'Arcade': 256, 'Fantasy': 243, 'Colorful': 243, 'Psychedelic': 235, 'Casual': 231, 'Action': 228, 'Atmospheric': 225, 'Family Friendly': 223, 'Co-op': 209, 'Multiplayer': 207, 'Great Soundtrack': 205, 'Games Workshop': 67, 'Anime': 35}</t>
  </si>
  <si>
    <t>ENDLESS Legend</t>
  </si>
  <si>
    <t>AMPLITUDE Studios</t>
  </si>
  <si>
    <t>English, French, German, Polish, Russian, Italian, Spanish - Spain, Simplified Chinese, Traditional Chinese</t>
  </si>
  <si>
    <t>{'Strategy': 722, '4X': 444, 'Turn-Based': 408, 'Turn-Based Strategy': 403, 'Fantasy': 381, 'Hex Grid': 239, 'Multiplayer': 226, 'RPG': 209, 'Singleplayer': 205, 'Great Soundtrack': 140, 'Sci-fi': 127, 'Indie': 104, 'Tactical': 96, 'Grand Strategy': 93, 'Adventure': 77, 'Medieval': 59, 'Atmospheric': 53, 'Exploration': 49, 'Open World': 41, 'Sandbox': 37}</t>
  </si>
  <si>
    <t>Romero's Aftermath</t>
  </si>
  <si>
    <t>OP Productions LLC, Free Reign East LLC</t>
  </si>
  <si>
    <t>{'Free to Play': 1527, 'Zombies': 1362, 'Survival': 1158, 'Open World Survival Craft': 1118, 'Multiplayer': 965, 'Open World': 955, 'Action': 550, 'Shooter': 498, 'First-Person': 462, 'Crafting': 461, 'Co-op': 397, 'Online Co-Op': 395, 'Massively Multiplayer': 379, 'FPS': 377, 'Adventure': 344, 'Survival Horror': 304, 'Sandbox': 287, 'Singleplayer': 242, 'Horror': 238, 'Walking Simulator': 204}</t>
  </si>
  <si>
    <t>The Elder Scrolls IV: Oblivion Game of the Year Edition (2009)</t>
  </si>
  <si>
    <t>Total War: EMPIRE – Definitive Edition</t>
  </si>
  <si>
    <t>English, French, Italian, German, Spanish - Spain, Russian, Polish, Czech</t>
  </si>
  <si>
    <t>{'Strategy': 1108, 'Historical': 695, 'Military': 547, 'Grand Strategy': 503, 'Turn-Based Strategy': 405, 'War': 392, 'Tactical': 307, 'RTS': 304, 'Multiplayer': 280, 'Singleplayer': 222, 'Turn-Based': 185, 'Naval': 166, 'America': 148, 'Real Time Tactics': 140, 'Action': 126, 'Great Soundtrack': 126, 'Turn-Based Tactics': 113, 'Atmospheric': 95, 'Classic': 77, 'Adventure': 72}</t>
  </si>
  <si>
    <t>CODE VEIN</t>
  </si>
  <si>
    <t>Bandai Namco Studios</t>
  </si>
  <si>
    <t>French, English, Italian, German, Spanish - Spain, Japanese, Korean, Portuguese - Brazil, Russian, Spanish - Latin America, Traditional Chinese</t>
  </si>
  <si>
    <t>{'Souls-like': 902, 'Anime': 821, 'Character Customization': 775, 'Action RPG': 626, 'JRPG': 596, 'Co-op': 586, 'Third Person': 542, 'Singleplayer': 527, 'Action': 524, 'Difficult': 520, 'RPG': 520, 'Vampire': 507, 'Multiplayer': 308, 'Dark Fantasy': 296, 'Post-apocalyptic': 280, 'Online Co-Op': 273, 'Hack and Slash': 261, 'Violent': 215, 'Adventure': 211, 'Gore': 174}</t>
  </si>
  <si>
    <t>AirMech Strike</t>
  </si>
  <si>
    <t>Carbon Games</t>
  </si>
  <si>
    <t>English, German, French, Italian, Spanish - Spain, Russian, Polish, Dutch, Finnish, Swedish, Czech, Portuguese - Brazil, Simplified Chinese, Traditional Chinese</t>
  </si>
  <si>
    <t>{'Free to Play': 602, 'Strategy': 362, 'Multiplayer': 339, 'Mechs': 299, 'RTS': 280, 'MOBA': 270, 'Action': 240, 'Robots': 180, 'Online Co-Op': 169, 'Indie': 152, 'Sci-fi': 138, 'Co-op': 138, 'PvP': 128, 'Shooter': 105, 'Massively Multiplayer': 101, 'Singleplayer': 73, 'Early Access': 70, 'Adventure': 66, 'Fast-Paced': 58, 'RPG': 49}</t>
  </si>
  <si>
    <t>Hitman: Blood Money</t>
  </si>
  <si>
    <t>{'Stealth': 474, 'Action': 289, 'Assassin': 216, 'Singleplayer': 208, 'Third Person': 195, 'Classic': 181, 'Great Soundtrack': 121, 'Third-Person Shooter': 103, 'Cult Classic': 99, 'Sandbox': 96, 'Puzzle': 84, 'Replay Value': 81, 'Crime': 75, 'Shooter': 71, 'Atmospheric': 68, 'First-Person': 54, 'Difficult': 53, 'Strategy': 49, 'Dark': 47, 'Simulation': 27}</t>
  </si>
  <si>
    <t>Codename CURE</t>
  </si>
  <si>
    <t>Raptor Byte</t>
  </si>
  <si>
    <t>English, German, French, Spanish - Spain, Russian, Portuguese - Brazil, Simplified Chinese, Hungarian, Italian, Korean, Polish, Portuguese - Portugal</t>
  </si>
  <si>
    <t>{'Zombies': 999, 'Shooter': 992, 'Free to Play': 990, 'Survival Horror': 779, 'Co-op': 741, 'FPS': 737, 'Military': 737, 'Post-apocalyptic': 734, 'Class-Based': 725, 'PvE': 724, 'Action': 704, 'Online Co-Op': 700, 'First-Person': 695, 'Moddable': 686, 'Singleplayer': 685, 'Gore': 669, 'Multiplayer': 666, 'PvP': 571, 'Mod': 571, '3D': 562}</t>
  </si>
  <si>
    <t>ARK: Survival Ascended</t>
  </si>
  <si>
    <t>Studio Wildcard, Grove Street Games, Instinct Games</t>
  </si>
  <si>
    <t>English, French, Italian, German, Spanish - Spain, Danish, Dutch, Japanese, Korean, Portuguese - Brazil, Portuguese - Portugal, Russian, Simplified Chinese, Spanish - Latin America, Traditional Chinese, Turkish</t>
  </si>
  <si>
    <t>Action, Adventure, Indie, Massively Multiplayer, RPG, Early Access</t>
  </si>
  <si>
    <t>{'Early Access': 1138, 'Survival': 1034, 'Open World': 925, 'Multiplayer': 833, 'Dinosaurs': 818, 'Building': 729, 'Adventure': 716, 'Base-Building': 706, 'Crafting': 703, 'Action': 657, 'Sandbox': 634, 'Character Customization': 574, 'Singleplayer': 545, 'PvE': 539, 'PvP': 538, 'Massively Multiplayer': 521, 'Inventory Management': 502, 'RPG': 405, 'Fantasy': 399, 'Sci-fi': 399}</t>
  </si>
  <si>
    <t>Ryse: Son of Rome</t>
  </si>
  <si>
    <t>{'Hack and Slash': 823, 'Action': 809, 'Quick-Time Events': 784, 'Rome': 658, 'Historical': 422, 'Third Person': 413, 'Singleplayer': 354, 'Gore': 336, 'Adventure': 330, 'Linear': 328, 'War': 282, 'Atmospheric': 262, 'Nudity': 255, 'Multiplayer': 252, 'Co-op': 252, 'RPG': 252, 'Open World': 249, 'Benchmark': 228, 'Short': 223, 'Fantasy': 77}</t>
  </si>
  <si>
    <t>DDraceNetwork</t>
  </si>
  <si>
    <t>DDNet Team</t>
  </si>
  <si>
    <t>English, French, German, Spanish - Spain, Dutch, Hungarian, Polish, Portuguese - Brazil, Russian, Simplified Chinese, Swedish, Traditional Chinese, Turkish, Ukrainian, Italian, Czech, Danish, Norwegian, Arabic, Bulgarian, Finnish, Greek, Japanese, Korean, Portuguese - Portugal, Romanian, Azerbaijani, Belarusian, Bosnian, Catalan, Estonian, Galician, Kyrgyz, Serbian, Slovak</t>
  </si>
  <si>
    <t>{'Online Co-Op': 231, 'Free to Play': 221, 'Multiplayer': 212, '2D Platformer': 208, 'Precision Platformer': 199, '2D': 184, 'Level Editor': 170, 'Puzzle-Platformer': 169, 'Platformer': 167, 'Team-Based': 160, 'Co-op': 147, 'Moddable': 125, 'Singleplayer': 123, 'Puzzle': 116, 'Action': 115, 'Indie': 104, 'Racing': 103, 'Ninja': 59, 'Character Customization': 53, 'Choices Matter': 45}</t>
  </si>
  <si>
    <t>Heaven Forest NIGHTS</t>
  </si>
  <si>
    <t>Fabio Ferrara</t>
  </si>
  <si>
    <t>Chubby Pixel</t>
  </si>
  <si>
    <t>{'Adventure': 33, 'Action': 25, 'Walking Simulator': 14, 'VR': 10}</t>
  </si>
  <si>
    <t>OpenTTD</t>
  </si>
  <si>
    <t>English, French, Italian, German, Spanish - Spain, Arabic, Bulgarian, Czech, Danish, Dutch, Finnish, Greek, Hungarian, Japanese, Korean, Norwegian, Polish, Portuguese - Portugal, Portuguese - Brazil, Romanian, Russian, Simplified Chinese, Spanish - Latin America, Swedish, Thai, Traditional Chinese, Turkish, Ukrainian, Vietnamese</t>
  </si>
  <si>
    <t>Casual, Indie, Simulation, Free To Play</t>
  </si>
  <si>
    <t>{'Simulation': 340, 'Building': 324, 'Free to Play': 305, 'Sandbox': 281, 'Economy': 278, 'Management': 265, 'Trains': 247, 'Transportation': 232, 'Multiplayer': 198, 'Resource Management': 182, 'City Builder': 171, 'Moddable': 151, 'Singleplayer': 146, '2D': 140, 'Isometric': 129, 'Strategy': 121, 'Online Co-Op': 113, 'Co-op': 85, 'Indie': 83, 'Casual': 81}</t>
  </si>
  <si>
    <t>AX:EL - Air XenoDawn</t>
  </si>
  <si>
    <t>Alex Piola</t>
  </si>
  <si>
    <t>KISS ltd</t>
  </si>
  <si>
    <t>{'Action': 4547, 'Indie': 56, 'Simulation': 54, 'Sci-fi': 33, 'Flight': 32, 'Futuristic': 23, 'Free to Play': 15, 'Shooter': 13}</t>
  </si>
  <si>
    <t>Red Dead Online</t>
  </si>
  <si>
    <t>{'Open World': 221, 'Multiplayer': 209, 'Western': 195, 'Action': 183, 'Adventure': 172, 'Horses': 162, 'Realistic': 141, 'Shooter': 139, 'Online Co-Op': 127, 'Third-Person Shooter': 116, 'Character Customization': 99, 'PvP': 98, 'Story Rich': 71, 'Singleplayer': 67, 'Co-op': 65, 'Violent': 55, 'First-Person': 52, 'MMORPG': 52, 'Controller': 50, 'Gore': 49}</t>
  </si>
  <si>
    <t>Depth</t>
  </si>
  <si>
    <t>Digital Confectioners</t>
  </si>
  <si>
    <t>English, French, Italian, German, Spanish - Spain, Polish, Portuguese - Brazil, Russian, Turkish, Japanese, Korean, Simplified Chinese, Traditional Chinese</t>
  </si>
  <si>
    <t>{'Shooter': 819, 'Multiplayer': 814, 'Underwater': 810, 'Atmospheric': 802, 'Team-Based': 797, 'FPS': 791, 'Horror': 790, 'Gore': 788, 'Survival': 781, 'Hunting': 778, 'Co-op': 775, 'Survival Horror': 769, 'PvP': 765, 'Action': 757, 'Exploration': 318, 'Adventure': 317, 'Singleplayer': 314, 'First-Person': 311, 'Third Person': 257, 'Online Co-Op': 244}</t>
  </si>
  <si>
    <t>Barotrauma</t>
  </si>
  <si>
    <t>FakeFish, Undertow Games</t>
  </si>
  <si>
    <t>Daedalic Entertainment</t>
  </si>
  <si>
    <t>English, French, German, Portuguese - Brazil, Russian, Simplified Chinese, Traditional Chinese, Spanish - Spain, Polish, Spanish - Latin America, Turkish, Japanese, Korean</t>
  </si>
  <si>
    <t>{'Co-op': 753, 'Multiplayer': 689, 'Survival': 661, 'Submarine': 585, 'Survival Horror': 552, '2D': 529, 'Horror': 522, 'Underwater': 503, 'Simulation': 445, 'Sci-fi': 444, 'Management': 362, 'Strategy': 344, 'Action': 324, 'Difficult': 304, 'Moddable': 303, 'Gore': 292, 'Violent': 263, 'Singleplayer': 237, 'Naval': 207, 'Early Access': 127}</t>
  </si>
  <si>
    <t>Darksiders III</t>
  </si>
  <si>
    <t>English, French, Italian, German, Spanish - Spain, Arabic, Portuguese - Brazil, Simplified Chinese, Japanese, Korean, Polish, Russian, Czech, Persian</t>
  </si>
  <si>
    <t>{'Hack and Slash': 252, 'Action': 225, 'Female Protagonist': 219, 'Souls-like': 195, 'Singleplayer': 193, 'Adventure': 191, 'RPG': 159, 'Action-Adventure': 153, 'Open World': 132, 'Violent': 116, 'Third Person': 113, 'Story Rich': 100, 'Dark Fantasy': 99, 'Atmospheric': 97, 'Post-apocalyptic': 94, 'Puzzle': 77, 'Fantasy': 74, 'Gore': 71, 'Difficult': 68, 'Dark': 56}</t>
  </si>
  <si>
    <t>South Park: The Fractured But Whole</t>
  </si>
  <si>
    <t>Ubisoft San Francisco</t>
  </si>
  <si>
    <t>English, French, Italian, German, Spanish - Spain, Polish, Portuguese - Portugal, Portuguese - Brazil, Russian</t>
  </si>
  <si>
    <t>{'RPG': 441, 'Comedy': 389, 'Dark Humor': 364, 'Funny': 333, 'Superhero': 301, 'Singleplayer': 293, 'Mature': 285, 'Turn-Based': 274, 'Cartoon': 230, 'Memes': 211, 'Adventure': 210, 'Story Rich': 205, 'Nudity': 188, 'Open World': 176, 'Satire': 160, 'Action': 149, '2D': 143, 'Sexual Content': 141, 'Illuminati': 100, 'Atmospheric': 87}</t>
  </si>
  <si>
    <t>Assassin’s Creed Rogue</t>
  </si>
  <si>
    <t>Ubisoft Sofia, Ubisoft Kiev</t>
  </si>
  <si>
    <t>English, French, Italian, German, Spanish - Spain, Arabic, Dutch, Japanese, Polish, Portuguese - Brazil, Russian, Korean</t>
  </si>
  <si>
    <t>{'Open World': 488, 'Assassin': 438, 'Action': 371, 'Parkour': 361, 'Stealth': 329, 'Third Person': 323, 'Adventure': 310, 'Historical': 261, 'Singleplayer': 257, 'Pirates': 152, 'Cinematic': 152, 'Atmospheric': 142, 'Story Rich': 130, 'Action-Adventure': 96, 'Quick-Time Events': 51, 'Puzzle': 45, 'Co-op': 37, 'Simulation': 34, 'Naval': 26, 'Linear': 21}</t>
  </si>
  <si>
    <t>Pillars of Eternity</t>
  </si>
  <si>
    <t>English, French, Italian, German, Spanish - Spain, Russian, Polish</t>
  </si>
  <si>
    <t>{'RPG': 1046, 'Isometric': 539, 'Fantasy': 538, 'Story Rich': 514, 'Singleplayer': 447, 'CRPG': 442, 'Party-Based RPG': 420, 'Real-Time with Pause': 330, 'Adventure': 237, 'Kickstarter': 211, 'Character Customization': 210, 'Dark Fantasy': 179, 'Atmospheric': 179, 'Open World': 159, 'Exploration': 149, 'Classic': 117, 'Great Soundtrack': 111, 'Strategy': 106, 'Indie': 74, 'Crowdfunded': 73}</t>
  </si>
  <si>
    <t>Half-Life: Blue Shift</t>
  </si>
  <si>
    <t>{'FPS': 495, 'Action': 309, 'Sci-fi': 240, 'Singleplayer': 218, 'Shooter': 196, 'Aliens': 180, 'Classic': 167, 'First-Person': 162, 'Zombies': 113, 'Adventure': 107, "1990's": 101, 'Short': 92, 'Atmospheric': 89, 'Silent Protagonist': 74, 'Story Rich': 64, 'Puzzle': 41, 'Moddable': 39, 'Retro': 37, 'Great Soundtrack': 34, 'Violent': 31}</t>
  </si>
  <si>
    <t>GRIS</t>
  </si>
  <si>
    <t>Nomada Studio</t>
  </si>
  <si>
    <t>English, French, German, Spanish - Spain, Japanese, Korean, Russian, Simplified Chinese, Traditional Chinese, Portuguese - Brazil</t>
  </si>
  <si>
    <t>{'Beautiful': 1763, 'Atmospheric': 1410, 'Great Soundtrack': 1133, 'Indie': 1080, 'Female Protagonist': 1022, 'Adventure': 723, 'Hand-drawn': 675, 'Platformer': 625, 'Singleplayer': 609, 'Relaxing': 594, '2D': 582, 'Story Rich': 535, 'Puzzle': 423, 'Colorful': 418, 'Puzzle-Platformer': 401, 'Surreal': 357, 'Casual': 273, 'Exploration': 248, 'Walking Simulator': 207, 'Anime': 112}</t>
  </si>
  <si>
    <t>Ghost of Tsushima DIRECTOR'S CUT</t>
  </si>
  <si>
    <t>Sucker Punch Productions, Nixxes Software</t>
  </si>
  <si>
    <t>English, French, Italian, German, Spanish - Spain, Arabic, Czech, Danish, Dutch, Finnish, Greek, Hungarian, Japanese, Korean, Norwegian, Polish, Portuguese - Brazil, Portuguese - Portugal, Russian, Simplified Chinese, Spanish - Latin America, Swedish, Thai, Traditional Chinese, Turkish, Croatian</t>
  </si>
  <si>
    <t>{'Open World': 363, 'Action': 361, 'Story Rich': 298, 'Singleplayer': 293, 'Adventure': 289, 'Stealth': 245, 'Combat': 230, 'Ninja': 220, 'Third Person': 215, 'Action-Adventure': 187, 'Action RPG': 170, 'Historical': 166, 'Multiplayer': 161, 'Souls-like': 160, 'Atmospheric': 156, 'Exploration': 148, 'Gore': 148, 'Violent': 146, 'Online Co-Op': 127, 'Co-op': 116}</t>
  </si>
  <si>
    <t>Call of Duty: WWII</t>
  </si>
  <si>
    <t>Sledgehammer Games, Raven Software</t>
  </si>
  <si>
    <t>{'World War II': 1295, 'FPS': 1085, 'Singleplayer': 979, 'Multiplayer': 979, 'Zombies': 961, 'War': 948, 'Action': 908, 'Shooter': 897, 'First-Person': 788, 'Co-op': 550, 'Violent': 475, 'Gore': 404, 'Historical': 395, 'Story Rich': 239, 'Psychological Horror': 153, 'Horror': 153, 'Massively Multiplayer': 139, 'Open World': 128, 'Female Protagonist': 128, 'Heist': 66}</t>
  </si>
  <si>
    <t>HITMAN</t>
  </si>
  <si>
    <t>IO Interactive A/S, Feral Interactive (Linux), Feral Interactive (Mac)</t>
  </si>
  <si>
    <t>English, French, Italian, German, Spanish - Spain, Polish, Russian, Portuguese - Brazil, Simplified Chinese, Japanese</t>
  </si>
  <si>
    <t>{'Stealth': 1907, 'Action': 745, 'Assassin': 723, 'Third Person': 583, 'Singleplayer': 545, 'Tactical': 470, 'Shooter': 430, 'Open World': 406, 'Atmospheric': 358, 'Crime': 351, 'Sandbox': 329, 'Strategy': 310, 'Story Rich': 280, 'Episodic': 280, 'Third-Person Shooter': 233, 'Great Soundtrack': 193, 'Adventure': 190, 'Heist': 136, 'Illuminati': 107, 'Nudity': 89}</t>
  </si>
  <si>
    <t>Ultimate Chicken Horse</t>
  </si>
  <si>
    <t>Clever Endeavour Games</t>
  </si>
  <si>
    <t>English, French, Italian, German, Spanish - Spain, Japanese, Korean, Polish, Portuguese - Brazil, Russian, Simplified Chinese, Swedish, Traditional Chinese, Turkish, Czech</t>
  </si>
  <si>
    <t>{'Multiplayer': 880, 'Party': 698, 'Funny': 660, 'Platformer': 648, 'Local Co-Op': 646, 'Party Game': 585, 'PvP': 577, 'Local Multiplayer': 497, 'Level Editor': 463, 'Precision Platformer': 436, '4 Player Local': 422, 'Online Co-Op': 386, 'Casual': 365, 'Competitive': 364, 'Family Friendly': 357, 'Parkour': 355, '2D': 354, 'Cute': 341, 'Action': 335, '2D Platformer': 332}</t>
  </si>
  <si>
    <t>Game Dev Tycoon</t>
  </si>
  <si>
    <t>Greenheart Games</t>
  </si>
  <si>
    <t>English, French, Italian, German, Spanish - Spain, Arabic, Czech, Dutch, Greek, Hungarian, Polish, Portuguese - Brazil, Russian, Simplified Chinese, Swedish, Turkish, Ukrainian</t>
  </si>
  <si>
    <t>{'Management': 1613, 'Simulation': 1533, 'Indie': 948, 'Strategy': 750, 'Casual': 696, 'Singleplayer': 608, 'Economy': 516, '2D': 363, 'Moddable': 282, 'Addictive': 265, 'Replay Value': 240, 'GameMaker': 226, 'Sandbox': 216, 'Funny': 183, 'Difficult': 100, 'Point &amp; Click': 98, 'Great Soundtrack': 88, 'Isometric': 79, 'Comedy': 76, 'Touch-Friendly': 75}</t>
  </si>
  <si>
    <t>GTFO</t>
  </si>
  <si>
    <t>10 Chambers</t>
  </si>
  <si>
    <t>{'Online Co-Op': 755, 'Horror': 720, 'Co-op': 683, 'FPS': 682, 'Difficult': 645, 'Multiplayer': 642, 'Shooter': 625, 'Survival Horror': 593, 'Action': 500, 'Stealth': 471, 'Tactical': 440, 'Team-Based': 388, 'Gore': 381, 'First-Person': 376, 'Zombies': 358, 'PvE': 353, 'Atmospheric': 328, 'Character Customization': 315, 'Violent': 306, 'Replay Value': 279}</t>
  </si>
  <si>
    <t>Crysis Warhead</t>
  </si>
  <si>
    <t>English, French, German, Spanish - Spain, Italian, Czech, Polish, Russian, Hungarian</t>
  </si>
  <si>
    <t>{'FPS': 199, 'Action': 195, 'Sci-fi': 124, 'Shooter': 110, 'Singleplayer': 103, 'Multiplayer': 102, 'Aliens': 85, 'First-Person': 82, 'Military': 80, 'Stealth': 63, 'Open World': 60, 'Benchmark': 60, 'Adventure': 52, 'Futuristic': 36, 'Story Rich': 18, 'Atmospheric': 11}</t>
  </si>
  <si>
    <t>Fallen Earth Free2Play</t>
  </si>
  <si>
    <t>Free To Play, Massively Multiplayer, RPG</t>
  </si>
  <si>
    <t>{'Free to Play': 1423, 'Survival': 936, 'Open World': 828, 'Multiplayer': 825, 'Post-apocalyptic': 722, 'Zombies': 586, 'Massively Multiplayer': 489, 'Crafting': 474, 'RPG': 391, 'Shooter': 378, 'FPS': 335, 'Adventure': 329, 'Sandbox': 318, 'Co-op': 306, 'First-Person': 279, 'Action': 258, 'Singleplayer': 203, 'MMORPG': 191, 'Third-Person Shooter': 153, 'Action RPG': 141}</t>
  </si>
  <si>
    <t>PICO PARK</t>
  </si>
  <si>
    <t>TECOPARK</t>
  </si>
  <si>
    <t>{'Multiplayer': 374, 'Online Co-Op': 318, 'Puzzle-Platformer': 225, 'Co-op': 224, 'Local Co-Op': 201, 'Casual': 196, 'Cute': 191, 'Local Multiplayer': 180, 'Platformer': 128, '2D': 120, 'Action': 109, 'Funny': 103, 'Pixel Graphics': 102, 'Puzzle': 98, 'Party Game': 96, 'Indie': 91, 'Difficult': 69, 'Retro': 69, 'Horror': 68, 'Souls-like': 44}</t>
  </si>
  <si>
    <t>Aliens: Fireteam Elite</t>
  </si>
  <si>
    <t>Cold Iron Studios</t>
  </si>
  <si>
    <t>Cold Iron Studios, Focus Entertainment</t>
  </si>
  <si>
    <t>English, French, Italian, German, Portuguese - Brazil, Russian, Czech, Polish, Simplified Chinese, Traditional Chinese, Spanish - Latin America, Korean</t>
  </si>
  <si>
    <t>{'Co-op': 622, 'Shooter': 591, 'Aliens': 561, 'Action': 554, 'Horror': 528, 'Third-Person Shooter': 523, 'Character Customization': 507, 'Online Co-Op': 487, 'Sci-fi': 478, 'Survival': 477, 'Space': 443, 'Survival Horror': 440, 'Atmospheric': 420, 'RPG': 409, 'Third Person': 339, 'Multiplayer': 302, 'PvE': 269, 'Controller': 257, 'Singleplayer': 253, 'Co-op Campaign': 220}</t>
  </si>
  <si>
    <t>BLOCKPOST</t>
  </si>
  <si>
    <t>Skullcap Studios</t>
  </si>
  <si>
    <t>English, Russian, Ukrainian</t>
  </si>
  <si>
    <t>{'Free to Play': 620, 'FPS': 374, 'Multiplayer': 290, 'Pixel Graphics': 276, 'Action': 247, 'Shooter': 239, 'First-Person': 150, 'Indie': 109, 'Massively Multiplayer': 87, 'Building': 85, 'Co-op': 67, 'Early Access': 61, 'Online Co-Op': 55, 'Funny': 50, 'Zombies': 42, 'Survival': 37, 'Gore': 30, 'Fast-Paced': 29, 'Singleplayer': 29, 'Simulation': 23}</t>
  </si>
  <si>
    <t>DOOM + DOOM II</t>
  </si>
  <si>
    <t>id Software, Nightdive Studios</t>
  </si>
  <si>
    <t>Bethesda</t>
  </si>
  <si>
    <t>English, French, Italian, German, Spanish - Spain, Japanese, Korean, Portuguese - Brazil, Russian, Simplified Chinese, Spanish - Latin America, Traditional Chinese</t>
  </si>
  <si>
    <t>{'FPS': 572, 'Classic': 553, "1990's": 358, 'Action': 349, 'Great Soundtrack': 325, 'Retro': 323, 'Old School': 284, 'Demons': 269, 'Shooter': 262, 'Gore': 245, 'First-Person': 242, 'Singleplayer': 235, 'Moddable': 233, 'Boomer Shooter': 226, 'Fast-Paced': 203, 'Sci-fi': 194, 'Violent': 189, '2.5D': 158, 'Multiplayer': 157, 'Difficult': 134}</t>
  </si>
  <si>
    <t>Sabre Team</t>
  </si>
  <si>
    <t>Krisalis Software</t>
  </si>
  <si>
    <t>Ziggurat</t>
  </si>
  <si>
    <t>{'Turn-Based Tactics': 195, 'Military': 188, 'Isometric': 185, 'Turn-Based Combat': 179, 'Pixel Graphics': 173, 'Tactical': 163, 'Strategy': 160, 'Retro': 157, 'Character Customization': 148, 'Resource Management': 131, 'Tactical RPG': 120, 'Turn-Based Strategy': 118, 'Inventory Management': 105, "1990's": 92, 'Strategy RPG': 76, 'Combat': 60, 'Simulation': 43, 'Singleplayer': 28, 'Difficult': 25, 'RPG': 22}</t>
  </si>
  <si>
    <t>Riders of Icarus</t>
  </si>
  <si>
    <t>WeMade, VALOFE</t>
  </si>
  <si>
    <t>{'Free to Play': 353, 'Massively Multiplayer': 254, 'RPG': 250, 'MMORPG': 243, 'Adventure': 223, 'Dragons': 198, 'Open World': 197, 'Multiplayer': 154, 'Fantasy': 148, 'Character Customization': 106, 'Action': 99, 'Fighting': 62, 'PvP': 58, 'Action RPG': 58, 'Co-op': 49, 'Singleplayer': 40, 'First-Person': 30, 'Survival': 25, 'Anime': 23, 'FPS': 21}</t>
  </si>
  <si>
    <t>STAR WARS Battlefront (Classic, 2004)</t>
  </si>
  <si>
    <t>{'Action': 112, 'Multiplayer': 87, 'Classic': 86, 'FPS': 68, 'Third-Person Shooter': 63, 'Sci-fi': 61, 'Singleplayer': 54, 'Shooter': 45, 'Space': 41, 'First-Person': 39, 'Great Soundtrack': 29, 'Third Person': 26, 'Co-op': 25, 'Controller': 18, 'Moddable': 11, 'War': 8}</t>
  </si>
  <si>
    <t>HITMAN World of Assassination</t>
  </si>
  <si>
    <t>English, French, Italian, German, Spanish - Spain, Japanese, Russian, Simplified Chinese, Traditional Chinese</t>
  </si>
  <si>
    <t>{'Stealth': 315, 'Assassin': 287, 'Action': 256, 'Singleplayer': 236, 'VR': 233, 'Sandbox': 208, 'Shooter': 183, 'Violent': 182, 'Multiplayer': 164, 'Third Person': 162, 'Third-Person Shooter': 154, 'Realistic': 141, 'Adventure': 140, 'Cinematic': 131, 'Open World': 124, 'Puzzle': 124, 'Funny': 114, 'Immersive Sim': 111, 'Gore': 108, 'Capitalism': 50}</t>
  </si>
  <si>
    <t>Warhammer 40,000: Chaos Gate - Daemonhunters</t>
  </si>
  <si>
    <t>Complex Games</t>
  </si>
  <si>
    <t>Frontier Foundry</t>
  </si>
  <si>
    <t>English, French, Italian, German, Spanish - Spain, Polish, Portuguese - Brazil, Russian, Simplified Chinese, Traditional Chinese, Japanese, Korean</t>
  </si>
  <si>
    <t>{'Warhammer 40K': 350, 'Turn-Based Strategy': 330, 'Turn-Based Tactics': 326, 'Strategy RPG': 306, 'Tactical': 296, 'Choices Matter': 278, 'Strategy': 275, 'Character Customization': 269, 'PvE': 268, '3D': 235, 'Turn-Based Combat': 226, 'Third Person': 222, 'Story Rich': 216, 'Dark Fantasy': 198, 'Stylized': 188, 'Sci-fi': 181, 'RPG': 167, 'Demons': 161, 'Tactical RPG': 126, 'Futuristic': 94}</t>
  </si>
  <si>
    <t>Wolfenstein II: The New Colossus</t>
  </si>
  <si>
    <t>Machine Games</t>
  </si>
  <si>
    <t>English, French, Italian, Spanish - Spain, Russian, Japanese, Polish, Portuguese - Brazil, Traditional Chinese, Simplified Chinese</t>
  </si>
  <si>
    <t>{'FPS': 361, 'Action': 345, 'Gore': 285, 'Singleplayer': 283, 'Alternate History': 269, 'Violent': 250, 'First-Person': 235, 'Shooter': 227, 'World War II': 227, 'Story Rich': 221, 'Nudity': 143, 'Sci-fi': 130, 'Stealth': 129, 'Atmospheric': 118, 'Comedy': 115, 'Dystopian ': 110, 'Adventure': 100, 'Great Soundtrack': 94, 'Multiplayer': 60, 'Open World': 59}</t>
  </si>
  <si>
    <t>Road 96</t>
  </si>
  <si>
    <t>Digixart</t>
  </si>
  <si>
    <t>English, French, Italian, German, Spanish - Spain, Japanese, Portuguese - Brazil, Russian, Simplified Chinese, Traditional Chinese, Polish</t>
  </si>
  <si>
    <t>{'First-Person': 899, 'Colorful': 876, "1990's": 868, 'Adventure': 807, 'Choices Matter': 790, 'Story Rich': 766, 'Atmospheric': 683, 'Multiple Endings': 670, 'Narration': 642, 'Choose Your Own Adventure': 629, 'Dystopian ': 623, 'Exploration': 591, 'Singleplayer': 583, 'Emotional': 578, 'Political': 565, 'Procedural Generation': 549, 'Interactive Fiction': 515, 'Dynamic Narration': 514, 'Action': 510, 'Nonlinear': 502}</t>
  </si>
  <si>
    <t>Gigantic</t>
  </si>
  <si>
    <t>Motiga Inc.</t>
  </si>
  <si>
    <t>Perfect World Entertainment</t>
  </si>
  <si>
    <t>Action, Free To Play, Strategy</t>
  </si>
  <si>
    <t>{'Free to Play': 309, 'Multiplayer': 172, 'MOBA': 162, 'Action': 149, 'Strategy': 108, 'Third-Person Shooter': 106, 'PvP': 99, 'Third Person': 88, 'Co-op': 71, 'Fantasy': 68, 'Shooter': 67, 'Massively Multiplayer': 40, 'RPG': 37, 'FPS': 33, 'Team-Based': 31, 'Adventure': 30, 'Controller': 27, 'Open World': 26, 'Anime': 21, 'Hero Shooter': 21}</t>
  </si>
  <si>
    <t>Baldur's Gate: Enhanced Edition</t>
  </si>
  <si>
    <t>Beamdog</t>
  </si>
  <si>
    <t>English, German, French, Spanish - Spain, Polish, Czech, Italian, Japanese, Korean, Portuguese - Brazil, Simplified Chinese, Turkish, Russian, Ukrainian, Hungarian</t>
  </si>
  <si>
    <t>{'RPG': 907, 'Fantasy': 525, 'Dungeons &amp; Dragons': 522, 'CRPG': 513, 'Isometric': 510, 'Party-Based RPG': 501, 'Real-Time with Pause': 478, 'Singleplayer': 472, 'Story Rich': 460, 'Character Customization': 457, 'Old School': 445, 'Adventure': 441, 'Co-op': 429, 'Multiplayer': 426, 'Magic': 422, 'Online Co-Op': 421, 'Atmospheric': 411, 'Action-Adventure': 406, 'Remake': 406, 'Strategy': 404}</t>
  </si>
  <si>
    <t>Thief</t>
  </si>
  <si>
    <t>Eidos-Montréal, Feral Interactive (Mac)</t>
  </si>
  <si>
    <t>Eidos Interactive Corp., Feral Interactive (Mac)</t>
  </si>
  <si>
    <t>English, German, French, Italian, Spanish - Spain, Polish, Russian, Czech</t>
  </si>
  <si>
    <t>{'Stealth': 2747, 'Action': 1211, 'First-Person': 1071, 'Adventure': 1065, 'Singleplayer': 879, 'Dark': 788, 'Reboot': 630, 'Steampunk': 591, 'Atmospheric': 484, 'Horror': 455, 'Parkour': 364, 'Open World': 315, 'Assassin': 306, 'Heist': 258, 'Medieval': 206, 'Nudity': 184, 'RPG': 169, 'Fantasy': 140, 'FPS': 138, 'Remake': 113}</t>
  </si>
  <si>
    <t>Back 4 Blood</t>
  </si>
  <si>
    <t>English, French, Italian, German, Spanish - Spain, Arabic, Japanese, Korean, Polish, Portuguese - Brazil, Russian, Simplified Chinese, Spanish - Latin America, Traditional Chinese, Turkish</t>
  </si>
  <si>
    <t>{'Zombies': 441, 'Online Co-Op': 369, 'Multiplayer': 347, 'FPS': 304, 'Shooter': 303, 'Action': 270, 'Co-op': 266, 'Gore': 244, 'Horror': 239, 'First-Person': 211, 'Singleplayer': 211, 'Survival': 186, 'Blood': 164, 'Violent': 144, 'Adventure': 129, 'Survival Horror': 118, 'PvE': 112, 'PvP': 98, 'Rogue-lite': 87, 'Replay Value': 54}</t>
  </si>
  <si>
    <t>STAR WARS Knights of the Old Republic</t>
  </si>
  <si>
    <t>BioWare, Aspyr (Mac)</t>
  </si>
  <si>
    <t>LucasArts, Aspyr (Mac), Disney, Lucasfilm</t>
  </si>
  <si>
    <t>English, German, Spanish - Spain, Italian, French</t>
  </si>
  <si>
    <t>{'RPG': 1112, 'Sci-fi': 622, 'Story Rich': 614, 'Singleplayer': 591, 'Classic': 551, 'Adventure': 424, 'Party-Based RPG': 419, 'Real-Time with Pause': 357, 'Choices Matter': 326, 'Third Person': 309, 'Action': 249, 'Space': 234, 'Exploration': 232, 'Fantasy': 205, 'Atmospheric': 194, 'Turn-Based': 181, 'Great Soundtrack': 172, 'Moddable': 158, 'Female Protagonist': 108, 'Open World': 92}</t>
  </si>
  <si>
    <t>Emily is Away</t>
  </si>
  <si>
    <t>Kyle Seeley</t>
  </si>
  <si>
    <t>Adventure, Casual, Free To Play, Indie, Simulation</t>
  </si>
  <si>
    <t>{'Free to Play': 699, 'Story Rich': 375, 'Singleplayer': 345, 'Choices Matter': 343, 'Indie': 313, 'Interactive Fiction': 280, 'Simulation': 272, 'Retro': 220, 'Casual': 211, 'Choose Your Own Adventure': 205, 'Visual Novel': 177, 'Romance': 164, 'Pixel Graphics': 151, 'Dating Sim': 148, 'Short': 126, 'Text-Based': 124, 'Adventure': 89, '2D': 70, 'Funny': 56, 'Illuminati': 25}</t>
  </si>
  <si>
    <t>Burnout Paradise: The Ultimate Box</t>
  </si>
  <si>
    <t>{'Racing': 771, 'Open World': 541, 'Automobile Sim': 502, 'Multiplayer': 306, 'Destruction': 302, 'Great Soundtrack': 280, 'Driving': 279, 'Singleplayer': 194, 'Arcade': 160, 'Exploration': 123, 'Sandbox': 108, 'Action': 102, 'Controller': 76, 'Co-op': 73, 'Fast-Paced': 67, 'Sports': 55, 'Third Person': 50, 'Online Co-Op': 45, '3D Vision': 44, 'Funny': 38}</t>
  </si>
  <si>
    <t>Tropico 6</t>
  </si>
  <si>
    <t>Limbic Entertainment, Realmforge Studios</t>
  </si>
  <si>
    <t>Kalypso Media</t>
  </si>
  <si>
    <t>English, French, Italian, German, Spanish - Spain, Russian, Korean, Portuguese - Brazil, Simplified Chinese, Arabic, Japanese</t>
  </si>
  <si>
    <t>{'Strategy': 554, 'City Builder': 554, 'Simulation': 456, 'Economy': 391, 'Management': 379, 'Political Sim': 300, 'Multiplayer': 261, 'Sandbox': 255, 'Politics': 222, 'Building': 195, 'Singleplayer': 147, 'Political': 147, 'Co-op': 144, 'Funny': 143, 'Choices Matter': 140, 'Diplomacy': 128, 'Destruction': 117, 'Atmospheric': 114, 'Story Rich': 107, 'Top-Down': 103}</t>
  </si>
  <si>
    <t>Kingdoms and Castles</t>
  </si>
  <si>
    <t>Lion Shield, LLC</t>
  </si>
  <si>
    <t>English, German, French, Simplified Chinese, Traditional Chinese, Dutch, Portuguese - Brazil, Italian, Japanese, Korean, Norwegian, Polish, Romanian, Russian, Ukrainian, Swedish, Turkish, Spanish - Latin America</t>
  </si>
  <si>
    <t>{'City Builder': 739, 'Colony Sim': 616, 'Strategy': 537, 'Medieval': 467, 'Building': 433, 'Simulation': 353, 'Sandbox': 329, 'Resource Management': 276, 'Base-Building': 272, 'Singleplayer': 264, 'Survival': 207, 'Management': 181, 'RTS': 151, 'Economy': 105, 'Action': 97, 'Colorful': 86, 'Relaxing': 74, 'Open World': 70, 'Great Soundtrack': 69, 'Crafting': 39}</t>
  </si>
  <si>
    <t>L.A. Noire</t>
  </si>
  <si>
    <t>Team Bondi, Rockstar Leeds</t>
  </si>
  <si>
    <t>English, French, German, Italian, Russian, Spanish - Spain</t>
  </si>
  <si>
    <t>Adventure, Strategy</t>
  </si>
  <si>
    <t>{'Detective': 994, 'Crime': 698, 'Open World': 669, 'Noir': 660, 'Adventure': 577, 'Story Rich': 529, 'Mystery': 449, 'Investigation': 420, 'Third Person': 414, 'Singleplayer': 363, 'Cinematic': 357, 'Action': 338, 'Atmospheric': 307, 'Mature': 280, 'Nudity': 162, 'Puzzle': 132, 'Third-Person Shooter': 125, 'Strategy': 123, 'Thriller': 122, '3D Vision': 57}</t>
  </si>
  <si>
    <t>Wreckfest</t>
  </si>
  <si>
    <t>Bugbear</t>
  </si>
  <si>
    <t>English, French, Italian, German, Spanish - Spain, Portuguese - Brazil, Simplified Chinese, Finnish, Japanese, Korean, Polish, Russian, Hungarian</t>
  </si>
  <si>
    <t>Action, Indie, Racing, Simulation, Sports</t>
  </si>
  <si>
    <t>{'Racing': 976, 'Destruction': 703, 'Automobile Sim': 660, 'Simulation': 507, 'Multiplayer': 468, 'Driving': 465, 'Physics': 444, 'Action': 393, 'Indie': 240, 'Sports': 229, 'Singleplayer': 199, 'Realistic': 187, 'Funny': 154, 'Arcade': 136, 'Early Access': 126, 'Sandbox': 106, 'Third Person': 70, 'Co-op': 66, 'Open World': 62, 'Atmospheric': 48}</t>
  </si>
  <si>
    <t>Yakuza 0</t>
  </si>
  <si>
    <t>Ryu Ga Gotoku Studio</t>
  </si>
  <si>
    <t>{'Story Rich': 728, 'Action': 704, "Beat 'em up": 586, 'Great Soundtrack': 554, 'Crime': 491, 'Open World': 486, 'Minigames': 434, 'RPG': 428, 'Funny': 427, 'Singleplayer': 412, 'Violent': 393, 'Mature': 373, 'Adventure': 364, 'Comedy': 347, 'Sexual Content': 328, 'Third Person': 321, 'Drama': 314, 'Atmospheric': 247, 'JRPG': 183, 'Dating Sim': 154}</t>
  </si>
  <si>
    <t>Rec Room</t>
  </si>
  <si>
    <t>Adventure, Casual, Massively Multiplayer, Free To Play</t>
  </si>
  <si>
    <t>{'Free to Play': 630, 'VR': 582, 'Multiplayer': 540, 'Online Co-Op': 346, 'Funny': 345, 'First-Person': 329, 'Massively Multiplayer': 321, 'Casual': 281, 'Adventure': 269, 'Co-op': 268, 'Sandbox': 267, 'Sports': 256, 'Horror': 230, 'Family Friendly': 223, 'Simulation': 213, 'Character Customization': 213, '3D': 209, 'Action': 207, 'Singleplayer': 190, 'Action-Adventure': 184}</t>
  </si>
  <si>
    <t>Digimon Masters Online</t>
  </si>
  <si>
    <t>Move Games Co., Ltd.</t>
  </si>
  <si>
    <t>MOVE ON USA CO.</t>
  </si>
  <si>
    <t>English, Spanish - Latin America, Spanish - Spain</t>
  </si>
  <si>
    <t>Action, Adventure, Casual, Free To Play, Massively Multiplayer, RPG</t>
  </si>
  <si>
    <t>{'Free to Play': 422, 'Anime': 238, 'MMORPG': 216, 'Massively Multiplayer': 211, 'Adventure': 209, 'RPG': 191, 'Action': 149, 'Open World': 145, 'Casual': 129, 'Multiplayer': 126, 'Fantasy': 88, 'Action-Adventure': 86, 'Co-op': 85, 'Action RPG': 79, 'Arcade': 48, 'Creature Collector': 31, 'Online Co-Op': 30, 'Singleplayer': 20, 'Survival': 17, 'FPS': 8}</t>
  </si>
  <si>
    <t>Risk of Rain (2013)</t>
  </si>
  <si>
    <t>{'Action Roguelike': 1616, 'Rogue-like': 1584, 'Indie': 1215, 'Platformer': 1118, 'Action': 1031, 'Pixel Graphics': 1014, 'Great Soundtrack': 853, 'Online Co-Op': 824, 'Difficult': 769, 'Perma Death': 651, 'Co-op': 644, '2D': 637, 'Local Co-Op': 582, 'Rogue-lite': 523, 'Multiplayer': 447, 'Singleplayer': 369, 'RPG': 368, 'Addictive': 358, 'Replay Value': 281, 'Survival': 233}</t>
  </si>
  <si>
    <t>Command &amp; Conquer Remastered Collection</t>
  </si>
  <si>
    <t>Petroglyph, Lemon Sky Studios</t>
  </si>
  <si>
    <t>English, French, German, Spanish - Spain, Polish, Russian, Simplified Chinese, Traditional Chinese</t>
  </si>
  <si>
    <t>{'Strategy': 464, 'RTS': 412, 'Base-Building': 334, 'Multiplayer': 242, 'Classic': 240, 'Great Soundtrack': 203, 'War': 190, 'Singleplayer': 173, "1990's": 168, 'FMV': 135, 'Remake': 127, 'PvP': 118, 'Level Editor': 117, 'Replay Value': 114, 'Tanks': 103, 'Soundtrack': 95, 'Cinematic': 92, 'Real Time Tactics': 85, 'Isometric': 81, 'Retro': 70}</t>
  </si>
  <si>
    <t>Persona 5 Royal</t>
  </si>
  <si>
    <t>ATLUS</t>
  </si>
  <si>
    <t>{'JRPG': 1027, 'Story Rich': 831, 'Great Soundtrack': 820, 'Turn-Based Combat': 818, 'Anime': 775, 'RPG': 645, 'Singleplayer': 591, 'Dating Sim': 571, 'Party-Based RPG': 565, 'Multiple Endings': 495, 'Turn-Based Strategy': 478, 'Emotional': 469, 'Visual Novel': 427, 'Sexual Content': 413, 'Colorful': 399, 'Adventure': 317, 'Heist': 268, 'Soundtrack': 244, 'Detective': 192, 'Violent': 110}</t>
  </si>
  <si>
    <t>Idle Champions of the Forgotten Realms</t>
  </si>
  <si>
    <t>Codename Entertainment Inc.</t>
  </si>
  <si>
    <t>English, French, German, Portuguese - Brazil, Russian, Simplified Chinese, Spanish - Latin America</t>
  </si>
  <si>
    <t>Action, Adventure, Indie, Strategy, Free To Play</t>
  </si>
  <si>
    <t>{'Dungeons &amp; Dragons': 402, 'Free to Play': 400, 'Idler': 398, 'Strategy': 390, 'Fantasy': 385, 'Clicker': 342, 'Adventure': 168, 'Singleplayer': 165, 'Management': 162, 'Indie': 160, 'RPG': 154, 'Casual': 153, 'Action': 151, '2D': 148, 'Loot': 147, 'Dungeon Crawler': 144, 'Puzzle': 143, 'Magic': 136, 'Funny': 132, 'Action-Adventure': 131}</t>
  </si>
  <si>
    <t>Day of Infamy</t>
  </si>
  <si>
    <t>English, French, Korean, Portuguese - Brazil, Russian, Simplified Chinese, Traditional Chinese</t>
  </si>
  <si>
    <t>{'World War II': 417, 'FPS': 337, 'Multiplayer': 278, 'War': 277, 'Realistic': 248, 'Shooter': 232, 'Action': 226, 'Military': 226, 'Singleplayer': 187, 'Tactical': 179, 'First-Person': 142, 'Strategy': 135, 'Co-op': 124, 'Historical': 123, 'Gore': 122, 'Indie': 79, 'Online Co-Op': 72, 'Simulation': 72, 'Open World': 36, 'Violent': 26}</t>
  </si>
  <si>
    <t>ROUNDS</t>
  </si>
  <si>
    <t>{'Multiplayer': 819, 'Fighting': 723, 'Local Multiplayer': 708, '2D Fighter': 701, 'Deckbuilding': 678, 'Rogue-lite': 666, 'Action': 661, 'Indie': 649, 'Physics': 643, 'Card Battler': 642, 'PvP': 634, '2D': 624, 'Roguelike Deckbuilder': 603, 'Card Game': 588, 'Party Game': 584, 'Platformer': 584, '2D Platformer': 569, 'Side Scroller': 563, 'Arcade': 556, 'Twin Stick Shooter': 531}</t>
  </si>
  <si>
    <t>PC Building Simulator</t>
  </si>
  <si>
    <t>Claudiu Kiss, The Irregular Corporation</t>
  </si>
  <si>
    <t>The Irregular Corporation</t>
  </si>
  <si>
    <t>English, French, German, Japanese, Portuguese - Brazil, Russian, Simplified Chinese, Spanish - Spain, Korean, Polish</t>
  </si>
  <si>
    <t>{'Simulation': 706, 'Education': 637, 'Immersive Sim': 548, 'Building': 428, 'Management': 357, 'Sandbox': 336, 'First-Person': 334, '3D': 322, 'Life Sim': 320, 'Realistic': 320, 'Casual': 314, 'Relaxing': 313, 'Singleplayer': 308, 'Hardware': 284, 'Funny': 274, 'Puzzle': 271, 'Modern': 268, 'Inventory Management': 258, 'Atmospheric': 251, 'Indie': 242}</t>
  </si>
  <si>
    <t>Verdun</t>
  </si>
  <si>
    <t>BlackMill Games</t>
  </si>
  <si>
    <t>English, French, Italian, German, Spanish - Spain, Portuguese - Portugal, Russian, Polish, Portuguese - Brazil, Turkish, Simplified Chinese, Japanese</t>
  </si>
  <si>
    <t>{'Shooter': 1676, 'Co-op': 1643, 'PvP': 1610, 'Massively Multiplayer': 1229, 'World War I': 1133, 'FPS': 1025, 'Action': 1020, 'Historical': 1015, 'First-Person': 1011, 'Strategy': 1000, 'Wargame': 1000, 'Multiplayer': 997, 'War': 959, 'Military': 946, 'Atmospheric': 945, 'Realistic': 944, 'Simulation': 937, 'Gore': 923, 'Tactical': 901, 'Team-Based': 795}</t>
  </si>
  <si>
    <t>Tiny Tina's Wonderlands</t>
  </si>
  <si>
    <t>English, French, Italian, German, Spanish - Spain, Japanese, Korean, Portuguese - Brazil, Russian, Simplified Chinese, Thai, Traditional Chinese</t>
  </si>
  <si>
    <t>{'Loot': 459, 'Adventure': 446, 'Looter Shooter': 445, 'Multiplayer': 443, 'Shooter': 438, 'RPG': 433, 'FPS': 428, 'Fantasy': 418, 'Online Co-Op': 413, 'Action': 408, 'Comedy': 393, 'Co-op': 385, 'Singleplayer': 383, 'Character Customization': 378, 'Stylized': 372, 'Narration': 372, 'PvE': 349, 'Class-Based': 348, 'Local Co-Op': 315, '3D': 312}</t>
  </si>
  <si>
    <t>Return to Castle Wolfenstein</t>
  </si>
  <si>
    <t>Gray Matter Studios</t>
  </si>
  <si>
    <t>{'FPS': 251, 'Action': 218, 'World War II': 215, 'Classic': 213, 'Supernatural': 151, 'Alternate History': 140, 'Shooter': 119, 'Singleplayer': 114, 'First-Person': 107, 'Horror': 94, 'Atmospheric': 89, 'Gore': 73, 'Multiplayer': 70, 'Zombies': 62, 'Stealth': 58, 'Sci-fi': 56, 'Adventure': 48, 'Retro': 44, 'Great Soundtrack': 37, 'Old School': 32}</t>
  </si>
  <si>
    <t>Aeon Command</t>
  </si>
  <si>
    <t>Bat Country Games, LLC</t>
  </si>
  <si>
    <t>{'Strategy': 37, 'Indie': 27, 'Casual': 22, 'Space': 12, 'Sci-fi': 11}</t>
  </si>
  <si>
    <t>War Trigger 3</t>
  </si>
  <si>
    <t>Rocketeer Games Studio, LLC</t>
  </si>
  <si>
    <t>Action, Casual, Indie, Simulation, Free To Play</t>
  </si>
  <si>
    <t>{'Shooter': 673, 'Free to Play': 660, 'FPS': 430, 'Multiplayer': 428, 'Action': 387, 'War': 318, 'First-Person': 287, 'Tanks': 247, 'Third-Person Shooter': 190, 'Simulation': 166, 'Open World': 166, 'Singleplayer': 148, 'PvP': 127, 'Third Person': 121, 'Indie': 116, 'Co-op': 106, 'Controller': 83, 'Early Access': 74, 'Adventure': 73, 'Casual': 72}</t>
  </si>
  <si>
    <t>Resident Evil</t>
  </si>
  <si>
    <t>English, French, Italian, German, Spanish - Spain, Japanese, Simplified Chinese, Traditional Chinese</t>
  </si>
  <si>
    <t>{'Survival Horror': 593, 'Zombies': 522, 'Horror': 512, 'Classic': 488, 'Remake': 432, 'Atmospheric': 347, 'Singleplayer': 325, 'Puzzle': 313, 'Survival': 271, 'Adventure': 228, 'Third Person': 224, 'Action': 219, 'Female Protagonist': 179, 'Cult Classic': 177, 'Story Rich': 148, 'Difficult': 134, 'Gore': 121, 'Shooter': 114, 'Great Soundtrack': 88, 'Third-Person Shooter': 75}</t>
  </si>
  <si>
    <t>Ravenfield</t>
  </si>
  <si>
    <t>SteelRaven7</t>
  </si>
  <si>
    <t>{'FPS': 969, 'War': 950, 'Singleplayer': 911, 'Shooter': 877, 'Military': 818, 'Action': 786, 'Sandbox': 735, 'First-Person': 715, 'Early Access': 583, 'Funny': 506, 'Team-Based': 467, 'Tactical': 457, 'Moddable': 440, 'Strategy': 431, 'Simulation': 417, 'Indie': 409, 'Physics': 402, 'Realistic': 230, 'Atmospheric': 162, 'Adventure': 151}</t>
  </si>
  <si>
    <t>Dragon Age: Origins - Ultimate Edition</t>
  </si>
  <si>
    <t>English, Italian, Spanish - Spain, German</t>
  </si>
  <si>
    <t>{'RPG': 1203, 'Fantasy': 888, 'Story Rich': 845, 'Choices Matter': 707, 'Singleplayer': 684, 'Party-Based RPG': 637, 'Real-Time with Pause': 487, 'Character Customization': 440, 'Mature': 428, 'Adventure': 351, 'Multiple Endings': 312, 'Dark Fantasy': 308, 'Well-Written': 308, 'Strategy': 273, 'Dragons': 262, 'Female Protagonist': 239, 'Classic': 235, 'Open World': 206, 'Tactical': 187, 'Moddable': 153}</t>
  </si>
  <si>
    <t>Sleeping Dogs</t>
  </si>
  <si>
    <t>United Front Games</t>
  </si>
  <si>
    <t>English, French, German, Italian, Spanish - Spain, Russian, Polish</t>
  </si>
  <si>
    <t>{'Open World': 1041, 'Action': 861, 'Martial Arts': 638, 'Third Person': 575, 'Crime': 486, 'Adventure': 435, 'Fighting': 379, 'Singleplayer': 351, 'Sandbox': 336, 'Story Rich': 326, 'Great Soundtrack': 172, 'Driving': 168, 'Automobile Sim': 153, 'Parkour': 143, 'Violent': 138, 'RPG': 136, 'Third-Person Shooter': 135, 'Shooter': 105, 'Atmospheric': 102, 'Multiplayer': 95}</t>
  </si>
  <si>
    <t>Mass Effect 2 (2010 Edition)</t>
  </si>
  <si>
    <t>English, French, German, Czech, Hungarian, Italian, Polish, Russian, Spanish - Spain</t>
  </si>
  <si>
    <t>{'RPG': 1172, 'Sci-fi': 1058, 'Story Rich': 928, 'Third-Person Shooter': 677, 'Action': 671, 'Space': 658, 'Singleplayer': 632, 'Great Soundtrack': 469, 'Choices Matter': 451, 'Adventure': 435, 'Cinematic': 396, 'Romance': 355, 'Third Person': 342, 'Character Customization': 328, 'Shooter': 312, 'Atmospheric': 290, 'Female Protagonist': 276, 'Action RPG': 255, 'Real-Time with Pause': 227, 'Classic': 132}</t>
  </si>
  <si>
    <t>Gorilla Tag</t>
  </si>
  <si>
    <t>Another Axiom Inc.</t>
  </si>
  <si>
    <t>{'VR': 1147, 'Psychological Horror': 1012, 'Multiplayer': 946, 'First-Person': 884, 'Parkour': 859, 'Funny': 859, 'Horror': 700, '3D': 613, '3D Platformer': 481, 'PvP': 479, 'Action': 478, 'Nature': 467, 'Survival Horror': 464, 'Physics': 455, 'Casual': 426, 'Platformer': 423, 'Moddable': 264, '6DOF': 246, 'Early Access': 236, 'Minimalist': 221}</t>
  </si>
  <si>
    <t>Murderous Pursuits</t>
  </si>
  <si>
    <t>Blazing Griffin</t>
  </si>
  <si>
    <t>English, French, Italian, German, Spanish - Spain, Russian, Turkish, Japanese, Korean, Simplified Chinese</t>
  </si>
  <si>
    <t>{'Action': 1470, 'Simulation': 73, 'Indie': 70, 'Strategy': 67, 'Stealth': 58, 'Multiplayer': 55, 'Assassin': 42, 'Mystery': 40, 'Third Person': 24, 'Co-op': 10, 'Social Deduction': 7}</t>
  </si>
  <si>
    <t>Gothic 3</t>
  </si>
  <si>
    <t>Piranha Bytes</t>
  </si>
  <si>
    <t>English, French, German, Spanish - Spain, Italian, Polish, Russian</t>
  </si>
  <si>
    <t>{'RPG': 404, 'Open World': 321, 'Fantasy': 191, 'Action': 157, 'Singleplayer': 147, 'Third Person': 145, 'Atmospheric': 142, 'Medieval': 131, 'Gothic': 119, 'Adventure': 113, 'Great Soundtrack': 98, 'Story Rich': 93, 'Magic': 89, 'Action RPG': 76, 'Classic': 70, 'Sandbox': 68, 'First-Person': 41, 'Dark Fantasy': 36, 'Replay Value': 29, 'Exploration': 29}</t>
  </si>
  <si>
    <t>Shadow Warrior 2</t>
  </si>
  <si>
    <t>English, French, German, Spanish - Spain, Polish, Portuguese - Brazil, Russian, Simplified Chinese</t>
  </si>
  <si>
    <t>{'Action': 430, 'Gore': 371, 'Looter Shooter': 369, 'FPS': 347, 'Co-op': 336, 'Multiplayer': 304, 'Ninja': 284, 'Hack and Slash': 270, 'Shooter': 262, 'Swordplay': 260, 'First-Person': 234, 'Comedy': 226, 'Open World': 200, 'Demons': 185, 'Loot': 172, 'Funny': 170, 'Singleplayer': 170, 'Adventure': 160, 'Parkour': 108, 'Memes': 105}</t>
  </si>
  <si>
    <t>S.T.A.L.K.E.R.: Shadow of Chernobyl</t>
  </si>
  <si>
    <t>English, French, Italian, Spanish - Spain, German, Russian, Ukrainian, Polish, Traditional Chinese</t>
  </si>
  <si>
    <t>{'Atmospheric': 1466, 'Post-apocalyptic': 1356, 'Open World': 1351, 'FPS': 1258, 'Survival': 1001, 'Action': 740, 'Survival Horror': 642, 'Shooter': 632, 'RPG': 628, 'Horror': 601, 'First-Person': 561, 'Singleplayer': 554, 'Classic': 493, 'Based On A Novel': 407, 'Moddable': 406, 'Adventure': 399, 'Immersive': 360, 'Sci-fi': 350, 'Inventory Management': 312, 'Difficult': 290}</t>
  </si>
  <si>
    <t>Company of Heroes: Opposing Fronts</t>
  </si>
  <si>
    <t>{'Strategy': 135, 'RTS': 78, 'World War II': 61, 'Action': 59, 'Singleplayer': 36, 'Multiplayer': 31, 'Military': 31, 'Tactical': 23, 'War': 21, 'Tanks': 16, 'Base-Building': 14, 'Co-op': 11, 'Historical': 11, 'Online Co-Op': 6, 'Simulation': 5, 'Real Time Tactics': 5}</t>
  </si>
  <si>
    <t>The Darkness II</t>
  </si>
  <si>
    <t>English, French, German, Italian, Japanese, Spanish - Spain, Russian</t>
  </si>
  <si>
    <t>{'FPS': 439, 'Action': 377, 'Gore': 360, 'Dark': 246, 'Shooter': 244, 'Singleplayer': 225, 'Horror': 199, 'Co-op': 195, 'First-Person': 176, 'Violent': 149, 'Multiplayer': 135, 'Atmospheric': 134, 'Story Rich': 129, 'Supernatural': 125, 'Comic Book': 110, 'Short': 98, 'Adventure': 82, 'Multiple Endings': 82, 'Nudity': 73, 'Funny': 41}</t>
  </si>
  <si>
    <t>Rise of Nations: Extended Edition</t>
  </si>
  <si>
    <t>SkyBox Labs, Big Huge Games</t>
  </si>
  <si>
    <t>{'Strategy': 777, 'RTS': 564, 'Classic': 436, 'Multiplayer': 297, 'Historical': 296, 'Nostalgia': 232, 'Simulation': 229, 'War': 221, 'Great Soundtrack': 175, 'Singleplayer': 145, 'Epic': 137, 'Base-Building': 123, 'City Builder': 112, 'Real-Time': 106, 'Co-op': 102, 'Remake': 59, 'Building': 58, 'Isometric': 45, 'Action': 44, 'Atmospheric': 41}</t>
  </si>
  <si>
    <t>We Were Here</t>
  </si>
  <si>
    <t>Total Mayhem Games</t>
  </si>
  <si>
    <t>English, French, Italian, German, Spanish - Spain, Arabic, Czech, Danish, Dutch, Finnish, Japanese, Korean, Norwegian, Polish, Portuguese - Brazil, Portuguese - Portugal, Russian, Simplified Chinese, Swedish, Thai, Traditional Chinese, Turkish</t>
  </si>
  <si>
    <t>{'Free to Play': 1061, 'Co-op': 1026, 'Escape Room': 916, 'Puzzle': 911, 'Horror': 904, 'Multiplayer': 860, 'Co-op Campaign': 698, 'Mystery': 667, 'Adventure': 644, 'Psychological Horror': 635, 'Online Co-Op': 616, 'Exploration': 539, 'First-Person': 491, 'Investigation': 476, 'Atmospheric': 475, 'Multiple Endings': 466, 'Indie': 450, 'Casual': 446, 'Dark': 317, 'Action-Adventure': 260}</t>
  </si>
  <si>
    <t>Bayonetta</t>
  </si>
  <si>
    <t>{'Action': 860, 'Female Protagonist': 786, 'Hack and Slash': 684, 'Sexual Content': 631, 'Nudity': 552, 'Singleplayer': 498, 'Spectacle fighter': 466, 'Mature': 416, 'Great Soundtrack': 413, 'Character Action Game': 404, 'Adventure': 331, 'Fast-Paced': 264, 'Third Person': 249, 'Fantasy': 235, "Beat 'em up": 224, 'Comedy': 201, 'Gore': 187, 'Classic': 185, 'Anime': 184, 'Atmospheric': 129}</t>
  </si>
  <si>
    <t>Rain World</t>
  </si>
  <si>
    <t>Videocult</t>
  </si>
  <si>
    <t>Akupara Games</t>
  </si>
  <si>
    <t>English, Italian, Spanish - Spain, Portuguese - Brazil, French, German, Japanese, Korean, Russian, Simplified Chinese</t>
  </si>
  <si>
    <t>{'Difficult': 1055, 'Atmospheric': 969, 'Survival': 948, 'Exploration': 828, 'Indie': 814, 'Pixel Graphics': 788, 'Platformer': 775, '2D': 714, 'Post-apocalyptic': 618, 'Open World': 616, 'Adventure': 608, '2D Platformer': 572, 'Cute': 544, 'Survival Horror': 517, 'Metroidvania': 480, 'Physics': 464, 'Singleplayer': 455, 'Simulation': 440, 'Souls-like': 415, 'Action': 393}</t>
  </si>
  <si>
    <t>Gear Up</t>
  </si>
  <si>
    <t>Doctor Entertainment AB</t>
  </si>
  <si>
    <t>English, Swedish, Italian, German, Romanian, Russian, Polish, Simplified Chinese, Czech, French, Dutch</t>
  </si>
  <si>
    <t>{'Free to Play': 688, 'Multiplayer': 399, 'Robots': 386, 'Action': 330, 'Shooter': 316, 'Building': 304, 'Tanks': 303, 'PvP': 217, 'Third Person': 179, 'War': 174, 'Sandbox': 162, 'Massively Multiplayer': 162, 'Indie': 130, 'Open World': 104, 'Strategy': 104, 'Funny': 93, 'Simulation': 88, 'FPS': 81, 'Adventure': 70, 'Singleplayer': 64}</t>
  </si>
  <si>
    <t>The Elder Scrolls III: Morrowind Game of the Year Edition</t>
  </si>
  <si>
    <t>{'RPG': 1308, 'Open World': 1147, 'Fantasy': 775, 'Classic': 684, 'Great Soundtrack': 659, 'Moddable': 620, 'Singleplayer': 563, 'First-Person': 535, 'Adventure': 510, 'Cult Classic': 494, 'Atmospheric': 460, 'Magic': 416, 'Exploration': 413, 'Story Rich': 405, 'Sandbox': 353, 'Character Customization': 333, 'Action RPG': 323, 'Medieval': 234, 'Action': 215, 'Third Person': 176}</t>
  </si>
  <si>
    <t>Superliminal</t>
  </si>
  <si>
    <t>Pillow Castle</t>
  </si>
  <si>
    <t>English, French, Italian, German, Japanese, Korean, Russian, Simplified Chinese, Traditional Chinese, Polish, Portuguese - Brazil, Turkish, Ukrainian, Spanish - Spain, Arabic</t>
  </si>
  <si>
    <t>{'Puzzle': 653, 'First-Person': 525, 'Surreal': 508, 'Psychological': 483, 'Narration': 479, 'Physics': 475, 'Singleplayer': 458, 'Thriller': 428, 'Story Rich': 413, 'Adventure': 381, 'Psychedelic': 377, 'Funny': 367, 'Exploration': 362, '3D Vision': 339, 'Puzzle-Platformer': 334, 'Psychological Horror': 330, 'Minimalist': 308, 'Cinematic': 301, 'Dark Humor': 299, 'Colorful': 297}</t>
  </si>
  <si>
    <t>Dark Messiah of Might &amp; Magic</t>
  </si>
  <si>
    <t>{'RPG': 524, 'First-Person': 469, 'Action': 419, 'Fantasy': 375, 'Swordplay': 258, 'Dark Fantasy': 257, 'Adventure': 246, 'Magic': 232, 'Classic': 190, 'Singleplayer': 168, 'Stealth': 148, 'Multiple Endings': 146, 'Medieval': 125, 'Action RPG': 125, 'Story Rich': 117, 'Atmospheric': 112, 'Gore': 99, 'Immersive Sim': 99, 'Hack and Slash': 95, 'Multiplayer': 71}</t>
  </si>
  <si>
    <t>Soulworker</t>
  </si>
  <si>
    <t>G・O・P</t>
  </si>
  <si>
    <t>English, Japanese, Traditional Chinese, Simplified Chinese</t>
  </si>
  <si>
    <t>{'Anime': 766, 'Free to Play': 735, 'Sexual Content': 588, 'Nudity': 566, 'MMORPG': 541, 'RPG': 468, 'Action': 422, 'Hack and Slash': 404, 'Action RPG': 387, 'Multiplayer': 380, 'Third Person': 324, 'Character Action Game': 322, 'Co-op': 293, 'Online Co-Op': 292, 'Massively Multiplayer': 275, 'Story Rich': 264, '2.5D': 258, 'PvE': 257, 'Dark': 255, 'Post-apocalyptic': 251}</t>
  </si>
  <si>
    <t>Glass Masquerade</t>
  </si>
  <si>
    <t>Onyx Lute</t>
  </si>
  <si>
    <t>English, French, Italian, German, Spanish - Spain, Japanese, Korean, Portuguese - Brazil, Russian, Simplified Chinese, Traditional Chinese, Polish</t>
  </si>
  <si>
    <t>Casual, Indie</t>
  </si>
  <si>
    <t>{'Puzzle': 437, 'Relaxing': 94, 'Casual': 88, 'Indie': 68, 'Atmospheric': 61, 'Great Soundtrack': 53, 'Beautiful': 47, 'Singleplayer': 24, '2D': 18}</t>
  </si>
  <si>
    <t>SUPERHOT</t>
  </si>
  <si>
    <t>SUPERHOT Team</t>
  </si>
  <si>
    <t>English, French, Italian, German, Spanish - Spain, Czech, Polish, Portuguese - Brazil, Russian, Japanese, Simplified Chinese, Traditional Chinese, Hungarian, Korean, Slovak</t>
  </si>
  <si>
    <t>{'Action': 642, 'FPS': 602, 'Bullet Time': 526, 'Time Manipulation': 511, 'Indie': 466, 'Singleplayer': 460, 'First-Person': 459, 'Shooter': 348, 'Puzzle': 290, 'Minimalist': 265, 'Short': 225, 'Difficult': 221, 'Cyberpunk': 155, 'Kickstarter': 110, 'Fast-Paced': 91, 'Violent': 79, 'Sci-fi': 73, 'Casual': 62, 'Gore': 48, 'Adventure': 48}</t>
  </si>
  <si>
    <t>Heaven Forest - VR MMO</t>
  </si>
  <si>
    <t>Adventure, Massively Multiplayer</t>
  </si>
  <si>
    <t>{'Massively Multiplayer': 60, 'Adventure': 29, 'VR': 22, 'Walking Simulator': 17, 'Multiplayer': 15, 'Online Co-Op': 13, 'Open World': 6}</t>
  </si>
  <si>
    <t>Stronghold Crusader 2</t>
  </si>
  <si>
    <t>FireFly Studios</t>
  </si>
  <si>
    <t>English, French, Italian, German, Spanish - Spain, Polish, Russian, Portuguese - Brazil, Japanese, Simplified Chinese</t>
  </si>
  <si>
    <t>{'Strategy': 879, 'Medieval': 464, 'City Builder': 414, 'RTS': 390, 'Multiplayer': 360, 'Simulation': 273, 'Historical': 194, 'Co-op': 188, 'Building': 177, 'Classic': 169, 'Singleplayer': 166, 'Resource Management': 165, 'Atmospheric': 125, 'Sandbox': 107, 'Tactical': 105, 'Action': 100, 'Open World': 96, 'Adventure': 78, 'Survival': 53, 'Base-Building': 36}</t>
  </si>
  <si>
    <t>Orwell: Keeping an Eye On You</t>
  </si>
  <si>
    <t>Osmotic Studios</t>
  </si>
  <si>
    <t>English, French, German, Spanish - Spain, Portuguese - Brazil, Russian, Simplified Chinese, Italian, Japanese</t>
  </si>
  <si>
    <t>{'Choices Matter': 3261, 'Political Sim': 546, 'Dystopian ': 288, 'Story Rich': 269, 'Indie': 230, 'Singleplayer': 223, 'Detective': 222, 'Simulation': 202, 'Interactive Fiction': 182, 'Hacking': 168, 'Politics': 149, 'Political': 143, 'Adventure': 141, 'Mouse only': 122, 'Atmospheric': 118, 'Visual Novel': 106, 'Episodic': 100, 'Mystery': 98, 'Point &amp; Click': 92, 'Great Soundtrack': 85}</t>
  </si>
  <si>
    <t>STAR WARS Republic Commando</t>
  </si>
  <si>
    <t>LucasArts</t>
  </si>
  <si>
    <t>LucasArts, Lucasfilm, Disney</t>
  </si>
  <si>
    <t>{'FPS': 428, 'Action': 420, 'Tactical': 351, 'Sci-fi': 298, 'Singleplayer': 293, 'Shooter': 260, 'First-Person': 222, 'Classic': 218, 'Multiplayer': 200, 'Great Soundtrack': 177, 'Space': 157, 'Atmospheric': 157, 'Epic': 138, 'Team-Based': 131, 'Adventure': 130, 'War': 121, 'Co-op': 98, 'Strategy': 98, 'Dark': 64, 'Futuristic': 49}</t>
  </si>
  <si>
    <t>Blade and Sorcery</t>
  </si>
  <si>
    <t>WarpFrog</t>
  </si>
  <si>
    <t>English, French, Italian, German, Spanish - Spain, Japanese, Portuguese - Brazil, Simplified Chinese, Thai, Traditional Chinese</t>
  </si>
  <si>
    <t>{'VR': 543, 'Swordplay': 329, 'Moddable': 299, 'Sandbox': 284, 'Gore': 281, 'Magic': 280, 'Action': 279, 'Violent': 256, 'Physics': 227, 'Medieval': 215, 'Simulation': 205, 'Fighting': 200, 'First-Person': 188, 'Fantasy': 186, 'Singleplayer': 183, 'Adventure': 155, 'RPG': 142, 'Indie': 134, 'Early Access': 96, 'Games Workshop': 83}</t>
  </si>
  <si>
    <t>Mafia II: Definitive Edition</t>
  </si>
  <si>
    <t>Hangar 13, D3T</t>
  </si>
  <si>
    <t>English, French, Italian, German, Spanish - Spain, Czech, Japanese, Polish, Portuguese - Brazil, Russian, Simplified Chinese, Spanish - Latin America</t>
  </si>
  <si>
    <t>{'Action': 141, 'Adventure': 131, 'Open World': 82, 'Crime': 82, 'Story Rich': 81, 'Sexual Content': 67, 'Nudity': 62, 'Violent': 59, 'Singleplayer': 57, 'Third Person': 55, 'Gore': 50, 'Third-Person Shooter': 48, 'Noir': 47, 'Shooter': 42, 'Atmospheric': 37, 'Great Soundtrack': 26, 'Mature': 25, 'Classic': 22, 'Action-Adventure': 20, 'Remake': 15}</t>
  </si>
  <si>
    <t>Total War: NAPOLEON – Definitive Edition</t>
  </si>
  <si>
    <t>CREATIVE ASSEMBLY, Feral Interactive (Mac)</t>
  </si>
  <si>
    <t>SEGA, Feral Interactive (Mac)</t>
  </si>
  <si>
    <t>{'Strategy': 575, 'Historical': 397, 'Grand Strategy': 250, 'War': 240, 'Turn-Based Strategy': 203, 'RTS': 201, 'Multiplayer': 198, 'Tactical': 180, 'Military': 165, 'Singleplayer': 159, 'Real Time Tactics': 123, 'Turn-Based': 100, 'Action': 76, 'Turn-Based Tactics': 72, 'Simulation': 64, 'Co-op': 60, 'Naval': 49, 'Great Soundtrack': 38, 'Moddable': 36, 'Classic': 17}</t>
  </si>
  <si>
    <t>For The King</t>
  </si>
  <si>
    <t>IronOak Games</t>
  </si>
  <si>
    <t>English, French, Italian, German, Spanish - Spain, Portuguese - Brazil, Russian, Simplified Chinese, Traditional Chinese, Polish, Japanese, Korean</t>
  </si>
  <si>
    <t>{'RPG': 651, 'Online Co-Op': 594, 'Strategy': 570, 'Turn-Based': 570, 'Rogue-like': 566, 'Open World': 565, 'Multiplayer': 551, 'Turn-Based Combat': 520, 'Co-op': 518, 'Tabletop': 468, 'Adventure': 468, 'Rogue-lite': 446, 'Turn-Based Strategy': 262, 'Party-Based RPG': 250, 'Board Game': 206, 'Local Co-Op': 204, 'Indie': 198, 'Fantasy': 183, 'Hex Grid': 173, 'Strategy RPG': 163}</t>
  </si>
  <si>
    <t>GWENT: The Witcher Card Game</t>
  </si>
  <si>
    <t>English, French, Italian, German, Spanish - Spain, Japanese, Korean, Polish, Russian, Simplified Chinese, Portuguese - Brazil, Spanish - Latin America</t>
  </si>
  <si>
    <t>RPG, Strategy, Free To Play</t>
  </si>
  <si>
    <t>{'Free to Play': 298, 'Strategy': 241, 'Card Game': 241, 'RPG': 187, 'Multiplayer': 108, 'Deckbuilding': 101, 'Trading Card Game': 87, 'PvP': 61, 'Fantasy': 54, 'Singleplayer': 44, 'Nudity': 43, 'Turn-Based': 36, 'Sexual Content': 31, 'Great Soundtrack': 26, 'Card Battler': 23, 'Difficult': 20, 'Casual': 19, 'Board Game': 16, 'Atmospheric': 15, 'Mature': 11}</t>
  </si>
  <si>
    <t>EA SPORTS FIFA 21</t>
  </si>
  <si>
    <t>EA Canada</t>
  </si>
  <si>
    <t>English, French, Italian, German, Arabic, Czech, Danish, Japanese, Norwegian, Polish, Portuguese - Portugal, Portuguese - Brazil, Russian, Simplified Chinese, Spanish - Latin America, Swedish, Traditional Chinese, Turkish, Spanish - Spain, Dutch, Korean</t>
  </si>
  <si>
    <t>{'Football (American)': 403, 'Football (Soccer)': 392, 'Sports': 381, 'Multiplayer': 357, 'PvP': 357, 'Competitive': 351, 'Controller': 351, 'e-sports': 347, 'Simulation': 340, 'Local Multiplayer': 330, 'Singleplayer': 321, 'Online Co-Op': 314, 'Realistic': 314, 'Local Co-Op': 305, 'Co-op': 305, 'Modern': 296, 'Casual': 296, 'Runner': 286, 'Great Soundtrack': 36, 'Action': 9}</t>
  </si>
  <si>
    <t>Tom Clancy’s Splinter Cell Blacklist</t>
  </si>
  <si>
    <t>Ubisoft Toronto</t>
  </si>
  <si>
    <t>English, German, French, Italian, Spanish - Spain, Traditional Chinese, Russian, Japanese, Polish, Danish, Dutch, Norwegian, Swedish, Hungarian, Czech, Portuguese - Brazil</t>
  </si>
  <si>
    <t>{'Stealth': 887, 'Action': 610, 'Co-op': 423, 'Third Person': 395, 'Singleplayer': 266, 'Multiplayer': 260, 'Shooter': 253, 'Adventure': 245, 'Tactical': 215, 'Third-Person Shooter': 181, 'Online Co-Op': 152, 'Parkour': 130, 'Story Rich': 112, 'FPS': 110, 'Controller': 106, 'Strategy': 94, 'Atmospheric': 91, 'First-Person': 68, 'RPG': 60, 'Mature': 58}</t>
  </si>
  <si>
    <t>Ace of Spades: Battle Builder</t>
  </si>
  <si>
    <t>Jagex Limited</t>
  </si>
  <si>
    <t>English, German, French, Italian, Spanish - Spain, Polish, Portuguese - Brazil, Russian, Turkish</t>
  </si>
  <si>
    <t>{'Action': 584, 'Multiplayer': 504, 'Shooter': 418, 'FPS': 412, 'Building': 358, 'Sandbox': 331, 'Indie': 320, 'Zombies': 281, 'First-Person': 207, 'Class-Based': 163, 'Voxel': 160, 'Co-op': 154, 'Competitive': 132, 'Funny': 103, 'Open World': 91, 'Massively Multiplayer': 85, 'Replay Value': 82, 'Casual': 73, 'Adventure': 72, 'Free to Play': 65}</t>
  </si>
  <si>
    <t>CarX Drift Racing Online</t>
  </si>
  <si>
    <t>CarX Technologies, LLC</t>
  </si>
  <si>
    <t>English, Russian, French, Italian, Korean, Japanese, German, Spanish - Spain, Traditional Chinese, Simplified Chinese, Polish, Portuguese - Portugal</t>
  </si>
  <si>
    <t>Massively Multiplayer, Racing, Simulation, Sports</t>
  </si>
  <si>
    <t>{'Racing': 379, 'Driving': 266, 'Automobile Sim': 204, 'Multiplayer': 201, 'Simulation': 183, 'Sports': 153, 'Open World': 141, 'Massively Multiplayer': 107, 'Controller': 106, 'VR': 90, 'Singleplayer': 87, 'Arcade': 75, 'Realistic': 71, 'Local Multiplayer': 58, 'Co-op': 53, 'Mod': 37, 'Games Workshop': 31, 'Casual': 30, 'Action': 26, 'Early Access': 23}</t>
  </si>
  <si>
    <t>Microsoft Flight Simulator X: Steam Edition</t>
  </si>
  <si>
    <t>Microsoft Game Studios</t>
  </si>
  <si>
    <t>{'Flight': 848, 'Simulation': 767, 'Realistic': 416, 'Open World': 377, 'Multiplayer': 374, 'Singleplayer': 282, 'Moddable': 169, 'Adventure': 159, 'First-Person': 158, 'Atmospheric': 146, 'VR': 115, 'Action': 115, 'Difficult': 108, 'Massively Multiplayer': 105, 'Co-op': 80, 'Military': 70, 'Third Person': 68, 'Strategy': 67, 'Local Multiplayer': 64, 'Sandbox': 59}</t>
  </si>
  <si>
    <t>Radical Heights</t>
  </si>
  <si>
    <t>Boss Key Productions</t>
  </si>
  <si>
    <t>English, French, German, Korean, Russian, Spanish - Spain, Italian</t>
  </si>
  <si>
    <t>Action, Adventure, Free To Play, Indie, Massively Multiplayer, Early Access</t>
  </si>
  <si>
    <t>{'Battle Royale': 309, 'Free to Play': 224, 'Action': 160, 'Massively Multiplayer': 141, 'Multiplayer': 134, 'Survival': 124, 'Early Access': 112, 'Adventure': 111, 'Indie': 110, 'Third-Person Shooter': 110, 'Shooter': 89, 'Open World': 81, '1980s': 65, 'PvP': 58, 'Character Customization': 50, 'FPS': 41, 'Memes': 35, 'Co-op': 18, 'Anime': 11, 'BMX': 11}</t>
  </si>
  <si>
    <t>Shakes and Fidget</t>
  </si>
  <si>
    <t>Playa Games GmbH</t>
  </si>
  <si>
    <t>English, French, Italian, German, Spanish - Spain, Czech, Hungarian, Polish</t>
  </si>
  <si>
    <t>Adventure, Casual, Indie, Massively Multiplayer, RPG, Strategy, Free To Play</t>
  </si>
  <si>
    <t>{'Free to Play': 538, 'RPG': 306, 'Massively Multiplayer': 224, 'Casual': 217, 'Multiplayer': 203, 'Adventure': 185, 'Strategy': 178, 'Clicker': 167, 'MMORPG': 149, 'Character Customization': 140, 'Fantasy': 136, 'Indie': 115, 'Comedy': 91, 'Medieval': 86, 'Singleplayer': 72, 'Funny': 67, 'Classic': 65, 'Dark Humor': 58, 'Story Rich': 51, 'Cult Classic': 48}</t>
  </si>
  <si>
    <t>Assassin’s Creed Brotherhood</t>
  </si>
  <si>
    <t>English, Danish, Dutch, French, German, Italian, Norwegian, Polish, Portuguese - Portugal, Spanish - Spain, Swedish, Korean, Simplified Chinese, Traditional Chinese</t>
  </si>
  <si>
    <t>{'Action': 553, 'Open World': 472, 'Adventure': 470, 'Parkour': 418, 'Stealth': 415, 'Assassin': 396, 'Third Person': 349, 'Historical': 316, 'Multiplayer': 313, 'Singleplayer': 245, 'Rome': 182, 'Story Rich': 173, 'Great Soundtrack': 157, 'Action-Adventure': 140, 'Atmospheric': 136, 'Conspiracy': 128, 'Medieval': 119, 'Sandbox': 95, 'Controller': 93, 'Casual': 25}</t>
  </si>
  <si>
    <t>Supreme Commander 2</t>
  </si>
  <si>
    <t>Gas Powered Games</t>
  </si>
  <si>
    <t>{'Strategy': 496, 'RTS': 383, 'Sci-fi': 236, 'Multiplayer': 226, 'Base-Building': 198, 'Robots': 178, 'Co-op': 149, 'Singleplayer': 143, 'Grand Strategy': 138, 'Real-Time': 127, 'Action': 117, 'Military': 98, 'War': 83, 'Tactical': 72, 'Futuristic': 67, 'Classic': 32, 'Sandbox': 19, 'Mechs': 15, 'Great Soundtrack': 11, 'Space': 10}</t>
  </si>
  <si>
    <t>BATTLETECH</t>
  </si>
  <si>
    <t>English, French, German, Russian</t>
  </si>
  <si>
    <t>{'Mechs': 396, 'Strategy': 310, 'Turn-Based Tactics': 258, 'Turn-Based': 227, 'Sci-fi': 205, 'Turn-Based Strategy': 180, 'Tactical': 166, 'Robots': 110, 'Action': 109, 'Character Customization': 108, 'Singleplayer': 106, 'RPG': 97, 'Space': 94, 'Adventure': 85, 'Futuristic': 84, 'Management': 84, 'Multiplayer': 77, 'Story Rich': 69, 'Great Soundtrack': 45, 'Difficult': 42}</t>
  </si>
  <si>
    <t>Viscera Cleanup Detail: Santa's Rampage</t>
  </si>
  <si>
    <t>RuneStorm</t>
  </si>
  <si>
    <t>Gore, Indie, Simulation</t>
  </si>
  <si>
    <t>{'Simulation': 157, 'Gore': 153, 'Co-op': 107, 'Blood': 106, 'Indie': 104, 'Comedy': 101, 'Multiplayer': 100, 'Funny': 97, 'First-Person': 82, 'Singleplayer': 60, 'Horror': 55, 'Physics': 47, 'Casual': 39, 'Action': 27, 'Dark Humor': 16, 'Psychological Horror': 11, 'Violent': 8, 'Sandbox': 8, 'Sci-fi': 7, 'Online Co-Op': 5}</t>
  </si>
  <si>
    <t>Tricky Towers</t>
  </si>
  <si>
    <t>WeirdBeard</t>
  </si>
  <si>
    <t>English, French, Italian, German, Spanish - Spain, Japanese, Russian, Portuguese - Portugal, Dutch, Simplified Chinese, Arabic, Finnish, Korean, Norwegian, Polish, Portuguese - Brazil, Swedish, Turkish, Romanian, Traditional Chinese</t>
  </si>
  <si>
    <t>{'Party Game': 311, 'Puzzle': 289, 'Multiplayer': 283, 'Physics': 282, 'Casual': 277, 'Building': 270, 'Funny': 268, 'Family Friendly': 261, 'Arcade': 250, 'Local Multiplayer': 249, 'Cartoony': 248, '4 Player Local': 245, 'Local Co-Op': 242, 'Online Co-Op': 239, 'Singleplayer': 237, 'PvP': 236, 'Strategy': 216, 'Party': 211, 'Colorful': 207, 'Stylized': 204}</t>
  </si>
  <si>
    <t>Warhammer 40,000: Dawn of War III</t>
  </si>
  <si>
    <t>{'Warhammer 40K': 621, 'Strategy': 486, 'RTS': 430, 'Sci-fi': 282, 'Multiplayer': 268, 'Action': 261, 'Games Workshop': 249, 'MOBA': 239, 'Base-Building': 209, 'Singleplayer': 205, 'Gore': 201, 'War': 184, 'Atmospheric': 159, 'Tactical': 157, 'Co-op': 144, 'Great Soundtrack': 104, 'Story Rich': 96, 'Classic': 89, 'Violent': 88, 'Casual': 62}</t>
  </si>
  <si>
    <t>Mark of the Ninja</t>
  </si>
  <si>
    <t>Microsoft Studios</t>
  </si>
  <si>
    <t>English, German, French, Italian, Spanish - Spain, Japanese</t>
  </si>
  <si>
    <t>{'Stealth': 1129, 'Platformer': 767, 'Ninja': 739, 'Indie': 574, '2D': 536, 'Action': 483, 'Singleplayer': 422, 'Side Scroller': 277, 'Adventure': 242, 'Assassin': 125, 'Atmospheric': 114, 'Controller': 87, 'Replay Value': 65, 'Cartoon': 62, 'Puzzle': 59, 'Dark': 53, 'Short': 44, 'Story Rich': 38, 'Strategy': 25, 'Casual': 16}</t>
  </si>
  <si>
    <t>Surgeon Simulator</t>
  </si>
  <si>
    <t>Bossa Studios</t>
  </si>
  <si>
    <t>Infogrames</t>
  </si>
  <si>
    <t>English, French, Italian, German, Spanish - Spain, Danish, Dutch, Finnish, Norwegian, Polish, Portuguese - Brazil, Russian, Swedish</t>
  </si>
  <si>
    <t>{'Simulation': 1150, 'Funny': 1140, 'Physics': 1135, 'Comedy': 1133, 'Medical Sim': 1131, 'Indie': 1125, 'Dark Humor': 1125, 'Difficult': 1119, 'Puzzle': 1116, 'Intentionally Awkward Controls': 1116, 'VR': 824, 'First-Person': 727, 'Casual': 719, 'Aliens': 718, 'Singleplayer': 715, 'Dark': 711, 'Action': 704, 'Blood': 299, 'Gore': 292, 'Great Soundtrack': 125}</t>
  </si>
  <si>
    <t>Train Simulator Classic 2024</t>
  </si>
  <si>
    <t>Dovetail Games</t>
  </si>
  <si>
    <t>Dovetail Games - Trains, Dovetail Games</t>
  </si>
  <si>
    <t>English, French, Italian, German, Spanish - Spain, Polish, Russian, Simplified Chinese</t>
  </si>
  <si>
    <t>{'Simulation': 1052, 'Trains': 866, 'Singleplayer': 354, 'Driving': 340, 'Realistic': 339, 'Casual': 216, 'Relaxing': 215, 'Open World': 182, 'Building': 131, 'Moddable': 129, 'Level Editor': 114, 'Sandbox': 114, 'TrackIR': 92, 'Atmospheric': 85, 'Transportation': 73, 'Action': 53, 'Adventure': 51, 'VR': 46, 'City Builder': 43, 'Strategy': 41}</t>
  </si>
  <si>
    <t>Assassin's Creed: Director's Cut Edition</t>
  </si>
  <si>
    <t>{'Action': 610, 'Combat': 527, 'Stealth': 522, 'Adventure': 520, 'Historical': 518, 'Third Person': 517, 'Parkour': 512, 'Exploration': 506, 'Assassin': 504, 'Singleplayer': 497, 'Medieval': 494, 'Story Rich': 478, 'Conspiracy': 476, 'Atmospheric': 474, 'Realistic': 470, 'Action-Adventure': 466, 'Open World': 465, '3D': 464, 'Cinematic': 457, 'Narration': 452}</t>
  </si>
  <si>
    <t>Project Winter</t>
  </si>
  <si>
    <t>Other Ocean Interactive</t>
  </si>
  <si>
    <t>Other Ocean Group</t>
  </si>
  <si>
    <t>English, Simplified Chinese, Spanish - Latin America, French, Italian, German, Japanese, Korean, Russian, Portuguese - Brazil, Greek, Swedish, Turkish, Ukrainian</t>
  </si>
  <si>
    <t>{'Team-Based': 1045, 'Snow': 999, 'PvP': 982, 'Exploration': 942, 'Adventure': 917, 'Crafting': 911, 'Stylized': 889, 'Controller': 876, 'Social Deduction': 836, 'Multiplayer': 830, 'Survival': 827, 'PvE': 809, 'Colorful': 803, 'Strategy': 793, 'Funny': 785, 'Atmospheric': 782, 'Investigation': 767, 'Action-Adventure': 757, 'Action': 749, 'Casual': 736}</t>
  </si>
  <si>
    <t>Warhammer 40,000: Inquisitor - Martyr</t>
  </si>
  <si>
    <t>NeocoreGames</t>
  </si>
  <si>
    <t>English, French, German, Spanish - Spain, Hungarian, Korean, Polish, Portuguese - Brazil, Russian, Simplified Chinese, Japanese</t>
  </si>
  <si>
    <t>{'Warhammer 40K': 362, 'Action RPG': 311, 'RPG': 308, 'Hack and Slash': 304, 'Action': 261, 'Loot': 250, 'Dark': 211, 'Co-op': 185, 'Adventure': 184, 'Games Workshop': 173, 'Space': 171, 'Indie': 169, 'Isometric': 157, 'Violent': 155, 'Online Co-Op': 154, 'Sci-fi': 149, 'Multiplayer': 146, 'Singleplayer': 145, 'War': 142, 'Inventory Management': 136}</t>
  </si>
  <si>
    <t>Natural Selection 2</t>
  </si>
  <si>
    <t>English, French, German, Spanish - Spain, Polish, Russian, Finnish, Romanian, Swedish, Czech</t>
  </si>
  <si>
    <t>{'Multiplayer': 643, 'Strategy': 615, 'FPS': 608, 'Team-Based': 528, 'Action': 474, 'Sci-fi': 404, 'RTS': 388, 'Aliens': 338, 'Indie': 313, 'Competitive': 269, 'Shooter': 225, 'Co-op': 195, 'Tactical': 183, 'Moddable': 180, 'First-Person': 157, 'Space': 129, 'Futuristic': 123, 'Atmospheric': 118, 'Online Co-Op': 113, 'Adventure': 45}</t>
  </si>
  <si>
    <t>SEGA Mega Drive and Genesis Classics</t>
  </si>
  <si>
    <t>D3T Limited</t>
  </si>
  <si>
    <t>Action, Adventure, Casual, RPG</t>
  </si>
  <si>
    <t>{'Classic': 193, 'Action': 175, 'Adventure': 170, 'RPG': 168, 'Retro': 166, 'Casual': 158, "1990's": 89, '2D': 73, 'Arcade': 68, 'Pixel Graphics': 59, 'Platformer': 56, 'Old School': 53, 'Singleplayer': 42, "Beat 'em up": 41, 'Multiplayer': 40, 'Great Soundtrack': 37, 'Co-op': 33, 'Local Multiplayer': 31, 'Moddable': 28, 'VR': 19}</t>
  </si>
  <si>
    <t>DiRT Rally 2.0</t>
  </si>
  <si>
    <t>Codemasters</t>
  </si>
  <si>
    <t>Codemasters, Electronic Arts</t>
  </si>
  <si>
    <t>English, French, Italian, German, Spanish - Spain, Polish, Portuguese - Brazil, Japanese</t>
  </si>
  <si>
    <t>{'Racing': 523, 'Automobile Sim': 358, 'Simulation': 342, 'Multiplayer': 301, 'VR': 262, 'Driving': 256, 'Sports': 221, 'Offroad': 216, 'Realistic': 213, 'Singleplayer': 96, 'Difficult': 93, 'First-Person': 73, 'Controller': 72, 'Open World': 64, 'Co-op': 59, '3D Vision': 43, 'Family Friendly': 35, 'TrackIR': 25, 'Action': 22, 'Adventure': 15}</t>
  </si>
  <si>
    <t>Brothers - A Tale of Two Sons</t>
  </si>
  <si>
    <t>Starbreeze Studios AB</t>
  </si>
  <si>
    <t>{'Adventure': 944, 'Atmospheric': 695, 'Story Rich': 588, 'Controller': 565, 'Indie': 525, 'Emotional': 483, 'Puzzle': 452, 'Short': 411, 'Fantasy': 404, 'Singleplayer': 348, 'Beautiful': 268, 'Great Soundtrack': 221, 'Local Co-Op': 165, 'Multiplayer': 157, 'Action': 151, 'Platformer': 137, 'Third Person': 135, 'Casual': 121, 'Walking Simulator': 59, '3D Vision': 54}</t>
  </si>
  <si>
    <t>ATLAS</t>
  </si>
  <si>
    <t>Grapeshot Games, Instinct Games</t>
  </si>
  <si>
    <t>Grapeshot Games, Snail Games USA</t>
  </si>
  <si>
    <t>English, Simplified Chinese, Italian, German, Russian, Traditional Chinese, Turkish, Ukrainian, French, Spanish - Spain</t>
  </si>
  <si>
    <t>{'Survival': 441, 'Open World': 405, 'Pirates': 399, 'Sailing': 372, 'Adventure': 344, 'Massively Multiplayer': 335, 'Crafting': 310, 'Naval Combat': 300, 'Early Access': 291, 'Online Co-Op': 287, 'Multiplayer': 285, 'RPG': 282, 'MMORPG': 279, 'Exploration': 201, 'Sandbox': 194, 'Base-Building': 172, 'Action': 161, 'PvP': 158, 'Co-op': 140, 'PvE': 123}</t>
  </si>
  <si>
    <t>Thief Simulator</t>
  </si>
  <si>
    <t>Noble Muffins</t>
  </si>
  <si>
    <t>English, Italian, German, Spanish - Spain, Polish, Portuguese - Portugal, Russian, Simplified Chinese, French, Turkish, Korean, Japanese, Czech, Hungarian</t>
  </si>
  <si>
    <t>{'Simulation': 506, 'Stealth': 377, 'Singleplayer': 363, 'Crime': 347, 'First-Person': 288, 'Open World': 281, 'Adventure': 272, 'Heist': 253, 'Action': 250, 'Co-op': 203, 'Indie': 200, 'Sandbox': 174, 'Funny': 168, 'Exploration': 163, 'Realistic': 163, 'FPS': 160, 'RPG': 158, 'Silent Protagonist': 158, 'Atmospheric': 156, 'Immersive Sim': 155}</t>
  </si>
  <si>
    <t>Bloodstained: Ritual of the Night</t>
  </si>
  <si>
    <t>ArtPlay</t>
  </si>
  <si>
    <t>Japanese, English, French, Italian, German, Korean, Portuguese - Brazil, Russian, Simplified Chinese, Traditional Chinese, Spanish - Latin America</t>
  </si>
  <si>
    <t>{'Metroidvania': 594, 'RPG': 382, 'Female Protagonist': 367, 'Action': 356, 'Adventure': 254, 'Anime': 252, 'Side Scroller': 238, '2.5D': 210, 'Platformer': 196, 'Great Soundtrack': 188, 'Dark Fantasy': 161, 'Gothic': 158, 'Exploration': 146, 'Singleplayer': 133, 'Crafting': 109, '2D': 99, 'Difficult': 67, 'Nudity': 50, 'Indie': 38, 'Sexual Content': 35}</t>
  </si>
  <si>
    <t>Control Ultimate Edition</t>
  </si>
  <si>
    <t>Remedy Entertainment</t>
  </si>
  <si>
    <t>English, French, Italian, German, Spanish - Spain, Arabic, Japanese, Korean, Polish, Portuguese - Brazil, Russian, Simplified Chinese, Traditional Chinese</t>
  </si>
  <si>
    <t>{'Action': 466, 'Supernatural': 436, 'Female Protagonist': 427, 'Story Rich': 383, 'Adventure': 379, 'Third Person': 333, 'Atmospheric': 326, 'Singleplayer': 319, 'Sci-fi': 316, 'Third-Person Shooter': 310, 'Horror': 310, 'Surreal': 270, 'Psychological Horror': 238, 'Shooter': 171, 'Metroidvania': 135, 'Open World': 124, 'Epic': 120, 'Violent': 102, 'Difficult': 99, 'Great Soundtrack': 91}</t>
  </si>
  <si>
    <t>Lobotomy Corporation | Monster Management Simulation</t>
  </si>
  <si>
    <t>ProjectMoon</t>
  </si>
  <si>
    <t>English, Korean, Japanese, Simplified Chinese, Traditional Chinese, Russian, Bulgarian, Spanish - Latin America, French, Portuguese - Portugal, Portuguese - Brazil</t>
  </si>
  <si>
    <t>{'Management': 804, 'Difficult': 623, 'Story Rich': 552, 'Psychological Horror': 550, 'Simulation': 506, 'Horror': 468, 'Gore': 460, 'Great Soundtrack': 421, 'Singleplayer': 415, 'Indie': 403, 'Strategy': 381, '2D': 346, 'Cute': 332, 'Lovecraftian': 241, 'Anime': 223, 'Atmospheric': 190, 'RTS': 177, 'Visual Novel': 163, 'Rogue-like': 163, 'Rogue-lite': 160}</t>
  </si>
  <si>
    <t>Battlefield 3</t>
  </si>
  <si>
    <t>English, French, Italian, German, Spanish - Spain, Polish, Russian, Japanese, Czech, Hungarian, Korean, Traditional Chinese</t>
  </si>
  <si>
    <t>{'Action': 192, 'Multiplayer': 190, 'Shooter': 189, 'Singleplayer': 188, 'FPS': 184, 'First-Person': 132, 'Team-Based': 131, 'PvP': 127, 'Tactical': 121, 'Destruction': 115, 'Atmospheric': 113, 'War': 47, 'Military': 46, 'Violent': 46, 'Co-op': 36, 'Story Rich': 33, 'Controller': 20, 'Online Co-Op': 18, 'Co-op Campaign': 8, 'Open World': 5}</t>
  </si>
  <si>
    <t>A Plague Tale: Innocence</t>
  </si>
  <si>
    <t>English, French, Italian, German, Spanish - Spain, Czech, Polish, Portuguese - Brazil, Russian, Simplified Chinese, Spanish - Latin America, Korean, Japanese, Traditional Chinese</t>
  </si>
  <si>
    <t>{'Story Rich': 851, 'Adventure': 716, 'Stealth': 580, 'Female Protagonist': 577, 'Medieval': 570, 'Atmospheric': 511, 'Singleplayer': 469, 'Third Person': 380, 'Action': 375, 'Dark': 321, 'Horror': 302, 'Great Soundtrack': 286, 'Historical': 284, 'Emotional': 246, 'Violent': 232, 'Survival': 216, 'Puzzle': 195, 'Dark Fantasy': 188, 'Post-apocalyptic': 119, 'Walking Simulator': 81}</t>
  </si>
  <si>
    <t>Transistor</t>
  </si>
  <si>
    <t>English, French, Italian, German, Spanish - Spain, Polish, Portuguese - Brazil, Russian, Japanese, Simplified Chinese</t>
  </si>
  <si>
    <t>{'Great Soundtrack': 1644, 'Female Protagonist': 1197, 'Indie': 1150, 'Cyberpunk': 1110, 'Story Rich': 948, 'Sci-fi': 925, 'Action RPG': 790, 'Singleplayer': 773, 'RPG': 733, 'Beautiful': 692, 'Isometric': 679, 'Atmospheric': 643, 'Action': 511, 'Narration': 480, 'Strategy': 417, 'Tactical': 396, 'Adventure': 372, 'Turn-Based': 308, 'Short': 153, 'Hack and Slash': 144}</t>
  </si>
  <si>
    <t>Keep Talking and Nobody Explodes</t>
  </si>
  <si>
    <t>Steel Crate Games</t>
  </si>
  <si>
    <t>English, Japanese, Spanish - Spain, Dutch, Polish, Romanian, Turkish, Spanish - Latin America, Italian, Finnish, Norwegian, Portuguese - Brazil, Russian, Simplified Chinese, French, German, Arabic, Czech, Danish, Hungarian, Korean, Portuguese - Portugal, Swedish, Thai, Traditional Chinese, Ukrainian</t>
  </si>
  <si>
    <t>{'Co-op': 467, 'Local Multiplayer': 377, 'Puzzle': 372, 'Party Game': 368, 'Board Game': 359, 'Local Co-Op': 285, 'Multiplayer': 259, 'Party': 246, 'VR': 228, 'Casual': 178, 'Indie': 172, 'Difficult': 168, 'Team-Based': 167, 'Family Friendly': 158, 'Funny': 156, 'Asymmetric VR': 153, 'Moddable': 148, 'Procedural Generation': 145, 'Simulation': 141, 'Strategy': 136}</t>
  </si>
  <si>
    <t>Sid Meier's Civilization IV</t>
  </si>
  <si>
    <t>{'Strategy': 279, 'Turn-Based Strategy': 193, 'Turn-Based': 165, '4X': 137, 'Historical': 119, 'Multiplayer': 92, 'Singleplayer': 79, 'Moddable': 58, 'Classic': 50, 'Grand Strategy': 50, 'Addictive': 45, 'Masterpiece': 40, 'Replay Value': 38, 'Simulation': 37, 'Resource Management': 33, 'Great Soundtrack': 30, 'Economy': 24, 'War': 23, 'Tactical': 22, 'Management': 14}</t>
  </si>
  <si>
    <t>The Ascent</t>
  </si>
  <si>
    <t>Neon Giant</t>
  </si>
  <si>
    <t>English, French, German, Spanish - Spain, Japanese, Polish, Portuguese - Brazil, Russian, Simplified Chinese, Korean</t>
  </si>
  <si>
    <t>{'Top-Down Shooter': 328, 'Cyberpunk': 310, 'RPG': 290, 'Action': 289, 'Co-op': 276, 'Shooter': 263, 'Open World': 256, 'Indie': 204, 'Adventure': 194, 'Isometric': 190, 'Twin Stick Shooter': 184, 'Action RPG': 174, 'Violent': 152, 'Dystopian ': 151, 'Gore': 146, 'Futuristic': 138, 'Character Customization': 119, 'Local Co-Op': 104, 'Split Screen': 96, 'PvE': 86}</t>
  </si>
  <si>
    <t>Tribes: Ascend</t>
  </si>
  <si>
    <t>English, German, Russian, Portuguese - Portugal</t>
  </si>
  <si>
    <t>{'Free to Play': 768, 'FPS': 428, 'Multiplayer': 345, 'Action': 343, 'Shooter': 303, 'Fast-Paced': 231, 'Sci-fi': 196, 'Futuristic': 187, 'First-Person': 163, 'Co-op': 129, 'Massively Multiplayer': 120, 'Open World': 112, 'Competitive': 89, 'Team-Based': 86, 'Online Co-Op': 72, 'Difficult': 64, 'Robots': 54, 'Adventure': 53, 'Singleplayer': 52, 'RPG': 48}</t>
  </si>
  <si>
    <t>Elsword</t>
  </si>
  <si>
    <t>KOG Games</t>
  </si>
  <si>
    <t>English, Portuguese - Brazil, Thai</t>
  </si>
  <si>
    <t>{'Free to Play': 1037, 'Anime': 751, 'RPG': 542, 'Action': 479, 'MMORPG': 452, 'Massively Multiplayer': 435, 'Adventure': 405, 'Multiplayer': 303, 'Fighting': 296, 'Side Scroller': 251, 'PvP': 215, 'Online Co-Op': 209, 'Hack and Slash': 196, '2D': 189, 'Fantasy': 176, 'Cute': 175, 'Casual': 173, 'Co-op': 147, 'Platformer': 144, "Beat 'em up": 136}</t>
  </si>
  <si>
    <t>Wargame: Red Dragon</t>
  </si>
  <si>
    <t>Eugen Systems</t>
  </si>
  <si>
    <t>English, French, Italian, German, Spanish - Spain, Polish, Russian, Japanese, Korean, Ukrainian, Traditional Chinese</t>
  </si>
  <si>
    <t>{'Strategy': 861, 'RTS': 664, 'Military': 534, 'Realistic': 404, 'Wargame': 402, 'Cold War': 350, 'Tactical': 336, 'Multiplayer': 327, 'Real Time Tactics': 277, 'War': 261, 'Simulation': 252, 'Naval': 216, 'Alternate History': 164, 'Singleplayer': 156, 'Real-Time': 139, 'Action': 135, 'Co-op': 102, 'Difficult': 97, 'Epic': 71, 'Adventure': 67}</t>
  </si>
  <si>
    <t>Data Hacker: Initiation</t>
  </si>
  <si>
    <t>New Reality Games</t>
  </si>
  <si>
    <t>Adventure, Indie, RPG, Simulation</t>
  </si>
  <si>
    <t>{'RPG': 415, 'Indie': 32, 'Adventure': 26, 'RPGMaker': 23, 'Simulation': 22, 'JRPG': 8, 'Pixel Graphics': 7}</t>
  </si>
  <si>
    <t>STAR WARS Battlefront II</t>
  </si>
  <si>
    <t>English, French, Spanish - Latin America, Italian, German, Spanish - Spain, Japanese, Polish, Portuguese - Brazil, Russian, Traditional Chinese</t>
  </si>
  <si>
    <t>{'Multiplayer': 431, 'Shooter': 331, 'Singleplayer': 318, 'Third-Person Shooter': 315, 'Action': 313, 'Space': 307, 'FPS': 306, 'Sci-fi': 294, 'Co-op': 290, 'Combat': 268, 'Online Co-Op': 257, 'Vehicular Combat': 242, 'First-Person': 225, 'Third Person': 221, 'Adventure': 211, 'PvP': 198, 'Aliens': 183, 'Controller': 183, 'Tactical': 169, 'Character Customization': 124}</t>
  </si>
  <si>
    <t>Sid Meier's Civilization: Beyond Earth</t>
  </si>
  <si>
    <t>English, French, Italian, German, Spanish - Spain, Japanese, Korean, Polish, Russian, Traditional Chinese</t>
  </si>
  <si>
    <t>{'Strategy': 945, 'Turn-Based Strategy': 823, 'Sci-fi': 696, 'Space': 545, '4X': 511, 'Turn-Based': 490, 'Multiplayer': 437, 'Futuristic': 401, 'Singleplayer': 399, 'Aliens': 338, 'Hex Grid': 303, 'Tactical': 300, 'Grand Strategy': 282, 'Replay Value': 253, 'Exploration': 224, 'Atmospheric': 163, 'Moddable': 145, 'Adventure': 144, 'Simulation': 143, 'Action': 57}</t>
  </si>
  <si>
    <t>Torchlight</t>
  </si>
  <si>
    <t>{'RPG': 401, 'Action RPG': 391, 'Hack and Slash': 354, 'Dungeon Crawler': 345, 'Fantasy': 243, 'Singleplayer': 234, 'Loot': 231, 'Indie': 144, 'Moddable': 132, 'Action': 130, 'Adventure': 104, 'Isometric': 70, 'Magic': 65, 'Cartoon': 53, 'Exploration': 45, 'Top-Down': 38, 'Female Protagonist': 33, 'Steampunk': 31, 'Great Soundtrack': 22, 'Multiplayer': 14}</t>
  </si>
  <si>
    <t>SIGNALIS</t>
  </si>
  <si>
    <t>rose-engine</t>
  </si>
  <si>
    <t>Humble Games, PLAYISM</t>
  </si>
  <si>
    <t>English, German, Japanese, Korean, Russian, Simplified Chinese, Spanish - Latin America, French</t>
  </si>
  <si>
    <t>{'Survival Horror': 933, 'Psychological Horror': 848, 'Female Protagonist': 827, 'Sci-fi': 777, 'Atmospheric': 753, 'Lovecraftian': 632, 'Dark': 604, 'Mystery': 594, 'Singleplayer': 581, 'Dystopian ': 581, 'LGBTQ+': 579, 'Cyberpunk': 555, 'Puzzle': 551, 'Violent': 523, 'Action': 485, 'Adventure': 459, 'Cinematic': 417, 'Shooter': 386, 'Action-Adventure': 367, 'Third-Person Shooter': 362}</t>
  </si>
  <si>
    <t>Battlefield 4</t>
  </si>
  <si>
    <t>English, French, Italian, German, Spanish - Spain, Czech, Korean, Polish, Portuguese - Brazil, Russian, Traditional Chinese, Japanese</t>
  </si>
  <si>
    <t>{'Multiplayer': 300, 'FPS': 263, 'Singleplayer': 232, 'Shooter': 227, 'Military': 223, 'War': 203, 'Action': 180, 'First-Person': 163, 'PvP': 138, 'Co-op': 102, 'Destruction': 96, 'Violent': 94, 'Massively Multiplayer': 85, 'Controller': 66, 'Tactical': 61, 'Story Rich': 51, 'Open World': 49, 'Online Co-Op': 45, 'Strategy': 37, 'Great Soundtrack': 33}</t>
  </si>
  <si>
    <t>DRAGON BALL XENOVERSE</t>
  </si>
  <si>
    <t>DIMPS</t>
  </si>
  <si>
    <t>English, French, Italian, German, Spanish - Spain, Polish, Russian, Japanese, Portuguese - Brazil</t>
  </si>
  <si>
    <t>{'Anime': 687, 'Fighting': 589, 'Action': 512, 'Multiplayer': 449, 'Character Customization': 448, 'Co-op': 301, 'Adventure': 291, 'Singleplayer': 264, 'RPG': 247, 'Online Co-Op': 245, 'Third Person': 215, 'Fantasy': 163, 'Dragons': 144, "Beat 'em up": 144, 'Controller': 136, 'Open World': 116, 'Action RPG': 114, 'Funny': 103, 'Fast-Paced': 97, 'Local Co-Op': 95}</t>
  </si>
  <si>
    <t>REMNANT II</t>
  </si>
  <si>
    <t>English, French, Italian, German, Spanish - Spain, Japanese, Korean, Portuguese - Brazil, Russian, Simplified Chinese</t>
  </si>
  <si>
    <t>{'Souls-like': 397, 'Co-op': 351, 'Action': 345, 'Adventure': 326, 'Third-Person Shooter': 319, 'RPG': 311, 'Shooter': 297, 'Dark': 263, 'Action-Adventure': 246, 'Online Co-Op': 237, 'Post-apocalyptic': 231, 'Multiplayer': 227, 'Combat': 201, 'Third Person': 201, 'Horror': 197, 'Atmospheric': 186, 'PvE': 179, 'Singleplayer': 137, 'Controller': 130, 'Looter Shooter': 88}</t>
  </si>
  <si>
    <t>Watch_Dogs</t>
  </si>
  <si>
    <t>English, French, Italian, German, Spanish - Spain, Czech, Danish, Dutch, Hungarian, Polish, Portuguese - Brazil, Swedish, Finnish, Norwegian, Portuguese - Portugal</t>
  </si>
  <si>
    <t>{'Open World': 4351, 'Hacking': 3453, 'Action': 3280, 'Multiplayer': 2014, 'Third Person': 1905, 'Adventure': 1538, 'Stealth': 1414, 'Third-Person Shooter': 1304, 'Singleplayer': 1163, 'Shooter': 978, 'Atmospheric': 968, 'Parkour': 857, 'Epic': 417, 'Driving': 348, 'Co-op': 240, 'Beautiful': 235, 'Strategy': 220, 'Futuristic': 202, 'RPG': 160, 'Simulation': 142}</t>
  </si>
  <si>
    <t>Skul: The Hero Slayer</t>
  </si>
  <si>
    <t>SOUTHPAW GAMES</t>
  </si>
  <si>
    <t>NEOWIZ</t>
  </si>
  <si>
    <t>English, Japanese, Korean, Simplified Chinese, German, French, Spanish - Spain, Russian, Traditional Chinese, Portuguese - Brazil, Polish</t>
  </si>
  <si>
    <t>{'Indie': 531, 'Action': 506, 'Action Roguelike': 448, 'Pixel Graphics': 414, '2D': 318, 'Rogue-like': 315, 'Rogue-lite': 297, 'Singleplayer': 232, 'Platformer': 177, 'Metroidvania': 175, 'Difficult': 167, 'Side Scroller': 151, 'Hack and Slash': 145, 'Adventure': 138, 'Villain Protagonist': 134, 'Action-Adventure': 95, 'Fantasy': 87, 'Story Rich': 86, 'Multiplayer': 67, 'Cute': 65}</t>
  </si>
  <si>
    <t>Metal: Hellsinger</t>
  </si>
  <si>
    <t>The Outsiders</t>
  </si>
  <si>
    <t>English, French, Italian, German, Spanish - Spain, Japanese, Korean, Polish, Portuguese - Brazil, Russian, Simplified Chinese, Ukrainian</t>
  </si>
  <si>
    <t>{'Rhythm': 686, 'FPS': 650, 'Atmospheric': 626, 'Singleplayer': 612, 'Music': 607, 'Shooter': 582, 'Action': 581, 'Demons': 571, 'First-Person': 532, 'Combat': 530, 'Female Protagonist': 521, 'Adventure': 499, 'Score Attack': 494, '3D': 480, 'Dark Fantasy': 465, 'Stylized': 462, 'Dark': 462, 'Cinematic': 459, 'Narration': 454, 'Fantasy': 432}</t>
  </si>
  <si>
    <t>DRAGON BALL Z: KAKAROT</t>
  </si>
  <si>
    <t>Bandai Namco Entertainment Inc.</t>
  </si>
  <si>
    <t>English, French, Italian, German, Spanish - Spain, Arabic, Japanese, Korean, Polish, Portuguese - Brazil, Russian, Simplified Chinese, Spanish - Latin America, Traditional Chinese, Thai</t>
  </si>
  <si>
    <t>{'Action': 552, 'RPG': 505, 'Anime': 333, 'Multiplayer': 264, 'Open World': 263, 'Fighting': 243, 'Singleplayer': 227, 'Story Rich': 167, 'Adventure': 154, 'JRPG': 131, 'Controller': 109, 'Great Soundtrack': 92, 'Action RPG': 89, "Beat 'em up": 64, 'Fantasy': 63, 'Dragons': 51, 'Third Person': 50, 'Atmospheric': 42, 'Character Customization': 42, 'Difficult': 39}</t>
  </si>
  <si>
    <t>Just Cause</t>
  </si>
  <si>
    <t>{'Action': 160, 'Open World': 149, 'Shooter': 86, 'Third Person': 78, 'Singleplayer': 74, 'Adventure': 65, 'Sandbox': 63, 'Third-Person Shooter': 56, 'Classic': 45, 'Multiplayer': 31, 'Controller': 20, 'Atmospheric': 17, 'Great Soundtrack': 14, 'Action RPG': 10, 'Violent': 7, 'Funny': 6, 'RPG': 5}</t>
  </si>
  <si>
    <t>Far Cry 2</t>
  </si>
  <si>
    <t>{'Open World': 481, 'FPS': 439, 'Action': 335, 'Shooter': 242, 'Singleplayer': 220, 'First-Person': 212, 'Multiplayer': 203, 'Adventure': 151, 'Realistic': 138, 'Sandbox': 133, 'Atmospheric': 131, 'Stealth': 124, 'Survival': 111, 'Exploration': 104, 'Story Rich': 72, 'Level Editor': 71, 'Immersive Sim': 69, 'Controller': 57, 'Great Soundtrack': 54, 'Co-op': 53}</t>
  </si>
  <si>
    <t>Warhammer 40,000: Dawn of War II Chaos Rising</t>
  </si>
  <si>
    <t>SEGA, Feral Interactive (Mac/Linux)</t>
  </si>
  <si>
    <t>{'Strategy': 211, 'Warhammer 40K': 204, 'RTS': 161, 'Sci-fi': 84, 'Multiplayer': 71, 'Games Workshop': 70, 'Tactical': 55, 'Co-op': 44, 'Real-Time': 44, 'RPG': 37, 'Singleplayer': 36, 'Gore': 32, 'Action': 23, 'Violent': 21, 'Great Soundtrack': 12, 'Real Time Tactics': 11, 'Futuristic': 6, 'Atmospheric': 5}</t>
  </si>
  <si>
    <t>Ring of Fire: Prologue</t>
  </si>
  <si>
    <t>de Fault, Chard</t>
  </si>
  <si>
    <t>Far Few Giants</t>
  </si>
  <si>
    <t>{'Villain Protagonist': 558, 'Interactive Fiction': 547, 'Story Rich': 543, 'Detective': 543, 'Puzzle': 539, 'Mystery': 539, 'Horror': 538, 'Simulation': 535, 'Visual Novel': 533, 'Atmospheric': 531, 'Comic Book': 528, 'Exploration': 526, 'Political': 520, 'Noir': 518, 'Point &amp; Click': 514, 'Female Protagonist': 504, 'Sci-fi': 501, 'Typing': 499, 'Hidden Object': 486, 'LGBTQ+': 480}</t>
  </si>
  <si>
    <t>Crush Crush</t>
  </si>
  <si>
    <t>Sad Panda Studios</t>
  </si>
  <si>
    <t>English, Italian, German, Spanish - Spain, Japanese, Portuguese - Portugal, Portuguese - Brazil, Simplified Chinese, French, Polish, Russian, Spanish - Latin America</t>
  </si>
  <si>
    <t>{'Sexual Content': 2252, 'Nudity': 1864, 'Free to Play': 1743, 'Hentai': 1401, 'Dating Sim': 1185, 'Anime': 1105, 'Mature': 1052, 'Clicker': 849, 'Cute': 499, 'Singleplayer': 418, 'NSFW': 402, 'Romance': 396, 'Visual Novel': 343, 'Casual': 317, 'Funny': 263, 'Comedy': 208, 'Indie': 193, 'Female Protagonist': 191, 'Memes': 187, 'Resource Management': 155}</t>
  </si>
  <si>
    <t>Scribblenauts Unlimited</t>
  </si>
  <si>
    <t>5th Cell Media</t>
  </si>
  <si>
    <t>English, French, Italian, German, Spanish - Spain, Dutch, Portuguese - Brazil</t>
  </si>
  <si>
    <t>Adventure, Casual, Strategy</t>
  </si>
  <si>
    <t>{'Puzzle': 500, 'Casual': 421, 'Adventure': 394, 'Sandbox': 371, 'Family Friendly': 370, 'Singleplayer': 348, '2D': 292, 'Funny': 242, 'Comedy': 195, 'Open World': 194, 'Cute': 172, 'Education': 157, 'Strategy': 141, 'Fantasy': 131, 'Moddable': 118, 'Platformer': 92, 'Replay Value': 78, 'Multiplayer': 69, 'Action': 67, 'Indie': 64}</t>
  </si>
  <si>
    <t>Unheard - Voices of Crime</t>
  </si>
  <si>
    <t>NEXT Studios</t>
  </si>
  <si>
    <t>NEXT Studios, 505 Games</t>
  </si>
  <si>
    <t>English, Simplified Chinese, Japanese, Traditional Chinese</t>
  </si>
  <si>
    <t>{'Detective': 201, 'Puzzle': 137, 'Mystery': 121, 'Indie': 118, 'RPG': 107, 'Simulation': 101, 'Story Rich': 91, 'Horror': 52, 'Singleplayer': 46, 'Atmospheric': 37, 'Investigation': 31, 'Point &amp; Click': 30, '2D': 27, 'Top-Down': 22, 'Crime': 15, 'Short': 14}</t>
  </si>
  <si>
    <t>Love Is All Around</t>
  </si>
  <si>
    <t>intiny</t>
  </si>
  <si>
    <t>Simplified Chinese, English, Traditional Chinese, Japanese, Vietnamese, Korean</t>
  </si>
  <si>
    <t>Adventure, Indie, RPG, Simulation, Strategy</t>
  </si>
  <si>
    <t>{'Dating Sim': 959, 'Sexual Content': 810, 'Singleplayer': 732, 'FMV': 728, 'Visual Novel': 684, 'Romance': 666, 'First-Person': 631, 'Multiple Endings': 621, 'Choices Matter': 597, 'Interactive Fiction': 561, 'Story Rich': 527, 'Immersive Sim': 526, 'RPG': 482, 'Choose Your Own Adventure': 474, 'Emotional': 471, 'Drama': 467, 'Female Protagonist': 463, 'Relaxing': 452, 'Simulation': 444, 'Multiplayer': 439}</t>
  </si>
  <si>
    <t>Warhammer 40,000: Dawn of War - Anniversary Edition</t>
  </si>
  <si>
    <t>{'Strategy': 395, 'RTS': 326, 'Warhammer 40K': 323, 'Base-Building': 213, 'Sci-fi': 168, 'Multiplayer': 161, 'Real-Time': 135, 'Games Workshop': 132, 'Tactical': 121, 'Singleplayer': 120, 'War': 83, 'Classic': 71, 'Action': 65, 'Gore': 62, 'Epic': 32, 'Great Soundtrack': 31, 'Fantasy': 31, 'Story Rich': 30, 'Futuristic': 29, 'Violent': 29}</t>
  </si>
  <si>
    <t>ONE PIECE: PIRATE WARRIORS 4</t>
  </si>
  <si>
    <t>Koei Tecmo</t>
  </si>
  <si>
    <t>English, French, Italian, German, Spanish - Spain, Korean, Polish, Portuguese - Brazil, Russian, Thai, Traditional Chinese, Simplified Chinese</t>
  </si>
  <si>
    <t>{'Anime': 388, 'Hack and Slash': 364, "Beat 'em up": 346, 'Pirates': 340, 'Fighting': 338, 'Action': 303, 'Split Screen': 303, 'PvP': 291, 'Arcade': 279, 'Multiplayer': 219, 'Musou': 185, 'Co-op': 155, 'Adventure': 141, 'RPG': 137, 'Local Co-Op': 135, 'Online Co-Op': 123, 'Comedy': 114, 'Singleplayer': 109, 'Open World': 107, 'Controller': 107}</t>
  </si>
  <si>
    <t>Warhammer: End Times - Vermintide</t>
  </si>
  <si>
    <t>English, French, German, Spanish - Spain, Russian, Italian, Polish, Portuguese - Brazil</t>
  </si>
  <si>
    <t>{'Action': 413, 'Online Co-Op': 384, 'Co-op': 361, 'Dark Fantasy': 338, 'First-Person': 303, 'Games Workshop': 284, 'Gore': 284, 'Multiplayer': 278, 'FPS': 224, 'Fantasy': 201, 'Hack and Slash': 177, 'Atmospheric': 156, 'Action RPG': 146, 'Survival': 142, 'Dwarf': 135, 'RPG': 103, 'Singleplayer': 95, 'Adventure': 90, 'Horror': 80, 'Indie': 80}</t>
  </si>
  <si>
    <t>ArcheBlade</t>
  </si>
  <si>
    <t>CodeBrush Games</t>
  </si>
  <si>
    <t>Codebrush Games</t>
  </si>
  <si>
    <t>{'Free to Play': 953, 'Anime': 454, 'Action': 431, 'Fighting': 344, 'Multiplayer': 289, 'Massively Multiplayer': 174, 'MOBA': 157, 'Indie': 149, 'PvP': 149, 'MMORPG': 148, 'Third Person': 132, 'Hack and Slash': 113, 'RPG': 109, 'Adventure': 94, 'Fantasy': 89, 'Team-Based': 88, 'Female Protagonist': 77, 'Online Co-Op': 76, 'Co-op': 70, 'Third-Person Shooter': 54}</t>
  </si>
  <si>
    <t>WAKFU</t>
  </si>
  <si>
    <t>Ankama Studio</t>
  </si>
  <si>
    <t>Ankama Games</t>
  </si>
  <si>
    <t>English, French, Spanish - Spain, Portuguese - Brazil</t>
  </si>
  <si>
    <t>Action, Adventure, Casual, Indie, Massively Multiplayer, RPG, Strategy, Free To Play</t>
  </si>
  <si>
    <t>{'Free to Play': 710, 'Massively Multiplayer': 532, 'Turn-Based Strategy': 525, 'MMORPG': 520, 'RPG': 508, 'Open World': 508, 'Turn-Based': 385, 'Strategy': 382, 'Adventure': 344, 'Anime': 307, 'Tactical': 273, 'Multiplayer': 240, 'Fantasy': 199, 'Isometric': 184, '2D': 178, 'Tactical RPG': 174, 'Turn-Based Combat': 161, 'Action': 161, 'Sandbox': 159, 'Co-op': 150}</t>
  </si>
  <si>
    <t>School of Dragons</t>
  </si>
  <si>
    <t>JumpStart Games, Inc.</t>
  </si>
  <si>
    <t>English, French, German, Spanish - Spain, Portuguese - Portugal, Simplified Chinese, Russian, Korean, Thai</t>
  </si>
  <si>
    <t>Adventure, Free To Play, Massively Multiplayer, RPG</t>
  </si>
  <si>
    <t>{'Free to Play': 586, 'Dragons': 426, 'Adventure': 265, 'Multiplayer': 230, 'Massively Multiplayer': 228, 'RPG': 198, 'Open World': 187, 'MMORPG': 166, 'Family Friendly': 140, 'Fantasy': 102, 'Action': 93, 'Online Co-Op': 83, 'Singleplayer': 62, 'Simulation': 56, 'Co-op': 54, 'Survival': 51, 'Funny': 48, 'PvP': 46, 'First-Person': 46, 'Atmospheric': 41}</t>
  </si>
  <si>
    <t>Aliens vs. Predator</t>
  </si>
  <si>
    <t>{'Action': 526, 'FPS': 453, 'Aliens': 400, 'Multiplayer': 353, 'Sci-fi': 350, 'Horror': 346, 'Shooter': 275, 'Singleplayer': 261, 'Gore': 252, 'First-Person': 248, 'Stealth': 222, 'Atmospheric': 172, 'Survival': 162, 'Co-op': 158, 'Blood': 126, 'Hunting': 124, 'Survival Horror': 123, 'Adventure': 101, 'Online Co-Op': 74, 'Strategy': 44}</t>
  </si>
  <si>
    <t>The Surge</t>
  </si>
  <si>
    <t>Deck13</t>
  </si>
  <si>
    <t>English, French, Italian, German, Spanish - Spain, Polish, Portuguese - Brazil, Russian, Korean, Simplified Chinese, Japanese</t>
  </si>
  <si>
    <t>{'Souls-like': 430, 'Action': 208, 'RPG': 189, 'Sci-fi': 148, 'Third Person': 137, 'Difficult': 134, 'Singleplayer': 116, 'Mechs': 100, 'Hack and Slash': 79, 'Violent': 78, 'Robots': 74, 'Open World': 73, 'Exploration': 53, 'Cyberpunk': 47, 'Action RPG': 44, 'Gore': 40, 'Adventure': 36, 'Horror': 30, 'Futuristic': 30, 'Co-op': 11}</t>
  </si>
  <si>
    <t>Dungeons &amp; Dragons Online</t>
  </si>
  <si>
    <t>English, German, French</t>
  </si>
  <si>
    <t>{'Free to Play': 358, 'RPG': 275, 'MMORPG': 247, 'Dungeons &amp; Dragons': 237, 'Massively Multiplayer': 219, 'Fantasy': 185, 'Adventure': 170, 'Multiplayer': 163, 'Action': 163, 'Dragons': 135, 'Open World': 126, 'Magic': 116, 'Character Customization': 111, 'Co-op': 95, 'Dungeon Crawler': 90, 'Third Person': 82, 'Dwarf': 62, 'Puzzle': 53, 'Online Co-Op': 53, 'Sandbox': 44}</t>
  </si>
  <si>
    <t>Draw &amp; Guess</t>
  </si>
  <si>
    <t>Acureus</t>
  </si>
  <si>
    <t>English, German, French, Simplified Chinese, Japanese, Spanish - Spain, Korean, Russian, Italian, Traditional Chinese, Portuguese - Brazil, Polish</t>
  </si>
  <si>
    <t>{'Party': 398, 'Multiplayer': 389, 'Funny': 387, 'Casual': 380, 'Online Co-Op': 378, 'Party Game': 374, 'Relaxing': 366, 'Comedy': 365, '2D': 363, 'PvP': 357, 'Cute': 353, 'PvE': 352, 'Colorful': 349, 'Cartoony': 344, 'Cartoon': 334, 'Hand-drawn': 332, 'Co-op': 329, 'Singleplayer': 319, 'Spelling': 315, 'Puzzle': 311}</t>
  </si>
  <si>
    <t>ARMA: Cold War Assault</t>
  </si>
  <si>
    <t>{'Simulation': 235, 'Action': 186, 'Military': 152, 'Strategy': 134, 'FPS': 126, 'Cold War': 126, 'Classic': 112, 'Open World': 104, 'Tactical': 104, 'Multiplayer': 94, 'War': 84, 'Shooter': 82, 'Realistic': 79, 'First-Person': 69, 'Singleplayer': 63, 'Sandbox': 37, 'Moddable': 36, 'Team-Based': 32, 'Third Person': 30, 'Gore': 26}</t>
  </si>
  <si>
    <t>Generation Zero</t>
  </si>
  <si>
    <t>Systemic Reaction™</t>
  </si>
  <si>
    <t>English, French, German, Spanish - Spain, Russian, Simplified Chinese, Japanese, Polish</t>
  </si>
  <si>
    <t>{'Open World': 623, 'Survival': 593, 'Co-op': 586, 'FPS': 584, 'Multiplayer': 579, 'Base-Building': 578, 'Robots': 574, 'Post-apocalyptic': 561, 'Atmospheric': 560, 'Shooter': 559, 'Sci-fi': 550, 'Mechs': 549, 'Sandbox': 543, 'Horror': 543, '1980s': 542, 'Crafting': 538, 'Survival Horror': 534, 'PvE': 529, 'Action': 528, 'Exploration': 524}</t>
  </si>
  <si>
    <t>Kingdom Two Crowns</t>
  </si>
  <si>
    <t>Stumpy</t>
  </si>
  <si>
    <t>English, Italian, German, Spanish - Spain, Japanese, Korean, Russian, French, Simplified Chinese, Traditional Chinese, Portuguese - Brazil</t>
  </si>
  <si>
    <t>{'Tower Defense': 1348, 'Minimalist': 1114, 'City Builder': 1080, 'Building': 1002, 'Singleplayer': 954, 'Medieval': 939, 'Fantasy': 937, 'Strategy': 928, 'Base-Building': 925, 'Atmospheric': 905, 'Controller': 891, 'Colony Sim': 890, 'Survival': 886, 'Simulation': 881, 'Adventure': 879, 'Co-op': 830, 'Local Multiplayer': 829, 'Online Co-Op': 789, 'Multiplayer': 778, 'Pixel Graphics': 754}</t>
  </si>
  <si>
    <t>The Culling</t>
  </si>
  <si>
    <t>Xaviant</t>
  </si>
  <si>
    <t>Xaviant Games</t>
  </si>
  <si>
    <t>{'Survival': 409, 'Multiplayer': 330, 'Action': 241, 'Battle Royale': 224, 'First-Person': 216, 'Crafting': 213, 'Early Access': 189, 'Open World': 187, 'PvP': 178, 'Gore': 168, 'Co-op': 161, 'FPS': 124, 'Violent': 111, 'Indie': 110, 'Blood': 104, 'Competitive': 101, 'Free to Play': 95, 'Strategy': 88, 'Atmospheric': 85, 'Massively Multiplayer': 83}</t>
  </si>
  <si>
    <t>Two Point Hospital</t>
  </si>
  <si>
    <t>Two Point Studios</t>
  </si>
  <si>
    <t>English, French, Italian, German, Spanish - Spain, Polish, Russian, Simplified Chinese, Traditional Chinese, Portuguese - Brazil, Korean</t>
  </si>
  <si>
    <t>{'Simulation': 647, 'Management': 540, 'Medical Sim': 533, 'Building': 434, 'Funny': 249, 'Singleplayer': 247, 'Strategy': 213, 'Sandbox': 213, 'Indie': 195, 'Comedy': 177, 'Casual': 121, 'City Builder': 116, 'Cartoony': 80, 'Replay Value': 80, 'Isometric': 64, 'Multiplayer': 63, 'Family Friendly': 57, 'Retro': 47, 'Classic': 46, 'Tactical': 38}</t>
  </si>
  <si>
    <t>FEZ</t>
  </si>
  <si>
    <t>Polytron Corporation</t>
  </si>
  <si>
    <t>Trapdoor</t>
  </si>
  <si>
    <t>English, German, French, Italian, Korean, Spanish - Spain, Traditional Chinese, Japanese, Portuguese - Portugal</t>
  </si>
  <si>
    <t>{'Platformer': 1214, 'Puzzle': 1158, 'Indie': 1157, 'Pixel Graphics': 768, 'Exploration': 742, 'Great Soundtrack': 608, 'Singleplayer': 490, 'Adventure': 412, 'Casual': 322, 'Mystery': 283, 'Puzzle-Platformer': 277, '2D': 243, 'Beautiful': 204, 'Relaxing': 188, 'Atmospheric': 151, '2.5D': 109, 'Cute': 107, 'Retro': 97, 'Controller': 75, 'Metroidvania': 53}</t>
  </si>
  <si>
    <t>Divinity: Original Sin - Enhanced Edition</t>
  </si>
  <si>
    <t>English, French, Italian, German, Spanish - Spain, Russian, Polish, Czech, Simplified Chinese, Korean, Portuguese - Brazil</t>
  </si>
  <si>
    <t>{'RPG': 888, 'Turn-Based': 459, 'Co-op': 396, 'Adventure': 327, 'Fantasy': 325, 'Party-Based RPG': 310, 'Strategy': 275, 'Turn-Based Combat': 257, 'Story Rich': 254, 'Character Customization': 226, 'CRPG': 223, 'Open World': 218, 'Local Co-Op': 186, 'Singleplayer': 185, 'Isometric': 168, 'Multiplayer': 154, 'Indie': 133, 'Turn-Based Strategy': 132, 'Great Soundtrack': 121, 'Split Screen': 117}</t>
  </si>
  <si>
    <t>Mass Effect (2007)</t>
  </si>
  <si>
    <t>{'RPG': 1151, 'Sci-fi': 1063, 'Story Rich': 829, 'Action': 683, 'Space': 623, 'Third-Person Shooter': 612, 'Singleplayer': 610, 'Choices Matter': 406, 'Great Soundtrack': 394, 'Third Person': 387, 'Character Customization': 305, 'Shooter': 282, 'Adventure': 278, 'Female Protagonist': 277, 'Romance': 263, 'Atmospheric': 252, 'Open World': 251, 'Action RPG': 246, 'Real-Time with Pause': 238, 'Immersive': 169}</t>
  </si>
  <si>
    <t>Armored Warfare</t>
  </si>
  <si>
    <t>Obsidian Entertainment, Wishlist Games</t>
  </si>
  <si>
    <t>English, French, German, Polish, Russian</t>
  </si>
  <si>
    <t>{'Realistic': 1853, 'Shooter': 1837, 'Alternate History': 1786, 'War': 1719, 'Online Co-Op': 1697, 'Strategy': 1521, 'Capitalism': 1339, 'Destruction': 1309, 'Modern': 1283, 'Co-op Campaign': 1277, 'Dystopian ': 1272, 'Free to Play': 1242, 'Tanks': 1237, 'PvE': 1233, 'Vehicular Combat': 1226, 'Action': 1210, 'PvP': 1206, 'Military': 1169, 'Tactical': 1161, 'Team-Based': 1157}</t>
  </si>
  <si>
    <t>Old School RuneScape</t>
  </si>
  <si>
    <t>{'MMORPG': 321, 'Free to Play': 312, 'Nostalgia': 274, 'Adventure': 273, 'Fantasy': 245, 'Story Rich': 243, 'Massively Multiplayer': 229, 'Multiplayer': 222, 'RPG': 221, 'Character Customization': 209, 'Third Person': 179, 'PvE': 170, 'Open World': 167, 'Old School': 157, 'PvP': 151, 'Great Soundtrack': 128, 'Classic': 127, 'Exploration': 123, 'Cult Classic': 121, 'Lore-Rich': 120}</t>
  </si>
  <si>
    <t>State of Decay 2: Juggernaut Edition</t>
  </si>
  <si>
    <t>Undead Labs</t>
  </si>
  <si>
    <t>English, French, Italian, German, Portuguese - Brazil, Russian, Spanish - Latin America, Simplified Chinese</t>
  </si>
  <si>
    <t>Action, RPG, Simulation</t>
  </si>
  <si>
    <t>{'Survival': 987, 'Open World': 888, 'Zombies': 844, 'Base-Building': 792, 'Multiplayer': 708, 'Co-op': 547, 'Online Co-Op': 440, 'Post-apocalyptic': 396, 'Simulation': 320, 'Action': 318, 'RPG': 311, 'Sandbox': 278, 'Third Person': 258, 'Singleplayer': 219, 'Gore': 175, 'Horror': 168, 'Perma Death': 161, 'Violent': 159, 'Replay Value': 129, 'Atmospheric': 117}</t>
  </si>
  <si>
    <t>Catan Universe</t>
  </si>
  <si>
    <t>Client/Frontend: Endava  / Backend: SuperNimbus</t>
  </si>
  <si>
    <t>USM</t>
  </si>
  <si>
    <t>English, German, French, Spanish - Spain, Dutch</t>
  </si>
  <si>
    <t>Casual, Strategy</t>
  </si>
  <si>
    <t>{'Board Game': 127, 'Multiplayer': 75, 'Casual': 68, 'Strategy': 67, 'Free to Play': 52, 'Card Game': 50, 'Tabletop': 45, 'Singleplayer': 5}</t>
  </si>
  <si>
    <t>POLYGON: Multiplayer Shooter</t>
  </si>
  <si>
    <t>Redaster Studio</t>
  </si>
  <si>
    <t>English, French, Italian, German, Spanish - Spain, Traditional Chinese, Simplified Chinese, Korean, Portuguese - Portugal, Russian, Japanese</t>
  </si>
  <si>
    <t>Action, Indie, Massively Multiplayer, Free To Play, Early Access</t>
  </si>
  <si>
    <t>{'Free to Play': 384, 'FPS': 374, 'Multiplayer': 360, 'Shooter': 349, 'Military': 311, 'First-Person': 306, 'Action': 281, 'Tactical': 280, 'War': 276, 'Team-Based': 261, 'PvP': 259, 'Gun Customization': 249, 'Massively Multiplayer': 239, 'Competitive': 233, 'Character Customization': 216, 'Indie': 213, 'Atmospheric': 210, 'Stylized': 209, 'Early Access': 207, 'Colorful': 199}</t>
  </si>
  <si>
    <t>Evolvation</t>
  </si>
  <si>
    <t>Eric Ruts, Jacob Kooiman</t>
  </si>
  <si>
    <t>HyperReuts</t>
  </si>
  <si>
    <t>English, French, Italian, German, Spanish - Spain, Arabic, Czech, Dutch, Polish, Portuguese - Portugal, Portuguese - Brazil, Romanian, Russian, Simplified Chinese, Spanish - Latin America, Swedish, Traditional Chinese, Ukrainian</t>
  </si>
  <si>
    <t>{'Massively Multiplayer': 2563, 'Action': 48, 'Indie': 44, 'Casual': 44, 'Simulation': 42, 'Space': 28, 'Multiplayer': 17, 'Arcade': 11, 'Sci-fi': 11}</t>
  </si>
  <si>
    <t>The Henry Stickmin Collection</t>
  </si>
  <si>
    <t>PuffballsUnited</t>
  </si>
  <si>
    <t>{'Funny': 769, 'Multiple Endings': 729, 'Choose Your Own Adventure': 728, 'Memes': 699, 'Comedy': 626, 'Singleplayer': 595, 'Choices Matter': 589, 'Classic': 565, 'Point &amp; Click': 536, '2D': 468, 'Epic': 429, 'Hand-drawn': 418, 'Adventure': 403, 'Indie': 393, 'Family Friendly': 391, 'Action': 360, 'Casual': 354, 'Interactive Fiction': 354, 'Parody ': 339, 'Old School': 333}</t>
  </si>
  <si>
    <t>Age of Empires III: Definitive Edition</t>
  </si>
  <si>
    <t>World's Edge, Tantalus Media, Forgotten Empires</t>
  </si>
  <si>
    <t>English, French, Italian, German, Spanish - Spain, Japanese, Korean, Portuguese - Brazil, Russian, Simplified Chinese, Traditional Chinese, Turkish, Vietnamese</t>
  </si>
  <si>
    <t>{'Strategy': 407, 'Base-Building': 298, 'RTS': 283, 'Multiplayer': 230, 'Military': 222, 'City Builder': 197, 'Historical': 185, 'War': 179, 'Singleplayer': 162, 'Free to Play': 151, 'Resource Management': 138, 'PvP': 96, 'Combat': 90, '3D': 89, 'Online Co-Op': 70, 'Co-op': 65, 'Medieval': 64, 'Moddable': 56, 'Story Rich': 53, 'Level Editor': 50}</t>
  </si>
  <si>
    <t>RUNNING WITH RIFLES</t>
  </si>
  <si>
    <t>Osumia Games</t>
  </si>
  <si>
    <t>English, French, German, Spanish - Spain, Polish, Portuguese - Portugal, Italian, Simplified Chinese, Portuguese - Brazil, Russian, Korean, Spanish - Latin America</t>
  </si>
  <si>
    <t>{'Top-Down Shooter': 385, 'Action': 345, 'Tactical': 342, 'Military': 336, 'Artificial Intelligence': 336, 'Open World': 329, 'Sandbox': 325, 'Wargame': 321, 'Top-Down': 317, 'Moddable': 316, 'Multiplayer': 303, 'Singleplayer': 298, 'Loot': 298, 'PvE': 292, 'Co-op': 285, 'Online Co-Op': 277, 'Shooter': 275, 'Co-op Campaign': 275, 'RPG': 220, 'Isometric': 216}</t>
  </si>
  <si>
    <t>Bendy and the Ink Machine</t>
  </si>
  <si>
    <t>Joey Drew Studios</t>
  </si>
  <si>
    <t>{'Horror': 956, 'First-Person': 651, 'Singleplayer': 621, 'Puzzle': 563, 'Cartoony': 553, 'Survival Horror': 505, 'Cartoon': 503, 'Dark': 500, 'Mystery': 480, 'Indie': 472, 'Story Rich': 448, 'Great Soundtrack': 404, 'Action': 402, 'Atmospheric': 393, 'Adventure': 370, 'Psychological Horror': 302, 'Violent': 205, 'Funny': 182, 'Cute': 177, 'Free to Play': 63}</t>
  </si>
  <si>
    <t>Total War: MEDIEVAL II – Definitive Edition</t>
  </si>
  <si>
    <t>English, French, Italian, German, Spanish - Spain, Czech, Hungarian, Polish, Russian</t>
  </si>
  <si>
    <t>{'Strategy': 696, 'Medieval': 501, 'Historical': 379, 'Turn-Based Strategy': 344, 'Grand Strategy': 315, 'War': 287, 'RTS': 271, 'Tactical': 233, 'Multiplayer': 206, 'Singleplayer': 205, 'Moddable': 161, 'Military': 161, 'Turn-Based': 154, 'Real Time Tactics': 149, 'Classic': 125, 'Simulation': 108, 'Action': 80, 'Sandbox': 76, 'Great Soundtrack': 66, '4X': 36}</t>
  </si>
  <si>
    <t>Artifact</t>
  </si>
  <si>
    <t>English, French, Italian, German, Spanish - Spain, Japanese, Korean, Portuguese - Brazil, Russian, Simplified Chinese, Traditional Chinese, Spanish - Latin America</t>
  </si>
  <si>
    <t>{'Card Battler': 542, 'Deckbuilding': 466, 'Card Game': 423, 'Trading Card Game': 306, 'Strategy': 288, 'Multiplayer': 263, 'e-sports': 209, 'Tactical': 160, 'Competitive': 157, 'Turn-Based Strategy': 85, 'Difficult': 84, 'Fantasy': 69, 'Singleplayer': 48, 'Casual': 43, 'Turn-Based': 42, 'Atmospheric': 34, 'Great Soundtrack': 34, 'Magic': 31, 'Funny': 27, 'Violent': 24}</t>
  </si>
  <si>
    <t>The Elder Scrolls: Legends</t>
  </si>
  <si>
    <t>Sparkypants Studios, LLC</t>
  </si>
  <si>
    <t>English, French, Italian, German, Spanish - Spain, Polish, Russian, Portuguese - Brazil</t>
  </si>
  <si>
    <t>Free To Play</t>
  </si>
  <si>
    <t>{'Free to Play': 274, 'Card Game': 255, 'Trading Card Game': 132, 'Multiplayer': 129, 'Strategy': 128, 'Fantasy': 94, 'Singleplayer': 85, 'Board Game': 35, 'Great Soundtrack': 35, 'Tactical': 27, 'Story Rich': 25, 'Atmospheric': 22, 'Turn-Based': 19, 'Dark Fantasy': 18, 'Casual': 16, 'Action': 14, 'Deckbuilding': 12, 'Turn-Based Tactics': 11, 'Nudity': 7}</t>
  </si>
  <si>
    <t>Town of Salem</t>
  </si>
  <si>
    <t>BlankMediaGames</t>
  </si>
  <si>
    <t>Digital Bandidos</t>
  </si>
  <si>
    <t>English, Spanish - Spain, Turkish</t>
  </si>
  <si>
    <t>Action, Casual, RPG, Strategy</t>
  </si>
  <si>
    <t>{'Multiplayer': 487, 'Strategy': 435, 'Mystery': 343, 'Indie': 240, 'Social Deduction': 238, 'RPG': 216, 'Casual': 213, 'Werewolves': 184, 'Funny': 168, 'Survival': 166, 'Tactical': 164, '2D': 162, 'Massively Multiplayer': 159, 'Memes': 157, 'Comedy': 153, 'Family Friendly': 151, 'Party-Based RPG': 148, 'Action': 147, 'Strategy RPG': 146, '2.5D': 143}</t>
  </si>
  <si>
    <t>Company of Heroes</t>
  </si>
  <si>
    <t>English, French, Italian, German, Spanish - Spain, Czech, Japanese, Korean, Polish, Russian, Traditional Chinese</t>
  </si>
  <si>
    <t>{'Strategy': 284, 'World War II': 257, 'RTS': 237, 'War': 145, 'Singleplayer': 126, 'Multiplayer': 125, 'Action': 116, 'Military': 81, 'Tactical': 78, 'Violent': 62, 'Historical': 50, 'Base-Building': 49, 'Co-op': 40, 'Real Time Tactics': 39, 'Classic': 36, 'Moddable': 23, 'Mod': 22, 'Story Rich': 16, 'Mature': 14, 'Great Soundtrack': 10}</t>
  </si>
  <si>
    <t>Call of Duty: Infinite Warfare</t>
  </si>
  <si>
    <t>{'Action': 620, 'FPS': 594, 'Multiplayer': 505, 'Zombies': 499, 'Space': 497, 'Futuristic': 496, 'Shooter': 489, 'Hero Shooter': 459, 'First-Person': 434, 'Singleplayer': 371, 'Sci-fi': 321, 'Robots': 307, 'Adventure': 218, 'Story Rich': 174, 'Atmospheric': 148, 'Quick-Time Events': 148, 'War': 124, 'Great Soundtrack': 122, 'Co-op': 89, 'Post-apocalyptic': 80}</t>
  </si>
  <si>
    <t>TCG Card Shop Simulator</t>
  </si>
  <si>
    <t>OPNeon Games</t>
  </si>
  <si>
    <t>English, French, Italian, German, Spanish - Spain, Japanese, Korean, Simplified Chinese, Traditional Chinese, Portuguese - Brazil</t>
  </si>
  <si>
    <t>Simulation, Early Access</t>
  </si>
  <si>
    <t>{'Simulation': 224, 'Management': 176, 'Economy': 151, 'Singleplayer': 125, 'Collectathon': 125, 'Capitalism': 113, 'Trading Card Game': 103, 'Early Access': 97, 'Card Game': 95, 'Trading': 91, '3D': 79, 'Life Sim': 79, 'Immersive Sim': 77, 'Relaxing': 75, 'First-Person': 75, 'Casual': 47, 'Shop Keeper': 45, 'Co-op': 10, 'Job Simulator': 8}</t>
  </si>
  <si>
    <t>Deponia: The Complete Journey</t>
  </si>
  <si>
    <t>English, French, German, Russian, Italian, Polish</t>
  </si>
  <si>
    <t>{'Adventure': 786, 'Point &amp; Click': 298, 'Comedy': 205, 'Puzzle': 179, 'Singleplayer': 137, 'Funny': 130, '2D': 108, 'Story Rich': 87, 'Great Soundtrack': 69, 'Classic': 54, 'Cult Classic': 53, 'Steampunk': 51, 'Retro': 45, 'Sci-fi': 39, 'Indie': 29, 'Hand-drawn': 27, 'Cartoon': 25, 'Dystopian ': 20, 'Escape Room': 11, 'Sexual Content': 9}</t>
  </si>
  <si>
    <t>Modern Combat Versus</t>
  </si>
  <si>
    <t>Gameloft</t>
  </si>
  <si>
    <t>English, French, Italian, German, Spanish - Spain, Arabic, Japanese, Korean, Portuguese - Brazil, Russian, Thai, Turkish, Simplified Chinese, Traditional Chinese</t>
  </si>
  <si>
    <t>{'Hero Shooter': 316, 'Free to Play': 313, 'FPS': 209, 'Multiplayer': 193, 'Action': 178, 'Shooter': 178, 'First-Person': 102, 'Adventure': 101, 'Singleplayer': 83, 'Massively Multiplayer': 82, 'Co-op': 80, 'PvP': 64, 'Controller': 64, 'Futuristic': 42, 'Parkour': 40, 'Online Co-Op': 33, 'Open World': 27, 'Funny': 15, 'Casual': 12, 'Horror': 10}</t>
  </si>
  <si>
    <t>Hand Simulator</t>
  </si>
  <si>
    <t>HFM Games</t>
  </si>
  <si>
    <t>{'Simulation': 233, 'Funny': 209, 'Multiplayer': 185, 'VR': 158, 'Psychological Horror': 152, 'Difficult': 151, 'First-Person': 135, 'Memes': 132, 'Comedy': 115, 'Intentionally Awkward Controls': 100, 'Sexual Content': 73, 'Horror': 63, 'Nudity': 61, 'Action': 58, 'FPS': 55, 'Singleplayer': 51, 'Atmospheric': 28, 'World War II': 26, 'Open World': 21, 'Shooter': 19}</t>
  </si>
  <si>
    <t>METAL GEAR SOLID V: GROUND ZEROES</t>
  </si>
  <si>
    <t>English, French, Italian, German, Japanese, Russian, Spanish - Latin America, Portuguese - Brazil</t>
  </si>
  <si>
    <t>{'Stealth': 831, 'Action': 671, 'Tactical': 460, 'Short': 452, 'Singleplayer': 429, 'Third Person': 390, 'Story Rich': 388, 'Cinematic': 337, 'Open World': 312, 'Replay Value': 275, 'Atmospheric': 251, 'Great Soundtrack': 236, 'Adventure': 234, 'Third-Person Shooter': 218, 'Shooter': 193, 'Sandbox': 138, 'Classic': 96, 'Cold War': 96, 'Dark': 79, 'Multiplayer': 40}</t>
  </si>
  <si>
    <t>Eador. Masters of the Broken World</t>
  </si>
  <si>
    <t>Snowbird Games</t>
  </si>
  <si>
    <t>English, Russian, German, Polish, Spanish - Spain, Italian, French</t>
  </si>
  <si>
    <t>{'Strategy': 1960, 'Turn-Based Strategy': 130, 'Fantasy': 111, 'Turn-Based': 91, 'RPG': 82, 'Indie': 80, 'Singleplayer': 43, 'Tactical': 39, '4X': 34, 'Hex Grid': 33, 'Difficult': 31, 'Turn-Based Tactics': 13, 'Multiplayer': 11, 'Tactical RPG': 9, 'Adventure': 8, 'Magic': 5}</t>
  </si>
  <si>
    <t>DREDGE</t>
  </si>
  <si>
    <t>Black Salt Games</t>
  </si>
  <si>
    <t>English, French, Italian, German, Spanish - Spain, Japanese, Korean, Russian, Simplified Chinese, Traditional Chinese, Portuguese - Brazil, Polish</t>
  </si>
  <si>
    <t>{'Exploration': 611, 'Fishing': 536, 'Lovecraftian': 462, 'Adventure': 450, 'Open World': 445, 'Mystery': 412, 'Inventory Management': 408, 'Atmospheric': 361, 'Psychological Horror': 342, 'RPG': 328, 'Horror': 327, 'Simulation': 323, 'Singleplayer': 319, 'Stylized': 260, 'Survival Horror': 246, 'Psychological': 208, 'Story Rich': 207, 'Indie': 202, 'Sailing': 188, '3D': 172}</t>
  </si>
  <si>
    <t>Orcs Must Die! Unchained</t>
  </si>
  <si>
    <t>English, French, German, Spanish - Spain, Russian</t>
  </si>
  <si>
    <t>{'Free to Play': 420, 'Tower Defense': 197, 'Multiplayer': 193, 'Co-op': 178, 'Action': 174, 'Strategy': 163, 'MOBA': 100, 'PvE': 92, 'Survival': 83, 'Fantasy': 76, 'Singleplayer': 71, 'Third Person': 58, 'PvP': 54, 'RPG': 51, 'Adventure': 46, 'Funny': 46, 'Massively Multiplayer': 36, 'Online Co-Op': 36, 'FPS': 26, 'Open World': 22}</t>
  </si>
  <si>
    <t>Shadow Tactics: Blades of the Shogun</t>
  </si>
  <si>
    <t>Mimimi Games</t>
  </si>
  <si>
    <t>English, French, German, Spanish - Spain, Japanese, Polish, Russian, Korean, Simplified Chinese, Portuguese - Brazil, Italian, Traditional Chinese, Turkish</t>
  </si>
  <si>
    <t>{'Stealth': 757, 'Strategy': 618, 'Tactical': 603, 'Ninja': 462, 'Real Time Tactics': 423, 'Singleplayer': 271, 'Indie': 246, 'Isometric': 221, 'Assassin': 186, 'Historical': 183, 'Action': 169, 'RTS': 157, 'Difficult': 149, 'Violent': 105, 'Atmospheric': 92, 'Third Person': 81, 'Adventure': 57, 'Survival': 51, 'Puzzle': 48, 'Great Soundtrack': 41}</t>
  </si>
  <si>
    <t>Bright Memory: Infinite</t>
  </si>
  <si>
    <t>FYQD-Studio</t>
  </si>
  <si>
    <t>FYQD-Studio, PLAYISM</t>
  </si>
  <si>
    <t>English, Japanese, French, Italian, German, Spanish - Latin America, Portuguese - Brazil, Russian, Korean, Simplified Chinese, Traditional Chinese</t>
  </si>
  <si>
    <t>{'Action': 350, 'Female Protagonist': 313, 'Sexual Content': 271, 'FPS': 258, 'Indie': 213, 'Singleplayer': 182, 'Shooter': 170, 'Sci-fi': 168, 'Hack and Slash': 153, 'First-Person': 153, 'Mature': 143, 'Gore': 137, 'Violent': 120, 'Souls-like': 67, 'Character Customization': 61, 'Short': 57, 'Multiplayer': 39, 'Futuristic': 36, 'Swordplay': 35, 'Realistic': 27}</t>
  </si>
  <si>
    <t>Dragons and Titans</t>
  </si>
  <si>
    <t>Wyrmbyte</t>
  </si>
  <si>
    <t>Versus Evil</t>
  </si>
  <si>
    <t>English, German, Spanish - Spain, Polish, Russian, Turkish</t>
  </si>
  <si>
    <t>Action, Adventure, Free To Play, Indie, RPG</t>
  </si>
  <si>
    <t>{'Free to Play': 508, 'Dragons': 342, 'MOBA': 263, 'Multiplayer': 222, 'RPG': 215, 'Action': 185, 'Adventure': 165, 'Singleplayer': 112, 'Co-op': 101, 'Fantasy': 100, 'Indie': 100, 'PvP': 97, 'Massively Multiplayer': 97, 'Strategy': 94, 'Survival': 65, 'MMORPG': 57, 'Open World': 50, 'FPS': 36, 'Sandbox': 27, 'Atmospheric': 20}</t>
  </si>
  <si>
    <t>Kingdoms of Amalur: Reckoning</t>
  </si>
  <si>
    <t>Big Huge Games, 38 Studios</t>
  </si>
  <si>
    <t>38 Studios, Electronic Arts</t>
  </si>
  <si>
    <t>{'RPG': 901, 'Fantasy': 628, 'Open World': 595, 'Singleplayer': 516, 'Action RPG': 456, 'Action': 428, 'Adventure': 361, 'Third Person': 347, 'Loot': 248, 'Story Rich': 241, 'Magic': 221, 'Character Customization': 206, 'Hack and Slash': 179, 'Exploration': 119, 'Controller': 100, 'Sandbox': 93, 'Atmospheric': 81, 'Crafting': 75, 'Female Protagonist': 63, 'Great Soundtrack': 37}</t>
  </si>
  <si>
    <t>BrainBread 2</t>
  </si>
  <si>
    <t>Reperio Studios</t>
  </si>
  <si>
    <t>English, Turkish, Bulgarian, Swedish, Traditional Chinese, Portuguese - Brazil, Russian, Norwegian, German, Spanish - Spain, Simplified Chinese, Czech, French, Italian, Korean, Polish, Arabic, Dutch, Portuguese - Portugal</t>
  </si>
  <si>
    <t>{'Free to Play': 604, 'Zombies': 495, 'Multiplayer': 480, 'FPS': 361, 'Survival': 359, 'Action': 318, 'Co-op': 296, 'Gore': 273, 'Shooter': 261, 'Adventure': 246, 'Horror': 246, 'Indie': 236, 'RPG': 236, 'First-Person': 233, 'Action RPG': 228, 'Funny': 227, 'Arcade': 224, 'Arena Shooter': 222, 'Early Access': 216, 'Bullet Hell': 212}</t>
  </si>
  <si>
    <t>Saving Grace</t>
  </si>
  <si>
    <t>Thomas JC Ironmonger</t>
  </si>
  <si>
    <t>Ironmonger Games</t>
  </si>
  <si>
    <t>{'Horror': 204, 'FPS': 196, 'Hack and Slash': 193, 'Survival Horror': 189, 'PvE': 186, 'Sandbox': 178, 'Exploration': 175, 'Shooter': 170, 'Survival': 164, '3D': 162, 'First-Person': 155, 'Psychological Horror': 152, 'Post-apocalyptic': 149, 'Action': 147, 'Story Rich': 147, 'Swordplay': 145, 'Multiple Endings': 136, 'Conversation': 131, 'Strategy': 129, 'Dark Fantasy': 123}</t>
  </si>
  <si>
    <t>Dead Island Definitive Edition</t>
  </si>
  <si>
    <t>English, French, Italian, German, Spanish - Spain, Czech, Polish, Russian</t>
  </si>
  <si>
    <t>{'Zombies': 570, 'Open World': 395, 'Co-op': 393, 'Multiplayer': 389, 'Survival': 369, 'Action': 279, 'Gore': 262, 'Horror': 240, 'First-Person': 222, 'FPS': 205, 'Online Co-Op': 194, 'Singleplayer': 172, 'Crafting': 159, 'RPG': 150, 'Survival Horror': 142, 'Violent': 137, 'Adventure': 130, 'Nudity': 128, 'Controller': 92, 'Female Protagonist': 89}</t>
  </si>
  <si>
    <t>Core Keeper</t>
  </si>
  <si>
    <t>Pugstorm</t>
  </si>
  <si>
    <t>Fireshine Games, bilibili</t>
  </si>
  <si>
    <t>English, Simplified Chinese, Thai, German, Japanese, Korean, Spanish - Spain, French, Italian, Portuguese - Brazil, Traditional Chinese, Russian, Ukrainian</t>
  </si>
  <si>
    <t>Adventure, Casual, Indie, RPG</t>
  </si>
  <si>
    <t>{'Pixel Graphics': 956, 'Open World Survival Craft': 944, 'Online Co-Op': 941, 'Sandbox': 892, 'Survival': 802, 'Adventure': 733, 'Crafting': 694, 'Exploration': 664, '2D': 651, 'Building': 611, 'Mining': 591, 'Dungeon Crawler': 590, 'Procedural Generation': 546, 'Farming Sim': 530, 'Relaxing': 518, 'Cooking': 489, 'Simulation': 474, 'Atmospheric': 472, 'Mystery': 449, 'Casual': 421}</t>
  </si>
  <si>
    <t>Crysis</t>
  </si>
  <si>
    <t>{'FPS': 550, 'Action': 466, 'Sci-fi': 328, 'Singleplayer': 259, 'Shooter': 255, 'Stealth': 239, 'Open World': 223, 'Aliens': 208, 'First-Person': 205, 'Benchmark': 179, 'Multiplayer': 151, 'Futuristic': 131, 'Atmospheric': 100, 'Adventure': 99, 'Story Rich': 96, 'Classic': 88, 'Destruction': 77, 'Sandbox': 68, 'Great Soundtrack': 64, 'Moddable': 38}</t>
  </si>
  <si>
    <t>Warhammer 40,000: Dawn of War II: Retribution</t>
  </si>
  <si>
    <t>English, French, German, Italian, Czech, Polish, Russian, Traditional Chinese</t>
  </si>
  <si>
    <t>{'Warhammer 40K': 473, 'RTS': 339, 'Strategy': 325, 'Tactical': 186, 'Multiplayer': 168, 'Sci-fi': 165, 'Games Workshop': 136, 'Online Co-Op': 126, 'Co-op': 106, 'Singleplayer': 104, 'Real-Time': 102, 'Futuristic': 70, 'Gore': 61, 'RPG': 56, 'Action': 54, 'Fantasy': 48, 'Great Soundtrack': 45, 'Atmospheric': 33, 'Adventure': 23, 'Co-op Campaign': 16}</t>
  </si>
  <si>
    <t>FINAL FANTASY VII</t>
  </si>
  <si>
    <t>{'JRPG': 1189, 'RPG': 883, 'Classic': 698, 'Turn-Based': 556, 'Story Rich': 530, 'Singleplayer': 507, 'Great Soundtrack': 495, 'Fantasy': 402, 'Retro': 215, 'Adventure': 167, 'Party-Based RPG': 152, 'Epic': 143, 'Sci-fi': 143, 'Open World': 137, 'Cyberpunk': 128, 'Atmospheric': 125, 'Dystopian ': 110, 'Exploration': 108, "1990's": 105, 'Strategy': 81}</t>
  </si>
  <si>
    <t>Sherlock Holmes: The Devil's Daughter</t>
  </si>
  <si>
    <t>Frogwares</t>
  </si>
  <si>
    <t>English, French, Italian, German, Spanish - Spain, Russian, Turkish, Ukrainian, Polish, Portuguese - Brazil, Czech, Simplified Chinese, Traditional Chinese, Japanese, Korean, Arabic</t>
  </si>
  <si>
    <t>{'Adventure': 377, 'Detective': 361, 'Mystery': 312, 'Story Rich': 309, 'Puzzle': 300, 'Crime': 285, 'Thriller': 282, 'Singleplayer': 279, 'Third Person': 268, 'Atmospheric': 262, 'Action': 260, 'Investigation': 229, 'Point &amp; Click': 227, 'Choices Matter': 225, 'First-Person': 215, 'Action-Adventure': 213, '3D': 210, 'Casual': 207, 'Controller': 204, 'Multiplayer': 193}</t>
  </si>
  <si>
    <t>Sid Meier's Civilization III Complete</t>
  </si>
  <si>
    <t>{'Strategy': 313, 'Turn-Based Strategy': 216, 'Turn-Based': 139, 'Classic': 138, '4X': 120, 'Historical': 120, 'Singleplayer': 94, 'Multiplayer': 75, 'Replay Value': 71, 'Grand Strategy': 59, 'Simulation': 58, 'Military': 56, 'Exploration': 52, 'Addictive': 44, 'City Builder': 31, 'Old School': 23, 'War': 16, 'Isometric': 12, 'Diplomacy': 12, 'Alternate History': 10}</t>
  </si>
  <si>
    <t>Titan Quest Anniversary Edition</t>
  </si>
  <si>
    <t>Iron Lore Entertainment, THQ Nordic</t>
  </si>
  <si>
    <t>English, French, Italian, German, Spanish - Spain, Czech, Polish, Russian, Japanese, Korean, Simplified Chinese, Ukrainian</t>
  </si>
  <si>
    <t>{'RPG': 849, 'Hack and Slash': 698, 'Action RPG': 628, 'Loot': 565, 'Mythology': 504, 'Multiplayer': 411, 'Co-op': 341, 'Singleplayer': 313, 'Classic': 282, 'Isometric': 265, 'Adventure': 259, 'Action': 253, 'Fantasy': 242, 'Top-Down': 241, 'Open World': 205, 'Atmospheric': 173, 'Great Soundtrack': 117, 'Story Rich': 112, 'Dungeon Crawler': 109, 'Level Editor': 83}</t>
  </si>
  <si>
    <t>音灵 INVAXION</t>
  </si>
  <si>
    <t>Nanjing AQUATRAX</t>
  </si>
  <si>
    <t>bilibili</t>
  </si>
  <si>
    <t>English, Simplified Chinese, Traditional Chinese, Japanese</t>
  </si>
  <si>
    <t>Casual, Indie, Racing</t>
  </si>
  <si>
    <t>{'Music': 134, 'Rhythm': 104, 'Casual': 65, 'Indie': 59, 'Anime': 48, 'Racing': 41}</t>
  </si>
  <si>
    <t>Age of Mythology: Retold</t>
  </si>
  <si>
    <t>World's Edge, Forgotten Empires, Tantalus Media, CaptureAge, Virtuos Games</t>
  </si>
  <si>
    <t>English, French, Italian, German, Spanish - Spain, Danish, Dutch, Finnish, Greek, Japanese, Korean, Norwegian, Polish, Portuguese - Brazil, Portuguese - Portugal, Russian, Simplified Chinese, Spanish - Latin America, Swedish, Thai, Traditional Chinese, Turkish, Vietnamese, Czech, Hungarian</t>
  </si>
  <si>
    <t>{'Strategy': 354, '3D': 351, 'RTS': 347, 'Story Rich': 344, 'Lore-Rich': 341, 'Base-Building': 337, 'Resource Management': 330, 'Mythology': 328, 'Fantasy': 324, 'Singleplayer': 320, 'PvE': 317, 'Top-Down': 316, 'Level Editor': 308, 'Moddable': 298, 'Action RTS': 293, 'Multiplayer': 292, 'PvP': 288, 'Co-op': 275, 'Online Co-Op': 258, 'Tutorial': 196}</t>
  </si>
  <si>
    <t>Turbo Pug</t>
  </si>
  <si>
    <t>Space Cat Studios, SnowFlame, Back To Basics Gaming</t>
  </si>
  <si>
    <t>Back To Basics Gaming</t>
  </si>
  <si>
    <t>{'Indie': 393, 'Pixel Graphics': 78, 'Casual': 71, '2D': 59, 'Difficult': 55, 'Side Scroller': 46, 'Runner': 40, 'Platformer': 32, 'Singleplayer': 13, 'Cute': 12, 'Memes': 10, 'Dog': 7, 'Great Soundtrack': 6}</t>
  </si>
  <si>
    <t>Legends of IdleOn - Idle MMO</t>
  </si>
  <si>
    <t>Lavaflame2</t>
  </si>
  <si>
    <t>English, French, German, Japanese, Korean, Simplified Chinese</t>
  </si>
  <si>
    <t>Casual, Indie, Massively Multiplayer, RPG, Simulation, Free To Play, Early Access</t>
  </si>
  <si>
    <t>{'Idler': 383, 'Pixel Graphics': 282, 'MMORPG': 279, 'Free to Play': 278, 'Management': 274, 'RPG': 254, 'Multiplayer': 252, 'Clicker': 234, 'Crafting': 231, 'Resource Management': 221, 'Sandbox': 203, 'Massively Multiplayer': 171, 'Indie': 170, 'Casual': 167, 'Simulation': 160, 'Character Customization': 151, 'Early Access': 142, 'PvE': 139, 'Old School': 138, 'Cute': 117}</t>
  </si>
  <si>
    <t>Loop Hero</t>
  </si>
  <si>
    <t>Four Quarters</t>
  </si>
  <si>
    <t>English, French, German, Spanish - Spain, Japanese, Korean, Russian, Simplified Chinese, Traditional Chinese, Portuguese - Brazil, Italian, Dutch, Turkish</t>
  </si>
  <si>
    <t>{'Tactical': 901, 'Rogue-like': 846, 'Deckbuilding': 825, 'Pixel Graphics': 825, 'Rogue-lite': 802, 'Choices Matter': 793, 'Indie': 786, 'Resource Management': 726, 'Card Game': 714, 'Strategy RPG': 706, '2D': 698, 'Dark Fantasy': 698, 'Old School': 675, 'Story Rich': 663, 'Fantasy': 662, 'Time Management': 656, 'RPG': 655, 'Turn-Based Tactics': 654, 'Minimalist': 653, 'Adventure': 639}</t>
  </si>
  <si>
    <t>The Evil Within 2</t>
  </si>
  <si>
    <t>English, French, Italian, German, Spanish - Spain, Japanese, Russian, Korean, Polish, Portuguese - Brazil, Traditional Chinese, Simplified Chinese</t>
  </si>
  <si>
    <t>{'Horror': 342, 'Survival Horror': 286, 'Psychological Horror': 221, 'Story Rich': 213, 'Open World': 197, 'Action': 196, 'Adventure': 176, 'Gore': 168, 'Singleplayer': 165, 'Atmospheric': 145, 'Third-Person Shooter': 144, 'Third Person': 142, 'Violent': 130, 'Zombies': 123, 'Stealth': 122, 'Survival': 117, 'Shooter': 89, 'First-Person': 87, 'Dark': 83, 'Great Soundtrack': 73}</t>
  </si>
  <si>
    <t>The Escapists</t>
  </si>
  <si>
    <t>Mouldy Toof Studios</t>
  </si>
  <si>
    <t>English, French, German, Spanish - Spain, Polish, Russian, Italian</t>
  </si>
  <si>
    <t>Action, Adventure, Indie, Simulation, Strategy</t>
  </si>
  <si>
    <t>{'Pixel Graphics': 1078, 'Strategy': 910, 'Crafting': 829, 'Singleplayer': 792, '2D': 697, 'Simulation': 684, 'Indie': 573, 'Action': 474, 'Survival': 455, 'Difficult': 455, 'Adventure': 420, 'Puzzle': 397, 'RPG': 335, 'Top-Down': 323, 'Sandbox': 309, 'Multiplayer': 308, 'Funny': 308, 'Comedy': 189, 'Co-op': 153, 'Rogue-like': 101}</t>
  </si>
  <si>
    <t>DmC: Devil May Cry</t>
  </si>
  <si>
    <t>English, German, French, Italian, Spanish - Spain, Dutch, Polish, Portuguese - Brazil, Russian</t>
  </si>
  <si>
    <t>{'Action': 918, 'Hack and Slash': 884, 'Great Soundtrack': 480, 'Spectacle fighter': 461, 'Demons': 430, 'Adventure': 382, 'Third Person': 355, 'Singleplayer': 343, 'Character Action Game': 311, 'Reboot': 253, 'Controller': 248, 'Gore': 237, 'Stylized': 175, "Beat 'em up": 166, 'Atmospheric': 159, 'Fast-Paced': 151, 'Fantasy': 130, 'Comedy': 126, 'Story Rich': 126, 'Platformer': 81}</t>
  </si>
  <si>
    <t>OMORI</t>
  </si>
  <si>
    <t>OMOCAT, LLC</t>
  </si>
  <si>
    <t>English, Japanese, Simplified Chinese, Korean</t>
  </si>
  <si>
    <t>{'Psychological Horror': 2696, 'Story Rich': 2291, 'Pixel Graphics': 1932, 'Indie': 1900, 'Great Soundtrack': 1819, 'RPG': 1499, 'Multiple Endings': 1472, 'RPGMaker': 1323, 'Hand-drawn': 1258, 'Horror': 1218, '2D': 1053, 'Colorful': 992, 'Turn-Based': 963, 'Atmospheric': 930, 'Party-Based RPG': 821, 'Exploration': 738, 'JRPG': 680, 'Stylized': 598, 'Anime': 583, 'Fantasy': 575}</t>
  </si>
  <si>
    <t>Heroes of Might &amp; Magic III - HD Edition</t>
  </si>
  <si>
    <t>Dotemu</t>
  </si>
  <si>
    <t>English, French, Italian, German, Spanish - Spain, Polish, Russian, Czech, Simplified Chinese</t>
  </si>
  <si>
    <t>{'Strategy': 598, 'Turn-Based Strategy': 432, 'Classic': 423, 'Multiplayer': 302, 'Fantasy': 288, 'RPG': 234, 'Great Soundtrack': 217, 'Turn-Based': 211, 'Atmospheric': 190, 'Singleplayer': 167, 'Co-op': 126, 'Remake': 113, 'Adventure': 102, 'Replay Value': 80, 'Local Multiplayer': 75, 'Retro': 74, 'Magic': 63, 'Local Co-Op': 61, 'Nostalgia': 39, 'Action': 33}</t>
  </si>
  <si>
    <t>Rogue Legacy</t>
  </si>
  <si>
    <t>Cellar Door Games</t>
  </si>
  <si>
    <t>{'Roguevania': 1912, 'Platformer': 1821, 'Rogue-like': 1561, 'Indie': 1036, 'Action Roguelike': 900, 'Action': 572, 'Singleplayer': 530, '2D': 528, 'Metroidvania': 509, 'RPG': 470, 'Rogue-lite': 344, 'Pixel Graphics': 330, 'Side Scroller': 277, 'Fantasy': 246, 'Controller': 235, 'Addictive': 219, 'Adventure': 217, 'Medieval': 216, 'Exploration': 214, 'Arcade': 213}</t>
  </si>
  <si>
    <t>STAR WARS Empire at War - Gold Pack</t>
  </si>
  <si>
    <t>Petroglyph</t>
  </si>
  <si>
    <t>{'Strategy': 628, 'RTS': 465, 'Space': 381, 'Sci-fi': 344, 'Multiplayer': 318, 'Singleplayer': 307, 'Moddable': 279, 'Mod': 249, 'Tactical': 225, 'War': 189, 'Action': 159, 'Classic': 128, 'Grand Strategy': 125, 'Great Soundtrack': 122, 'Simulation': 88, 'Co-op': 77, '4X': 75, 'Adventure': 72, 'Atmospheric': 59, 'Epic': 39}</t>
  </si>
  <si>
    <t>eFootball  PES 2020</t>
  </si>
  <si>
    <t>Konami Digital Entertainment</t>
  </si>
  <si>
    <t>English, French, Italian, German, Spanish - Spain, Dutch, Greek, Turkish, Portuguese - Portugal, Portuguese - Brazil, Russian, Simplified Chinese, Traditional Chinese, Japanese, Korean</t>
  </si>
  <si>
    <t>Sports</t>
  </si>
  <si>
    <t>{'Sports': 492, 'Football (Soccer)': 211, 'Multiplayer': 130, 'Free to Play': 117, 'Football (American)': 114, 'Singleplayer': 113, 'Simulation': 96, 'Online Co-Op': 65, 'Realistic': 61, 'Local Multiplayer': 57, 'Controller': 36, 'Open World': 32, 'Co-op': 28}</t>
  </si>
  <si>
    <t>Alan Wake</t>
  </si>
  <si>
    <t>English, German, French, Italian, Korean, Spanish - Spain, Russian, Japanese, Polish, Traditional Chinese, Spanish - Latin America</t>
  </si>
  <si>
    <t>{'Action': 1096, 'Horror': 1068, 'Third Person': 913, 'Adventure': 912, 'Story Rich': 888, 'Thriller': 793, 'Atmospheric': 783, 'Singleplayer': 711, 'Psychological Horror': 630, 'Great Soundtrack': 429, 'Mystery': 373, 'Episodic': 327, 'Third-Person Shooter': 321, 'Dark': 306, 'Supernatural': 301, 'Cinematic': 283, 'Survival Horror': 243, 'Narration': 243, 'Shooter': 207, 'Survival': 113}</t>
  </si>
  <si>
    <t>PowerWash Simulator</t>
  </si>
  <si>
    <t>FuturLab</t>
  </si>
  <si>
    <t>English, Korean, Russian, French, German, Spanish - Spain, Japanese, Simplified Chinese, Traditional Chinese, Italian, Turkish, Portuguese - Brazil</t>
  </si>
  <si>
    <t>{'Casual': 658, 'Relaxing': 474, 'Simulation': 456, 'Multiplayer': 423, 'First-Person': 418, '3D': 395, 'Sandbox': 389, 'Funny': 368, 'Co-op': 362, 'Immersive Sim': 354, 'Online Co-Op': 349, 'Family Friendly': 334, 'Colorful': 331, 'Story Rich': 328, 'Realistic': 322, 'Wholesome': 321, 'Singleplayer': 315, 'Indie': 269, 'Cozy': 199, 'Atmospheric': 171}</t>
  </si>
  <si>
    <t>CS2D</t>
  </si>
  <si>
    <t>Unreal Software</t>
  </si>
  <si>
    <t>English, French, Italian, German, Spanish - Spain, Portuguese - Brazil, Simplified Chinese, Finnish, Dutch, Polish, Portuguese - Portugal, Romanian, Russian, Swedish, Thai, Czech, Turkish, Hungarian, Traditional Chinese, Japanese, Korean, Indonesian, Spanish - Latin America, Ukrainian, Belarusian, Filipino, Croatian, Albanian</t>
  </si>
  <si>
    <t>{'Free to Play': 430, '2D': 358, 'Shooter': 288, 'Multiplayer': 246, 'Action': 217, 'Top-Down Shooter': 178, 'Casual': 114, 'Indie': 91, 'Top-Down': 90, 'Zombies': 76, 'FPS': 73, 'Funny': 67, 'Gore': 67, 'Singleplayer': 66, 'Pixel Graphics': 59, 'Survival': 36, 'Strategy': 34, 'Co-op': 30, '2D Fighter': 26, 'Competitive': 25}</t>
  </si>
  <si>
    <t>Pizza Tower</t>
  </si>
  <si>
    <t>Tour De Pizza</t>
  </si>
  <si>
    <t>{'Great Soundtrack': 979, '2D Platformer': 912, 'Fast-Paced': 854, 'Indie': 835, 'Cartoony': 813, 'Platformer': 670, 'Funny': 660, 'Singleplayer': 631, 'Pixel Graphics': 627, 'Comedy': 625, 'Action': 549, '2D': 534, 'Epic': 438, 'Colorful': 407, 'Difficult': 393, 'Retro': 331, "1990's": 261, 'Adventure': 229, 'Memes': 148, 'War': 103}</t>
  </si>
  <si>
    <t>Squad 44</t>
  </si>
  <si>
    <t>English, French, Italian, Spanish - Spain, Simplified Chinese, German, Traditional Chinese, Portuguese - Brazil, Russian</t>
  </si>
  <si>
    <t>{'World War II': 423, 'FPS': 358, 'Simulation': 355, 'Military': 345, 'Singleplayer': 335, 'Multiplayer': 321, 'Realistic': 306, 'Massively Multiplayer': 291, 'Action': 285, 'War': 263, 'Strategy': 257, 'First-Person': 223, 'Shooter': 199, 'Indie': 181, 'Historical': 177, 'Tactical': 166, 'Team-Based': 158, 'Violent': 134, 'Co-op': 126, 'Open World': 111}</t>
  </si>
  <si>
    <t>STAR WARS - The Force Unleashed Ultimate Sith Edition</t>
  </si>
  <si>
    <t>{'Action': 214, 'Singleplayer': 138, 'Hack and Slash': 137, 'Third Person': 136, 'Sci-fi': 122, 'Adventure': 90, 'Story Rich': 82, 'Controller': 68, 'Quick-Time Events': 55, 'Great Soundtrack': 50, "Beat 'em up": 39, 'Space': 30, 'Platformer': 28, 'Multiple Endings': 20, 'Classic': 18, 'RPG': 18, 'Difficult': 12, 'Physics': 9, 'Atmospheric': 8, 'Multiplayer': 7}</t>
  </si>
  <si>
    <t>Secret in Story</t>
  </si>
  <si>
    <t>Naivus Luo</t>
  </si>
  <si>
    <t>English, Japanese, Simplified Chinese, Traditional Chinese</t>
  </si>
  <si>
    <t>{'Indie': 40, 'Adventure': 22, 'Visual Novel': 5}</t>
  </si>
  <si>
    <t>Graveyard Keeper</t>
  </si>
  <si>
    <t>Lazy Bear Games</t>
  </si>
  <si>
    <t>English, French, German, Simplified Chinese, Spanish - Spain, Portuguese - Brazil, Korean, Japanese, Russian, Italian, Polish</t>
  </si>
  <si>
    <t>{'Pixel Graphics': 908, 'Crafting': 822, 'RPG': 716, 'Simulation': 594, 'Sandbox': 563, 'Management': 555, 'Indie': 488, 'Singleplayer': 464, 'Medieval': 426, 'Building': 404, 'Adventure': 399, 'Dark Humor': 338, 'Agriculture': 318, '2D': 279, 'Story Rich': 240, 'Fantasy': 239, 'Dark': 219, 'Mystery': 175, 'Gore': 172, 'Violent': 101}</t>
  </si>
  <si>
    <t>Outer Wilds</t>
  </si>
  <si>
    <t>Mobius Digital</t>
  </si>
  <si>
    <t>English, French, Italian, German, Japanese, Korean, Polish, Portuguese - Brazil, Russian, Simplified Chinese, Spanish - Latin America, Spanish - Spain, Turkish</t>
  </si>
  <si>
    <t>{'Exploration': 1248, 'Space': 1099, 'Mystery': 975, 'Story Rich': 954, 'Adventure': 884, 'Great Soundtrack': 840, 'Atmospheric': 816, 'Puzzle': 764, 'Open World': 727, 'Singleplayer': 685, 'Indie': 611, 'Sci-fi': 608, 'Horror': 584, 'First-Person': 564, 'Beautiful': 547, 'Psychological Horror': 392, 'Epic': 349, '3D': 290, 'Simulation': 287, 'Action': 210}</t>
  </si>
  <si>
    <t>Farming Simulator 17</t>
  </si>
  <si>
    <t>GIANTS Software</t>
  </si>
  <si>
    <t>{'Farming Sim': 1160, 'Simulation': 1129, 'Automobile Sim': 729, 'Multiplayer': 724, 'Agriculture': 622, 'Open World': 559, 'Realistic': 538, 'Economy': 507, 'Driving': 492, 'Moddable': 457, 'Singleplayer': 436, 'Management': 356, 'First-Person': 327, 'Co-op': 282, 'Online Co-Op': 277, 'Family Friendly': 229, 'Third Person': 198, 'Sandbox': 196, 'Strategy': 170, 'Great Soundtrack': 154}</t>
  </si>
  <si>
    <t>Cortex Command</t>
  </si>
  <si>
    <t>Data Realms</t>
  </si>
  <si>
    <t>Data Realms, LLC</t>
  </si>
  <si>
    <t>{'Strategy': 1352, 'Indie': 149, 'Action': 132, '2D': 125, 'Physics': 124, 'Sandbox': 114, 'Pixel Graphics': 97, 'Moddable': 91, 'Local Co-Op': 90, 'Sci-fi': 79, 'Singleplayer': 47, 'Local Multiplayer': 43, 'Difficult': 40, 'Gore': 32, 'Platformer': 31, 'Multiplayer': 30, 'Split Screen': 28, 'RTS': 26, 'Violent': 22, 'Replay Value': 22}</t>
  </si>
  <si>
    <t>Untitled Goose Game</t>
  </si>
  <si>
    <t>House House</t>
  </si>
  <si>
    <t>Panic</t>
  </si>
  <si>
    <t>English, French, Italian, German, Spanish - Spain, Japanese, Simplified Chinese, Korean, Polish, Portuguese - Brazil, Russian, Czech, Dutch, Turkish</t>
  </si>
  <si>
    <t>{'Funny': 534, 'Villain Protagonist': 406, 'Multiplayer': 400, 'Co-op': 391, 'Cute': 391, 'Comedy': 383, 'Indie': 373, 'Puzzle': 369, 'Stealth': 361, 'Singleplayer': 299, 'Family Friendly': 292, 'Local Co-Op': 258, 'Colorful': 238, 'Sandbox': 227, 'Physics': 221, 'Local Multiplayer': 221, 'Third Person': 220, 'Adventure': 220, 'Action': 204, 'Simulation': 190}</t>
  </si>
  <si>
    <t>Tropico 5</t>
  </si>
  <si>
    <t>English, French, Italian, German, Spanish - Spain, Russian, Polish, Japanese</t>
  </si>
  <si>
    <t>{'Strategy': 682, 'City Builder': 598, 'Simulation': 541, 'Sandbox': 345, 'Multiplayer': 253, 'Economy': 250, 'Politics': 213, 'Management': 205, 'Resource Management': 168, 'Singleplayer': 164, 'Comedy': 118, 'Co-op': 116, 'RPG': 96, 'Historical': 89, 'Great Soundtrack': 85, 'RTS': 82, 'Funny': 78, 'Atmospheric': 77, 'Open World': 66, 'Adventure': 52}</t>
  </si>
  <si>
    <t>GUILTY GEAR -STRIVE-</t>
  </si>
  <si>
    <t>English, Japanese, Simplified Chinese, Traditional Chinese, French, Italian, German, Spanish - Spain, Korean</t>
  </si>
  <si>
    <t>{'Fighting': 474, '2D Fighter': 463, 'Great Soundtrack': 429, 'Anime': 420, 'PvP': 339, '2.5D': 321, 'Arcade': 297, 'Lore-Rich': 261, 'Multiplayer': 258, 'Action': 240, '2D': 238, 'Story Rich': 229, 'Local Multiplayer': 213, '3D': 211, 'Fantasy': 195, 'Combat': 194, 'LGBTQ+': 186, 'Cinematic': 180, 'Drama': 160, 'Casual': 150}</t>
  </si>
  <si>
    <t>GOD EATER 3</t>
  </si>
  <si>
    <t>English, Japanese, French, Italian, German, Spanish - Spain, Korean, Portuguese - Brazil, Russian, Spanish - Latin America, Traditional Chinese</t>
  </si>
  <si>
    <t>{'Anime': 255, 'Action': 219, 'Character Customization': 202, 'Hack and Slash': 166, 'Hunting': 140, 'Co-op': 139, 'Multiplayer': 139, 'JRPG': 136, 'RPG': 108, 'Online Co-Op': 86, 'Singleplayer': 83, 'Action RPG': 75, 'Third Person': 63, 'Post-apocalyptic': 52, 'Great Soundtrack': 51, 'Story Rich': 46, 'Adventure': 38, 'Female Protagonist': 30, 'Open World': 25, 'Sexual Content': 24}</t>
  </si>
  <si>
    <t>Assetto Corsa Competizione</t>
  </si>
  <si>
    <t>English, Italian, French, German, Spanish - Spain, Simplified Chinese, Traditional Chinese, Korean, Japanese, Polish, Portuguese - Portugal, Russian</t>
  </si>
  <si>
    <t>{'Racing': 314, 'Automobile Sim': 286, 'Simulation': 231, 'VR': 194, 'Multiplayer': 191, 'Driving': 181, 'Realistic': 132, 'Sports': 123, 'Controller': 93, 'Singleplayer': 87, 'Open World': 70, 'e-sports': 50, 'Online Co-Op': 39, 'Competitive': 36, 'First-Person': 35, 'Early Access': 33, 'Moddable': 29, 'Atmospheric': 29, 'Difficult': 26, 'PvP': 11}</t>
  </si>
  <si>
    <t>STAR WARS Jedi Knight - Jedi Academy</t>
  </si>
  <si>
    <t>Raven Software</t>
  </si>
  <si>
    <t>{'Action': 253, 'Sci-fi': 167, 'Third Person': 157, 'Multiplayer': 154, 'Classic': 141, 'Singleplayer': 130, 'Swordplay': 128, 'Character Customization': 124, 'Moddable': 122, 'FPS': 116, 'Adventure': 112, 'Shooter': 107, 'First-Person': 79, 'RPG': 78, 'Third-Person Shooter': 63, 'Great Soundtrack': 55, 'Hack and Slash': 51, 'Fighting': 42, 'Female Protagonist': 39, 'Story Rich': 24}</t>
  </si>
  <si>
    <t>Rome: Total War - Collection</t>
  </si>
  <si>
    <t>{'Strategy': 531, 'Historical': 326, 'Rome': 297, 'Turn-Based Strategy': 275, 'RTS': 240, 'Grand Strategy': 228, 'Classic': 205, 'Tactical': 188, 'War': 173, 'Great Soundtrack': 149, 'Multiplayer': 145, 'Singleplayer': 139, 'Turn-Based': 133, 'Moddable': 115, 'Real Time Tactics': 89, 'Action': 53, 'Atmospheric': 50, 'Simulation': 43, '4X': 38, 'Nostalgia': 21}</t>
  </si>
  <si>
    <t>Knights and Merchants</t>
  </si>
  <si>
    <t>English, French, German, Spanish - Spain, Dutch, Hungarian, Polish, Russian, Czech</t>
  </si>
  <si>
    <t>{'Strategy': 1537, 'Colony Sim': 171, 'Medieval': 162, 'City Builder': 145, 'RTS': 134, 'Simulation': 120, 'Classic': 117, 'Singleplayer': 72, 'Historical': 63, 'Multiplayer': 57, 'Resource Management': 50, 'Old School': 46, 'Cult Classic': 44, 'Great Soundtrack': 37, 'Management': 33, 'Difficult': 28, '2D': 25, 'Economy': 19, 'Nostalgia': 12, 'Action': 7}</t>
  </si>
  <si>
    <t>Wizard of Legend</t>
  </si>
  <si>
    <t>Contingent99</t>
  </si>
  <si>
    <t>Contingent99, Humble Games</t>
  </si>
  <si>
    <t>English, Japanese, Korean, Simplified Chinese, French, German, Russian, Spanish - Latin America</t>
  </si>
  <si>
    <t>{'Action Roguelike': 413, 'Pixel Graphics': 383, 'Rogue-like': 317, 'Dungeon Crawler': 310, 'Action': 295, 'Local Co-Op': 295, 'Magic': 289, 'Multiplayer': 260, 'Adventure': 234, 'Rogue-lite': 231, 'Co-op': 216, 'Indie': 204, 'Local Multiplayer': 180, 'Hack and Slash': 180, 'Difficult': 179, '2D': 155, 'Singleplayer': 116, 'RPG': 111, 'Procedural Generation': 101, 'Fast-Paced': 100}</t>
  </si>
  <si>
    <t>Victoria 3</t>
  </si>
  <si>
    <t>English, French, German, Spanish - Spain, Japanese, Korean, Polish, Portuguese - Brazil, Russian, Simplified Chinese, Turkish</t>
  </si>
  <si>
    <t>{'Grand Strategy': 747, 'Economy': 671, 'Historical': 671, 'Political Sim': 662, 'Strategy': 628, 'Capitalism': 586, 'Politics': 538, 'Diplomacy': 537, 'Management': 531, 'Simulation': 514, 'Alternate History': 469, 'Moddable': 455, 'Political': 443, 'Resource Management': 439, 'Real-Time with Pause': 432, 'Sandbox': 430, 'Replay Value': 429, 'Multiplayer': 425, 'Singleplayer': 423, 'Military': 396}</t>
  </si>
  <si>
    <t>Ghostwire: Tokyo</t>
  </si>
  <si>
    <t>English, French, Italian, German, Spanish - Spain, Arabic, Spanish - Latin America, Portuguese - Brazil, Polish, Russian, Simplified Chinese, Traditional Chinese, Japanese, Korean</t>
  </si>
  <si>
    <t>{'Singleplayer': 266, 'Supernatural': 235, 'Open World': 234, 'First-Person': 218, 'Horror': 216, 'Action-Adventure': 200, 'Action': 184, 'Story Rich': 170, 'Atmospheric': 160, 'Surreal': 141, 'Lore-Rich': 138, 'Mystery': 137, 'Combat': 117, 'Exploration': 105, 'FPS': 96, 'Cyberpunk': 93, 'Adventure': 87, 'Realistic': 70, 'Psychological Horror': 53, 'Survival Horror': 30}</t>
  </si>
  <si>
    <t>Unrailed!</t>
  </si>
  <si>
    <t>Indoor Astronaut</t>
  </si>
  <si>
    <t>English, French, German, Simplified Chinese, Korean, Portuguese - Brazil, Russian, Traditional Chinese, Italian, Spanish - Spain, Japanese, Polish, Turkish, Spanish - Latin America, Czech</t>
  </si>
  <si>
    <t>{'Multiplayer': 252, 'Co-op': 245, 'Online Co-Op': 238, 'Local Co-Op': 233, 'Casual': 217, 'Trains': 212, 'Local Multiplayer': 200, 'Action': 177, 'Procedural Generation': 172, 'Indie': 162, '4 Player Local': 152, 'Voxel': 133, 'Family Friendly': 126, 'Funny': 124, 'Survival': 112, 'Isometric': 110, 'Controller': 103, 'Cute': 94, 'Competitive': 88, 'Pixel Graphics': 56}</t>
  </si>
  <si>
    <t>Bright Memory</t>
  </si>
  <si>
    <t>English, Simplified Chinese, Japanese, German, Russian, Spanish - Latin America, Portuguese - Brazil, French</t>
  </si>
  <si>
    <t>{'Female Protagonist': 401, 'FPS': 388, 'Hack and Slash': 375, 'Shooter': 367, 'First-Person': 363, 'Action': 350, 'Souls-like': 333, 'Open World': 330, 'Sci-fi': 309, 'Adventure': 297, 'Singleplayer': 285, 'Anime': 280, 'Multiplayer': 254, 'Indie': 251, 'Sexual Content': 230, 'Gore': 151, 'Violent': 145, 'Nudity': 109, 'Short': 79, 'Early Access': 61}</t>
  </si>
  <si>
    <t>3DMark</t>
  </si>
  <si>
    <t>UL Solutions</t>
  </si>
  <si>
    <t>English, German, Simplified Chinese, Russian, Spanish - Spain, Japanese, Korean, Traditional Chinese, Polish, Portuguese - Brazil</t>
  </si>
  <si>
    <t>Utilities</t>
  </si>
  <si>
    <t>{'Benchmark': 320, 'Utilities': 207, 'Software': 181, '3D': 45, 'FPS': 5, 'Multiplayer': 5}</t>
  </si>
  <si>
    <t>MudRunner</t>
  </si>
  <si>
    <t>{'Offroad': 472, 'Simulation': 379, 'Automobile Sim': 361, 'Multiplayer': 357, 'Driving': 345, 'Realistic': 247, 'Open World': 230, 'Physics': 230, 'Co-op': 204, 'Online Co-Op': 152, 'Mod': 125, 'Moddable': 117, 'Singleplayer': 111, 'Sandbox': 103, 'Exploration': 102, 'Racing': 98, 'Atmospheric': 92, 'Adventure': 92, 'First-Person': 84, 'Third Person': 71}</t>
  </si>
  <si>
    <t>Persona 4 Golden</t>
  </si>
  <si>
    <t>English, Japanese, Korean, Traditional Chinese, French, Italian, German, Spanish - Spain, Simplified Chinese</t>
  </si>
  <si>
    <t>{'JRPG': 1532, 'Great Soundtrack': 1234, 'Story Rich': 1166, 'Anime': 1119, 'Turn-Based Combat': 1022, 'RPG': 941, 'Singleplayer': 871, 'Party-Based RPG': 820, 'Mystery': 767, 'Emotional': 680, 'Multiple Endings': 676, 'Turn-Based Strategy': 665, 'Detective': 532, 'Dating Sim': 520, 'Colorful': 484, 'Adventure': 412, 'Strategy': 369, 'Visual Novel': 252, 'Violent': 188, 'Turn-Based': 138}</t>
  </si>
  <si>
    <t>Bloons TD Battles</t>
  </si>
  <si>
    <t>{'Free to Play': 468, 'Tower Defense': 346, 'Multiplayer': 320, 'Strategy': 302, 'Competitive': 176, 'Action': 175, 'PvP': 154, 'Casual': 116, '2D': 109, 'Funny': 106, 'Co-op': 102, 'Family Friendly': 89, 'Massively Multiplayer': 76, 'Mod': 72, 'Singleplayer': 63, 'Difficult': 45, 'Building': 44, 'Sandbox': 37, 'Adventure': 34, 'Indie': 30}</t>
  </si>
  <si>
    <t>Call of Duty: Ghosts</t>
  </si>
  <si>
    <t>{'Dog': 2842, 'FPS': 1571, 'Action': 1229, 'Multiplayer': 904, 'Shooter': 799, 'First-Person': 562, 'Singleplayer': 382, 'Military': 366, 'War': 251, 'Co-op': 217, 'Online Co-Op': 176, 'America': 143, 'Linear': 118, 'Fast-Paced': 113, 'Hacking': 87, 'Tactical': 72, 'Survival Horror': 72, 'Futuristic': 68, 'Team-Based': 62, 'Competitive': 54}</t>
  </si>
  <si>
    <t>Killer is Dead - Nightmare Edition</t>
  </si>
  <si>
    <t>KADOKAWA GAMES / GRASSHOPPER MANUFACTURE</t>
  </si>
  <si>
    <t>{'Action': 277, 'Hack and Slash': 252, 'Surreal': 137, 'Singleplayer': 135, 'Stylized': 116, 'Character Action Game': 115, 'Gore': 102, 'Spectacle fighter': 93, 'Third Person': 75, 'Adventure': 59, 'Great Soundtrack': 54, 'Atmospheric': 54, 'Swordplay': 52, 'Comedy': 46, 'Story Rich': 29, 'Dating Sim': 27, 'Violent': 27, 'Cyberpunk': 23, "Beat 'em up": 21, 'Sexual Content': 18}</t>
  </si>
  <si>
    <t>Quantum Break</t>
  </si>
  <si>
    <t>English, French, German, Spanish - Spain, Japanese, Korean, Portuguese - Brazil, Russian, Traditional Chinese, Italian</t>
  </si>
  <si>
    <t>{'Action': 316, 'Story Rich': 314, 'Time Manipulation': 277, 'Sci-fi': 222, 'Singleplayer': 218, 'Cinematic': 213, 'Third Person': 209, 'Third-Person Shooter': 182, 'Choices Matter': 159, 'Atmospheric': 149, 'Time Travel': 138, 'Episodic': 132, 'Adventure': 130, 'Shooter': 129, 'Bullet Time': 116, 'Great Soundtrack': 81, 'Controller': 47, 'Open World': 25, 'FMV': 24, 'Stealth': 16}</t>
  </si>
  <si>
    <t>Call to Arms</t>
  </si>
  <si>
    <t>English, French, Italian, German, Spanish - Spain, Russian, Simplified Chinese</t>
  </si>
  <si>
    <t>{'Strategy': 648, 'Military': 401, 'Action': 356, 'RTS': 350, 'Multiplayer': 347, 'War': 287, 'Shooter': 265, 'Tactical': 253, 'Simulation': 233, 'First-Person': 227, 'Real-Time': 218, 'Singleplayer': 202, 'FPS': 199, 'Modern': 167, 'Realistic': 144, 'Co-op': 142, 'Sandbox': 119, 'Third Person': 114, 'Indie': 90, 'Early Access': 61}</t>
  </si>
  <si>
    <t>Zombie Army Trilogy</t>
  </si>
  <si>
    <t>English, French, Italian, German, Spanish - Spain, Japanese, Korean, Polish, Russian, Simplified Chinese, Portuguese - Brazil</t>
  </si>
  <si>
    <t>{'Zombies': 542, 'Action': 292, 'Co-op': 291, 'Multiplayer': 252, 'World War II': 239, 'Third-Person Shooter': 231, 'Horror': 228, 'Gore': 217, 'Sniper': 216, 'Survival': 190, 'Shooter': 188, 'Singleplayer': 172, 'Post-apocalyptic': 144, 'Survival Horror': 118, 'Third Person': 113, 'War': 105, 'FPS': 92, 'Open World': 81, 'Female Protagonist': 73, 'First-Person': 72}</t>
  </si>
  <si>
    <t>Battlefleet Gothic: Armada 2</t>
  </si>
  <si>
    <t>Tindalos Interactive</t>
  </si>
  <si>
    <t>English, French, German, Spanish - Spain, Simplified Chinese, Russian</t>
  </si>
  <si>
    <t>{'Space': 175, 'Strategy': 163, 'Warhammer 40K': 139, 'RTS': 117, 'Real Time Tactics': 110, 'Sci-fi': 62, 'Singleplayer': 45, 'Games Workshop': 45, 'Multiplayer': 42, 'Co-op': 40, 'Violent': 39, 'Naval': 37, 'Naval Combat': 19, 'War': 18, 'Atmospheric': 16, 'Tactical': 12, 'Co-op Campaign': 10}</t>
  </si>
  <si>
    <t>Serious Sam HD: The First Encounter</t>
  </si>
  <si>
    <t>{'FPS': 264, 'Action': 207, 'Shooter': 123, 'Co-op': 121, 'Gore': 114, 'Multiplayer': 98, 'Comedy': 96, 'Online Co-Op': 90, 'Classic': 86, 'First-Person': 86, 'Old School': 84, 'Indie': 73, 'Singleplayer': 63, 'Aliens': 62, 'Difficult': 57, 'Funny': 56, 'Remake': 52, 'Adventure': 47, 'Sci-fi': 45, 'Colorful': 44}</t>
  </si>
  <si>
    <t>Car Mechanic Simulator 2021</t>
  </si>
  <si>
    <t>English, French, Italian, German, Spanish - Spain, Simplified Chinese, Japanese, Polish, Portuguese - Portugal, Portuguese - Brazil, Russian, Korean, Turkish, Czech, Romanian, Arabic, Hungarian</t>
  </si>
  <si>
    <t>{'Simulation': 296, 'Automobile Sim': 273, 'Realistic': 203, 'Sandbox': 201, 'Moddable': 184, 'Driving': 170, 'Racing': 162, '3D': 146, 'Singleplayer': 133, 'Education': 129, 'First-Person': 123, 'Immersive Sim': 112, 'Puzzle': 103, 'Open World': 92, 'Atmospheric': 78, 'Adventure': 76, 'Minigames': 72, 'VR': 56, 'Indie': 52, 'Strategy': 48}</t>
  </si>
  <si>
    <t>Civilization IV: Beyond the Sword</t>
  </si>
  <si>
    <t>{'Strategy': 171, 'Turn-Based Strategy': 122, '4X': 96, 'Turn-Based': 89, 'Historical': 59, 'Singleplayer': 56, 'Multiplayer': 47, 'Moddable': 44, 'Grand Strategy': 20, 'Classic': 14, 'Masterpiece': 14, 'Replay Value': 10, 'Education': 7, 'Local Multiplayer': 6}</t>
  </si>
  <si>
    <t>Paint the Town Red</t>
  </si>
  <si>
    <t>South East Games</t>
  </si>
  <si>
    <t>English, French, Italian, German, Spanish - Spain, Arabic, Bulgarian, Czech, Danish, Dutch, Finnish, Greek, Hungarian, Japanese, Korean, Norwegian, Polish, Portuguese - Portugal, Portuguese - Brazil, Romanian, Russian, Simplified Chinese, Swedish, Thai, Traditional Chinese, Turkish, Ukrainian</t>
  </si>
  <si>
    <t>{'Gore': 560, 'Blood': 464, 'Action': 455, 'Violent': 446, 'Fighting': 417, 'Multiplayer': 416, 'First-Person': 371, 'Physics': 342, 'Rogue-like': 321, "Beat 'em up": 311, 'Funny': 310, 'Voxel': 305, 'Rogue-lite': 285, 'Singleplayer': 271, 'FPS': 264, 'Indie': 261, 'Mature': 250, 'Difficult': 244, 'Adventure': 244, 'Arcade': 232}</t>
  </si>
  <si>
    <t>EARTH DEFENSE FORCE 4.1 The Shadow of New Despair</t>
  </si>
  <si>
    <t>SANDLOT</t>
  </si>
  <si>
    <t>D3PUBLISHER</t>
  </si>
  <si>
    <t>{'Action': 244, 'Third-Person Shooter': 186, 'Co-op': 169, 'Online Co-Op': 146, 'Aliens': 141, 'Mechs': 137, 'Sci-fi': 120, 'Local Co-Op': 117, 'Anime': 105, 'Split Screen': 102, 'Funny': 92, 'Multiplayer': 88, 'Shooter': 82, 'Robots': 74, 'Destruction': 72, 'Comedy': 63, 'Difficult': 56, 'Singleplayer': 51, 'Gore': 45, 'Memes': 45}</t>
  </si>
  <si>
    <t>Fortified</t>
  </si>
  <si>
    <t>Siege Camp</t>
  </si>
  <si>
    <t>{'Action': 1525, 'Tower Defense': 89, 'Indie': 80, 'Co-op': 72, 'Strategy': 67, 'Multiplayer': 47, 'Third-Person Shooter': 46, 'Aliens': 40, 'Sci-fi': 30, 'Shooter': 20, 'Online Co-Op': 19, 'Third Person': 11, 'Singleplayer': 8}</t>
  </si>
  <si>
    <t>Sniper: Ghost Warrior 2</t>
  </si>
  <si>
    <t>City Interactive</t>
  </si>
  <si>
    <t>CI Games</t>
  </si>
  <si>
    <t>English, French, German, Italian, Spanish - Spain, Polish, Czech, Japanese, Korean, Russian</t>
  </si>
  <si>
    <t>{'Sniper': 550, 'Action': 370, 'FPS': 295, 'Multiplayer': 292, 'Shooter': 274, 'Stealth': 271, 'Singleplayer': 228, 'First-Person': 190, 'Military': 173, 'Tactical': 154, 'Open World': 147, 'Co-op': 143, 'Adventure': 131, 'Strategy': 120, 'Online Co-Op': 90, 'Bullet Time': 83, 'Simulation': 80, 'Controller': 73, 'Difficult': 61, 'Atmospheric': 58}</t>
  </si>
  <si>
    <t>How to Survive</t>
  </si>
  <si>
    <t>Eko Software</t>
  </si>
  <si>
    <t>English, French, Italian, German, Spanish - Spain, Japanese, Russian</t>
  </si>
  <si>
    <t>{'Survival': 770, 'Zombies': 711, 'Crafting': 484, 'Open World Survival Craft': 470, 'Action': 418, 'Co-op': 416, 'Multiplayer': 355, 'RPG': 298, 'Local Co-Op': 261, 'Online Co-Op': 256, 'Adventure': 221, 'Survival Horror': 199, 'Open World': 192, 'Hack and Slash': 185, 'Post-apocalyptic': 175, 'Gore': 172, 'Singleplayer': 169, 'Third Person': 158, 'Comedy': 109, 'Indie': 104}</t>
  </si>
  <si>
    <t>The Talos Principle</t>
  </si>
  <si>
    <t>Devolver Digital, Croteam</t>
  </si>
  <si>
    <t>English, French, Italian, German, Spanish - Spain, Russian, Japanese, Korean, Polish, Portuguese - Brazil, Simplified Chinese, Traditional Chinese, Czech</t>
  </si>
  <si>
    <t>{'Puzzle': 1032, 'Philosophical': 605, 'First-Person': 538, 'Sci-fi': 517, 'Atmospheric': 491, 'Story Rich': 486, 'Singleplayer': 473, 'Great Soundtrack': 347, 'Robots': 334, 'Exploration': 280, 'Adventure': 279, 'Indie': 205, 'Multiple Endings': 164, 'Difficult': 162, 'Mystery': 142, 'Post-apocalyptic': 124, 'Action': 111, 'Simulation': 82, 'Science': 45, 'Artificial Intelligence': 35}</t>
  </si>
  <si>
    <t>Age of History II</t>
  </si>
  <si>
    <t>Łukasz Jakowski</t>
  </si>
  <si>
    <t>Łukasz Jakowski Games</t>
  </si>
  <si>
    <t>English, German, Dutch, Russian, Greek, Polish, Romanian, Czech, Italian, Hungarian, French, Spanish - Spain, Turkish, Portuguese - Portugal, Korean, Traditional Chinese, Japanese, Portuguese - Brazil, Simplified Chinese</t>
  </si>
  <si>
    <t>{'Strategy': 628, 'Historical': 485, 'War': 441, 'Grand Strategy': 405, 'Turn-Based Strategy': 348, 'Political Sim': 267, 'Turn-Based': 256, 'Simulation': 246, 'Sandbox': 233, 'Multiplayer': 227, 'Singleplayer': 227, 'World War II': 220, 'Political': 204, 'Diplomacy': 199, 'Politics': 187, 'Alternate History': 177, 'World War I': 153, 'Indie': 131, 'Open World': 103, 'Casual': 100}</t>
  </si>
  <si>
    <t>Crysis 2 - Maximum Edition</t>
  </si>
  <si>
    <t>English, Czech, French, German, Italian, Japanese, Polish, Russian, Spanish - Spain, Traditional Chinese, Turkish</t>
  </si>
  <si>
    <t>{'Action': 556, 'FPS': 543, 'Sci-fi': 366, 'Shooter': 324, 'Singleplayer': 263, 'Multiplayer': 250, 'Stealth': 242, 'Aliens': 228, 'First-Person': 224, 'Futuristic': 184, 'Benchmark': 138, 'Atmospheric': 109, 'Great Soundtrack': 108, 'Adventure': 107, 'Story Rich': 102, 'Cyberpunk': 55, '3D Vision': 51, 'Open World': 48, 'Survival': 38, 'RPG': 24}</t>
  </si>
  <si>
    <t>Capcom Arcade 2nd Stadium</t>
  </si>
  <si>
    <t>{'Action': 77, 'Arcade': 64, '2D Platformer': 47, '2D Fighter': 45, 'Side Scroller': 40, 'Free to Play': 36, '2D': 36, "1990's": 35, '1980s': 33, '3D': 31, 'Singleplayer': 26, 'Local Co-Op': 24, 'Local Multiplayer': 24, 'Retro': 17, '4 Player Local': 16, 'Multiplayer': 6, 'Fighting': 6}</t>
  </si>
  <si>
    <t>Baldur's Gate II: Enhanced Edition</t>
  </si>
  <si>
    <t>English, German, Spanish - Spain, Italian, Korean, Polish, Simplified Chinese, Russian, French</t>
  </si>
  <si>
    <t>{'RPG': 693, 'Dungeons &amp; Dragons': 523, 'Story Rich': 508, 'CRPG': 505, 'Fantasy': 497, 'Party-Based RPG': 492, 'Open World': 468, 'Tabletop': 466, 'Character Customization': 466, 'Real-Time with Pause': 465, 'Choices Matter': 461, 'Multiplayer': 455, 'Adventure': 455, 'Magic': 436, 'Online Co-Op': 432, 'Singleplayer': 426, 'Isometric': 423, 'Atmospheric': 418, 'Action-Adventure': 414, 'Old School': 402}</t>
  </si>
  <si>
    <t>STAR WARS Knights of the Old Republic II - The Sith Lords</t>
  </si>
  <si>
    <t>Obsidian Entertainment, Aspyr (Mac, Linux, &amp; Windows Update)</t>
  </si>
  <si>
    <t>LucasArts, Lucasfilm, Aspyr (Mac, Linux)</t>
  </si>
  <si>
    <t>{'RPG': 799, 'Story Rich': 525, 'Sci-fi': 457, 'Singleplayer': 415, 'Classic': 351, 'Choices Matter': 283, 'Real-Time with Pause': 276, 'Party-Based RPG': 265, 'Adventure': 264, 'Character Customization': 225, 'Moddable': 212, 'Multiple Endings': 192, 'Third Person': 191, 'Space': 189, 'Atmospheric': 168, 'Female Protagonist': 159, 'Action': 146, 'Turn-Based Combat': 143, 'Turn-Based': 84, 'Great Soundtrack': 60}</t>
  </si>
  <si>
    <t>Need for Speed Payback</t>
  </si>
  <si>
    <t>English, French, Spanish - Spain, Italian, German, Japanese, Polish, Portuguese - Brazil, Russian, Simplified Chinese, Traditional Chinese</t>
  </si>
  <si>
    <t>Action, Adventure, Racing, Sports, Strategy</t>
  </si>
  <si>
    <t>{'Racing': 329, 'Open World': 313, 'Multiplayer': 308, 'Combat Racing': 304, 'Controller': 300, 'Sports': 293, 'PvP': 288, 'Sandbox': 287, 'Arcade': 276, 'Third Person': 269, 'First-Person': 268, 'Strategy': 261, 'Offroad': 256, 'Vehicular Combat': 254, 'Simulation': 253, 'Co-op': 245, 'Atmospheric': 238, 'Online Co-Op': 229, 'Singleplayer': 220, 'Action': 202}</t>
  </si>
  <si>
    <t>Super Animal Royale</t>
  </si>
  <si>
    <t>Pixile</t>
  </si>
  <si>
    <t>English, Japanese, Korean, Russian, Simplified Chinese, Traditional Chinese, French, Italian, German, Spanish - Spain, Spanish - Latin America, Portuguese - Brazil</t>
  </si>
  <si>
    <t>Action, Adventure, Casual, Indie, Massively Multiplayer, Free To Play</t>
  </si>
  <si>
    <t>{'Battle Royale': 353, 'Free to Play': 314, 'Cute': 283, 'Multiplayer': 274, 'Casual': 240, 'Online Co-Op': 224, 'Shooter': 217, 'Massively Multiplayer': 213, 'Funny': 212, 'Character Customization': 211, 'Co-op': 208, 'Top-Down Shooter': 208, 'PvP': 195, 'Action': 193, 'Indie': 190, 'Survival': 182, 'Colorful': 177, 'Lore-Rich': 176, 'Family Friendly': 175, 'Adventure': 167}</t>
  </si>
  <si>
    <t>Red Faction: Armageddon</t>
  </si>
  <si>
    <t>{'Action': 191, 'Destruction': 157, 'Sci-fi': 112, 'Third Person': 106, 'Third-Person Shooter': 105, 'Singleplayer': 94, 'Shooter': 93, 'Co-op': 74, 'Mars': 72, 'Aliens': 69, 'Multiplayer': 52, 'Adventure': 42, 'Linear': 37, 'Open World': 22, 'Horror': 21, 'FPS': 20, 'Space': 6, 'Physics': 6, 'Gore': 6, 'Futuristic': 5}</t>
  </si>
  <si>
    <t>OMSI 2: Steam Edition</t>
  </si>
  <si>
    <t>MR-Software GbR</t>
  </si>
  <si>
    <t>Aerosoft GmbH</t>
  </si>
  <si>
    <t>Casual, Simulation</t>
  </si>
  <si>
    <t>{'Automobile Sim': 383, 'Simulation': 368, 'Driving': 278, 'Realistic': 199, 'Singleplayer': 170, 'Moddable': 120, 'Multiplayer': 103, 'Casual': 79, 'First-Person': 70, 'TrackIR': 70, 'Open World': 66, 'Relaxing': 59, 'Replay Value': 42, 'Adventure': 41, 'Family Friendly': 41, 'Physics': 35, 'Atmospheric': 29, 'Cult Classic': 26, 'Management': 26, 'Action': 21}</t>
  </si>
  <si>
    <t>Inside the Backrooms</t>
  </si>
  <si>
    <t>MrFatcat</t>
  </si>
  <si>
    <t>MrFatcat, Dropsiick</t>
  </si>
  <si>
    <t>English, Spanish - Spain, French, Simplified Chinese, Russian, German</t>
  </si>
  <si>
    <t>Adventure, Indie, Early Access</t>
  </si>
  <si>
    <t>{'Horror': 700, 'Multiplayer': 668, 'Survival Horror': 413, 'Puzzle': 397, 'Psychological Horror': 384, 'Co-op': 347, 'Online Co-Op': 335, 'Adventure': 314, 'Exploration': 279, 'First-Person': 268, 'Atmospheric': 241, 'FPS': 224, '3D': 222, 'Dark': 222, 'Mystery': 208, 'Sci-fi': 186, 'VR': 177, 'Story Rich': 145, 'PvE': 134, 'Early Access': 90}</t>
  </si>
  <si>
    <t>Ragnarok Online 2</t>
  </si>
  <si>
    <t>Gravity, Inc.</t>
  </si>
  <si>
    <t>Gravity Interactive</t>
  </si>
  <si>
    <t>English, Portuguese - Brazil, Traditional Chinese</t>
  </si>
  <si>
    <t>{'Free to Play': 243, 'RPG': 161, 'MMORPG': 133, 'Massively Multiplayer': 125, 'Anime': 123, 'Multiplayer': 70, 'JRPG': 56, 'Adventure': 52, 'Open World': 37, 'Action': 22, 'Fantasy': 20}</t>
  </si>
  <si>
    <t>Universe Sandbox</t>
  </si>
  <si>
    <t>Giant Army</t>
  </si>
  <si>
    <t>English, French, Italian, German, Spanish - Spain, Czech, Danish, Dutch, Finnish, Hungarian, Japanese, Korean, Norwegian, Polish, Portuguese - Portugal, Russian, Swedish, Thai, Turkish, Simplified Chinese, Traditional Chinese, Bulgarian, Greek, Romanian, Ukrainian, Vietnamese, Filipino, Indonesian</t>
  </si>
  <si>
    <t>{'Sandbox': 773, 'Space': 731, 'Simulation': 688, 'Physics': 649, 'Science': 567, 'Destruction': 467, 'Realistic': 417, 'God Game': 398, 'Education': 378, 'Singleplayer': 331, 'Relaxing': 320, 'Early Access': 320, 'Family Friendly': 305, 'Open World': 293, 'Casual': 289, 'Space Sim': 288, 'Sci-fi': 288, 'Indie': 288, 'Atmospheric': 287, 'Exploration': 285}</t>
  </si>
  <si>
    <t>Spelunky</t>
  </si>
  <si>
    <t>Mossmouth</t>
  </si>
  <si>
    <t>{'Platformer': 880, 'Rogue-like': 741, 'Action Roguelike': 720, 'Indie': 664, 'Difficult': 513, '2D': 446, 'Local Co-Op': 441, 'Replay Value': 381, 'Procedural Generation': 339, 'Arcade': 226, 'Addictive': 214, 'Action': 194, 'Perma Death': 160, 'Singleplayer': 132, 'Adventure': 130, 'Co-op': 127, 'Great Soundtrack': 109, 'Local Multiplayer': 108, 'Controller': 107, 'Side Scroller': 79}</t>
  </si>
  <si>
    <t>DYNASTY WARRIORS 8: Xtreme Legends Complete Edition</t>
  </si>
  <si>
    <t>English, French, German, Japanese, Simplified Chinese, Traditional Chinese</t>
  </si>
  <si>
    <t>{'Hack and Slash': 659, 'Action': 511, 'Musou': 314, 'Historical': 295, 'Third Person': 267, 'Great Soundtrack': 247, 'Local Co-Op': 227, 'Local Multiplayer': 162, "Beat 'em up": 142, 'Multiplayer': 124, 'Singleplayer': 110, 'Action RPG': 92, 'RPG': 89, 'Fighting': 86, 'Adventure': 83, 'Co-op': 72, 'JRPG': 62, 'Strategy': 59, 'Spectacle fighter': 50, 'Casual': 32}</t>
  </si>
  <si>
    <t>Far Cry New Dawn</t>
  </si>
  <si>
    <t>Ubisoft Montreal, Ubisoft Kiev, Ubisoft Shanghai</t>
  </si>
  <si>
    <t>{'Open World': 333, 'FPS': 255, 'Action': 240, 'Multiplayer': 225, 'Co-op': 221, 'Post-apocalyptic': 220, 'Adventure': 184, 'First-Person': 180, 'Shooter': 168, 'Online Co-Op': 149, 'Singleplayer': 131, 'Stealth': 104, 'Story Rich': 82, 'Survival': 76, 'RPG': 71, 'Female Protagonist': 59, 'Action RPG': 48, 'Casual': 34, 'Character Customization': 26, 'LGBTQ+': 25}</t>
  </si>
  <si>
    <t>WEBFISHING</t>
  </si>
  <si>
    <t>lamedeveloper</t>
  </si>
  <si>
    <t>Casual, Indie, Massively Multiplayer</t>
  </si>
  <si>
    <t>{'Fishing': 392, 'Multiplayer': 347, 'Casual': 334, 'Cute': 309, 'Character Customization': 282, 'Creature Collector': 266, 'Psychological Horror': 266, 'Indie': 248, 'Online Co-Op': 223, 'LGBTQ+': 215, '3D': 206, 'Collectathon': 183, 'Stylized': 181, 'Cartoon': 175, 'Third Person': 170, 'Colorful': 168, 'Singleplayer': 161, 'Co-op': 152, 'Nonlinear': 118, 'Sandbox': 104}</t>
  </si>
  <si>
    <t>SimCity 4 Deluxe Edition</t>
  </si>
  <si>
    <t>EA - Maxis, Aspyr (Mac)</t>
  </si>
  <si>
    <t>Electronic Arts, Aspyr (Mac)</t>
  </si>
  <si>
    <t>Danish, Dutch, English, French, German, Italian, Spanish - Spain, Swedish</t>
  </si>
  <si>
    <t>{'City Builder': 749, 'Immersive Sim': 739, 'Base-Building': 725, 'Building': 721, 'Sandbox': 718, 'Economy': 713, 'Management': 711, 'Strategy': 697, 'God Game': 697, 'Simulation': 687, 'Isometric': 687, 'Casual': 682, 'Realistic': 296, 'Family Friendly': 292, 'Moddable': 288, 'Atmospheric': 281, 'Old School': 279, 'Multiplayer': 277, 'Singleplayer': 262, 'Classic': 255}</t>
  </si>
  <si>
    <t>X4: Foundations</t>
  </si>
  <si>
    <t>Egosoft</t>
  </si>
  <si>
    <t>English, German, French, Italian, Simplified Chinese, Portuguese - Brazil, Spanish - Spain, Traditional Chinese, Russian, Korean, Japanese, Spanish - Latin America, Polish, Czech</t>
  </si>
  <si>
    <t>{'Space Sim': 481, 'Simulation': 465, 'Sandbox': 463, 'Economy': 460, 'Space': 448, 'Flight': 445, 'Capitalism': 442, 'Trading': 441, 'Exploration': 435, 'Base-Building': 297, 'Grand Strategy': 278, 'Open World': 272, 'Strategy': 269, '3D': 264, 'First-Person': 263, 'Singleplayer': 258, 'Procedural Generation': 255, 'Management': 253, 'Building': 245, 'Immersive': 239}</t>
  </si>
  <si>
    <t>Move or Die</t>
  </si>
  <si>
    <t>Xelu, Those Awesome Guys</t>
  </si>
  <si>
    <t>Those Awesome Guys</t>
  </si>
  <si>
    <t>English, French, German, Polish, Portuguese - Brazil, Italian, Spanish - Spain, Russian, Japanese, Simplified Chinese, Dutch, Hungarian, Korean, Spanish - Latin America, Ukrainian, Turkish</t>
  </si>
  <si>
    <t>{'Multiplayer': 472, 'Funny': 343, 'Local Multiplayer': 272, 'Action': 233, 'Fast-Paced': 216, '2D': 208, '4 Player Local': 195, 'Indie': 189, 'Online Co-Op': 164, 'Platformer': 155, 'Casual': 121, 'Competitive': 116, 'Co-op': 107, 'Local Co-Op': 100, 'Arcade': 90, 'Great Soundtrack': 70, 'Party Game': 54, 'Memes': 51, 'Party': 47, 'Singleplayer': 46}</t>
  </si>
  <si>
    <t>Farm Together</t>
  </si>
  <si>
    <t>Milkstone Studios</t>
  </si>
  <si>
    <t>English, Spanish - Spain, Italian, Russian, Norwegian, Romanian, Swedish, German, Portuguese - Brazil, French, Simplified Chinese, Finnish, Dutch, Portuguese - Portugal, Turkish, Hungarian, Japanese, Thai, Danish, Polish, Traditional Chinese, Spanish - Latin America, Czech, Korean, Vietnamese, Estonian, Malay</t>
  </si>
  <si>
    <t>{'Agriculture': 400, 'Multiplayer': 372, 'Simulation': 307, 'Relaxing': 281, 'Online Co-Op': 272, 'Casual': 267, 'Farming Sim': 262, 'Building': 254, 'Co-op': 234, 'Sandbox': 196, 'Cute': 196, 'Singleplayer': 171, 'Character Customization': 164, 'Third Person': 154, 'Cartoony': 148, 'Replay Value': 146, 'Controller': 145, 'Colony Sim': 139, 'Horses': 135, 'Female Protagonist': 133}</t>
  </si>
  <si>
    <t>Command &amp; Conquer: Red Alert 3</t>
  </si>
  <si>
    <t>EA Los Angeles</t>
  </si>
  <si>
    <t>English, French, German, Italian, Czech, Hungarian, Polish, Russian, Spanish - Latin America, Korean, Thai, Traditional Chinese</t>
  </si>
  <si>
    <t>{'Family Friendly': 858, 'Level Editor': 851, 'Strategy': 849, 'RTS': 726, 'Action': 682, 'Multiplayer': 676, 'Co-op': 666, 'Singleplayer': 665, 'Base-Building': 661, 'Online Co-Op': 658, 'Alternate History': 246, 'War': 243, 'Real-Time': 237, 'Sci-fi': 234, 'Co-op Campaign': 222, 'Classic': 158, 'Great Soundtrack': 138, 'Comedy': 135, 'FMV': 108, 'Atmospheric': 74}</t>
  </si>
  <si>
    <t>Darksiders Warmastered Edition</t>
  </si>
  <si>
    <t>KAIKO, Vigil Games</t>
  </si>
  <si>
    <t>English, French, Italian, German, Spanish - Spain, Japanese, Polish, Russian, Czech, Korean, Portuguese - Brazil, Simplified Chinese</t>
  </si>
  <si>
    <t>{'Action': 219, 'Hack and Slash': 175, 'Adventure': 172, 'Third Person': 115, 'RPG': 110, 'Dark Fantasy': 107, 'Singleplayer': 107, 'Violent': 95, 'Puzzle': 82, 'Gore': 75, 'Fantasy': 72, 'Demons': 70, 'Post-apocalyptic': 65, 'Open World': 51, 'Story Rich': 40, 'Metroidvania': 38, 'Controller': 36, 'Remake': 33, 'Difficult': 30, 'Action RPG': 17}</t>
  </si>
  <si>
    <t>BRINK</t>
  </si>
  <si>
    <t>{'FPS': 329, 'Action': 261, 'Multiplayer': 252, 'Parkour': 237, 'Shooter': 187, 'Character Customization': 175, 'Free to Play': 174, 'Class-Based': 138, 'Co-op': 130, 'Singleplayer': 121, 'First-Person': 115, 'Gun Customization': 106, 'Team-Based': 90, 'Online Co-Op': 85, 'Sci-fi': 84, 'Tactical': 64, 'Atmospheric': 52, 'Adventure': 49, 'Casual': 47, 'Open World': 42}</t>
  </si>
  <si>
    <t>AMID EVIL</t>
  </si>
  <si>
    <t>Indefatigable</t>
  </si>
  <si>
    <t>{'Old School': 347, 'Boomer Shooter': 346, 'Arena Shooter': 345, 'FPS': 341, 'Magic': 339, 'Sci-fi': 338, 'Surreal': 334, 'Shooter': 331, 'First-Person': 328, 'Psychedelic': 323, 'Colorful': 319, 'Action': 318, 'Fantasy': 316, 'Dark Fantasy': 313, 'Atmospheric': 304, 'Adventure': 295, 'Retro': 292, "1990's": 239, 'Singleplayer': 216, 'Combat': 216}</t>
  </si>
  <si>
    <t>Braid</t>
  </si>
  <si>
    <t>Number None</t>
  </si>
  <si>
    <t>English, French, Italian, Portuguese - Portugal, German, Spanish - Spain, Japanese, Korean, Traditional Chinese</t>
  </si>
  <si>
    <t>{'Puzzle-Platformer': 1027, 'Puzzle': 676, '2D Platformer': 623, 'Platformer': 589, 'Indie': 588, 'Time Manipulation': 440, '2D': 319, 'Singleplayer': 248, 'Great Soundtrack': 235, 'Difficult': 182, 'Time Travel': 141, 'Casual': 120, 'Atmospheric': 89, 'Classic': 81, 'Story Rich': 69, 'Side Scroller': 65, 'Strategy': 65, 'Beautiful': 63, 'Adventure': 49, 'Short': 31}</t>
  </si>
  <si>
    <t>Warriors of Vilvatikta</t>
  </si>
  <si>
    <t>RPG Video</t>
  </si>
  <si>
    <t>{'RPG': 69, 'Indie': 24, 'Adventure': 20, 'RPGMaker': 11}</t>
  </si>
  <si>
    <t>Steep</t>
  </si>
  <si>
    <t>Ubisoft Annecy, Ubisoft Montpellier, Ubisoft Kiev</t>
  </si>
  <si>
    <t>English, French, Italian, German, Spanish - Spain, Simplified Chinese, Traditional Chinese, Japanese, Dutch, Polish, Portuguese - Brazil, Russian</t>
  </si>
  <si>
    <t>{'Sports': 500, 'Open World': 382, 'Multiplayer': 284, 'Action': 236, 'Simulation': 217, 'Atmospheric': 191, 'Exploration': 164, 'Great Soundtrack': 140, 'Snowboarding': 132, 'Adventure': 129, 'Racing': 127, 'First-Person': 119, 'Third Person': 104, 'Skiing': 104, 'Co-op': 103, 'Realistic': 100, 'Singleplayer': 98, 'Sandbox': 86, 'Casual': 77, 'Snow': 71}</t>
  </si>
  <si>
    <t>Sands of Salzaar</t>
  </si>
  <si>
    <t>汉家松鼠Han-Squirrel Studio</t>
  </si>
  <si>
    <t>XD</t>
  </si>
  <si>
    <t>{'Open World': 258, 'RPG': 224, 'Strategy': 209, 'War': 204, 'Indie': 188, 'Adventure': 161, 'Sandbox': 134, 'Singleplayer': 129, 'Character Customization': 120, 'Hack and Slash': 115, 'Action RPG': 101, 'Top-Down': 94, 'Story Rich': 90, 'Multiplayer': 84, 'Martial Arts': 82, 'Early Access': 81, 'Anime': 71, 'Mature': 66, 'Moddable': 56, 'Action': 48}</t>
  </si>
  <si>
    <t>Crysis 2 Remastered</t>
  </si>
  <si>
    <t>Crytek, Saber Interactive</t>
  </si>
  <si>
    <t>English, French, Italian, German, Spanish - Spain, Czech, Japanese, Polish, Russian, Simplified Chinese, Traditional Chinese, Turkish</t>
  </si>
  <si>
    <t>{'Action': 202, 'FPS': 168, 'Shooter': 166, 'Sandbox': 161, 'First-Person': 134, 'Aliens': 128, 'Hero Shooter': 126, "Shoot 'Em Up": 109, 'Dark Humor': 105, 'Dystopian ': 103, 'Futuristic': 102, 'Post-apocalyptic': 94, 'Sci-fi': 83, 'Tactical': 63, 'Singleplayer': 53, 'Combat': 49, 'PvE': 35, 'Violent': 31, 'Multiplayer': 18, 'Story Rich': 7}</t>
  </si>
  <si>
    <t>Cruelty Squad</t>
  </si>
  <si>
    <t>Consumer Softproducts</t>
  </si>
  <si>
    <t>{'Capitalism': 510, 'Surreal': 501, 'Immersive Sim': 475, 'FPS': 471, 'Psychological Horror': 421, 'Psychedelic': 380, 'Shooter': 348, 'Cyberpunk': 337, 'First-Person': 325, 'Dark Humor': 308, 'Lore-Rich': 297, 'Stealth': 291, 'Dystopian ': 286, 'Stylized': 277, 'Action': 247, 'Assassin': 221, 'Retro': 212, 'Tactical': 207, 'Post-apocalyptic': 205, 'Simulation': 175}</t>
  </si>
  <si>
    <t>Beholder</t>
  </si>
  <si>
    <t>Alawar Stargaze (Warm Lamp Games)</t>
  </si>
  <si>
    <t>Alawar</t>
  </si>
  <si>
    <t>English, Russian, French, German, Simplified Chinese, Italian, Traditional Chinese, Japanese, Polish, Spanish - Spain, Portuguese - Brazil, Dutch, Turkish, Korean</t>
  </si>
  <si>
    <t>{'Dystopian ': 567, 'Choices Matter': 556, 'Political Sim': 538, 'Strategy': 526, 'Dark': 504, 'Singleplayer': 501, 'Atmospheric': 501, 'Simulation': 500, 'Story Rich': 493, 'Multiple Endings': 488, 'Political': 476, 'Point &amp; Click': 456, 'Dark Humor': 450, 'Indie': 446, 'Great Soundtrack': 442, '3D': 431, 'Adventure': 245, '2D': 212, 'RPG': 164, 'Violent': 128}</t>
  </si>
  <si>
    <t>Brick Rigs</t>
  </si>
  <si>
    <t>Fluppisoft</t>
  </si>
  <si>
    <t>English, German</t>
  </si>
  <si>
    <t>{'Sandbox': 663, 'Destruction': 605, 'Building': 586, 'Multiplayer': 586, 'LEGO': 583, 'Open World': 571, 'Family Friendly': 503, 'Physics': 503, 'Driving': 431, 'Simulation': 367, 'Funny': 348, 'Early Access': 282, 'Racing': 270, 'Action': 265, 'First-Person': 254, 'Zombies': 245, 'Singleplayer': 225, 'FPS': 215, 'Gun Customization': 206, 'Flight': 200}</t>
  </si>
  <si>
    <t>Age of Wonders III</t>
  </si>
  <si>
    <t>Triumph Studios</t>
  </si>
  <si>
    <t>English, German, French, Polish, Russian</t>
  </si>
  <si>
    <t>{'Strategy': 1226, 'Turn-Based Strategy': 710, 'Fantasy': 550, 'RPG': 488, '4X': 454, 'Turn-Based': 388, 'Multiplayer': 263, 'Singleplayer': 216, 'Tactical': 200, 'Dwarf': 169, 'Hex Grid': 138, 'Co-op': 110, 'Adventure': 87, 'Grand Strategy': 84, 'Great Soundtrack': 64, 'Atmospheric': 64, 'Classic': 60, 'Moddable': 49, 'Female Protagonist': 38, 'Action': 34}</t>
  </si>
  <si>
    <t>Amnesia: A Machine for Pigs</t>
  </si>
  <si>
    <t>The Chinese Room</t>
  </si>
  <si>
    <t>English, French, Italian, German, Spanish - Spain, Czech, Hungarian, Polish, Portuguese - Brazil, Russian</t>
  </si>
  <si>
    <t>{'Horror': 1065, 'Walking Simulator': 1060, 'Atmospheric': 336, 'Story Rich': 335, 'First-Person': 333, 'Psychological Horror': 325, 'Exploration': 320, 'Mystery': 315, 'Interactive Fiction': 303, 'Singleplayer': 301, 'Adventure': 300, 'Indie': 288, 'Survival Horror': 219, 'Dark': 217, 'Narration': 216, 'Short': 208, 'Lovecraftian': 178, 'Action': 173, 'Puzzle': 164, 'Linear': 155}</t>
  </si>
  <si>
    <t>Into the Breach</t>
  </si>
  <si>
    <t>English, French, Italian, German, Spanish - Spain, Japanese, Polish, Portuguese - Brazil, Russian, Simplified Chinese, Arabic, Korean, Spanish - Latin America, Swedish, Thai, Traditional Chinese, Turkish</t>
  </si>
  <si>
    <t>Indie, RPG, Simulation, Strategy</t>
  </si>
  <si>
    <t>{'Strategy': 420, 'Turn-Based Strategy': 394, 'Indie': 324, 'Pixel Graphics': 303, 'Turn-Based Tactics': 299, 'Mechs': 293, 'Rogue-like': 254, 'Turn-Based': 216, 'Puzzle': 206, 'Rogue-lite': 197, 'Sci-fi': 192, 'Singleplayer': 177, 'Turn-Based Combat': 171, 'Tactical': 170, 'Isometric': 155, 'RPG': 152, 'Replay Value': 129, 'Simulation': 117, 'Procedural Generation': 110, 'Great Soundtrack': 106}</t>
  </si>
  <si>
    <t>Civilization IV: Warlords</t>
  </si>
  <si>
    <t>{'Strategy': 93, 'Turn-Based': 44, '4X': 40, 'Turn-Based Strategy': 40, 'Historical': 17, 'Multiplayer': 9, 'Singleplayer': 8, 'Local Multiplayer': 6}</t>
  </si>
  <si>
    <t>S.T.A.L.K.E.R.: Clear Sky</t>
  </si>
  <si>
    <t>GSC World Publishing</t>
  </si>
  <si>
    <t>English, French, German, Spanish - Spain, Russian, Ukrainian, Italian, Polish</t>
  </si>
  <si>
    <t>{'Open World': 700, 'Atmospheric': 610, 'Post-apocalyptic': 583, 'FPS': 545, 'Survival': 537, 'Action': 442, 'First-Person': 347, 'RPG': 338, 'Shooter': 323, 'Singleplayer': 312, 'Survival Horror': 234, 'Adventure': 211, 'Horror': 204, 'Multiplayer': 200, 'Sci-fi': 197, 'Classic': 193, 'Moddable': 180, 'Zombies': 177, 'Inventory Management': 135, 'Sandbox': 76}</t>
  </si>
  <si>
    <t>Viscera Cleanup Detail</t>
  </si>
  <si>
    <t>{'Simulation': 556, 'Gore': 433, 'Multiplayer': 349, 'Co-op': 328, 'First-Person': 321, 'Funny': 261, 'Physics': 254, 'Indie': 249, 'Sci-fi': 199, 'Comedy': 176, 'Horror': 166, 'Singleplayer': 159, 'Space': 156, 'Blood': 153, 'Casual': 130, 'Walking Simulator': 110, 'Sandbox': 102, 'Parody ': 95, 'Relaxing': 76, 'Adventure': 55}</t>
  </si>
  <si>
    <t>The Lab</t>
  </si>
  <si>
    <t>English, French, German, Czech, Finnish, Hungarian, Polish, Portuguese - Portugal, Portuguese - Brazil, Ukrainian, Bulgarian, Swedish, Italian, Japanese, Spanish - Spain, Danish, Korean, Russian, Simplified Chinese, Traditional Chinese, Turkish</t>
  </si>
  <si>
    <t>{'Free to Play': 275, 'VR': 239, 'Singleplayer': 78, 'Action': 73, 'First-Person': 72, 'Adventure': 51, 'Funny': 50, 'Sandbox': 47, 'Casual': 44, 'Family Friendly': 34, 'Sci-fi': 33, 'FPS': 23, 'Puzzle': 22, 'Shooter': 21, 'Memes': 18, 'Strategy': 18, 'Archery': 17, 'Multiplayer': 12, 'Atmospheric': 12, 'Simulation': 10}</t>
  </si>
  <si>
    <t>Alan Wake's American Nightmare</t>
  </si>
  <si>
    <t>English, German, French, Italian, Spanish - Spain, Japanese, Czech, Hungarian, Polish, Russian</t>
  </si>
  <si>
    <t>{'Action': 316, 'Adventure': 233, 'Horror': 221, 'Third Person': 191, 'Singleplayer': 156, 'Third-Person Shooter': 132, 'Thriller': 131, 'Psychological Horror': 81, 'Mystery': 74, 'Atmospheric': 64, 'Arcade': 62, 'Shooter': 60, 'Cinematic': 58, 'Survival Horror': 55, 'Detective': 51, 'Story Rich': 49, 'Supernatural': 40, 'Survival': 31, 'Short': 27, 'Controller': 26}</t>
  </si>
  <si>
    <t>Pillars of Eternity II: Deadfire</t>
  </si>
  <si>
    <t>Versus Evil, Obsidian Entertainment</t>
  </si>
  <si>
    <t>English, French, Italian, German, Spanish - Spain, Polish, Russian, Simplified Chinese, Portuguese - Brazil</t>
  </si>
  <si>
    <t>{'RPG': 612, 'Party-Based RPG': 331, 'Isometric': 277, 'CRPG': 272, 'Story Rich': 258, 'Character Customization': 230, 'Singleplayer': 229, 'Fantasy': 223, 'Choices Matter': 200, 'Open World': 182, 'Turn-Based': 173, 'Real-Time with Pause': 161, 'Pirates': 123, 'Adventure': 121, 'Nudity': 94, 'Exploration': 91, 'Romance': 78, 'Great Soundtrack': 73, 'Atmospheric': 73, 'Female Protagonist': 49}</t>
  </si>
  <si>
    <t>Medieval Dynasty</t>
  </si>
  <si>
    <t>Render Cube</t>
  </si>
  <si>
    <t>Toplitz Productions</t>
  </si>
  <si>
    <t>English, German, Spanish - Spain, Polish, French, Portuguese - Brazil, Japanese, Portuguese - Portugal, Russian, Czech, Turkish, Ukrainian, Italian, Simplified Chinese, Dutch, Swedish, Korean, Hungarian</t>
  </si>
  <si>
    <t>{'Crafting': 1788, 'Building': 1765, 'Multiplayer': 1388, 'Co-op': 1335, 'Medieval': 1257, 'Survival': 1240, 'Open World': 1201, 'Immersive Sim': 1140, 'Sandbox': 1132, 'Base-Building': 1116, 'RPG': 1050, 'Singleplayer': 1030, 'Simulation': 1008, 'Atmospheric': 997, 'Realistic': 987, 'First-Person': 968, 'Adventure': 965, 'Historical': 956, 'Management': 951, 'Agriculture': 945}</t>
  </si>
  <si>
    <t>Portal Knights</t>
  </si>
  <si>
    <t>English, French, Italian, German, Spanish - Spain, Portuguese - Brazil, Russian, Finnish, Japanese, Korean, Norwegian, Simplified Chinese, Swedish, Polish, Turkish, Czech, Thai</t>
  </si>
  <si>
    <t>{'Adventure': 693, 'Multiplayer': 602, 'Sandbox': 599, 'RPG': 573, 'Building': 508, 'Crafting': 489, 'Survival': 468, 'Co-op': 397, 'Action': 361, 'Exploration': 297, 'Singleplayer': 226, 'Fantasy': 192, 'Voxel': 138, 'Casual': 133, 'Dungeon Crawler': 124, 'Cute': 123, 'Early Access': 109, 'Third Person': 106, 'Local Co-Op': 89, 'Great Soundtrack': 73}</t>
  </si>
  <si>
    <t>Guns and Robots</t>
  </si>
  <si>
    <t>Masthead Studios Ltd</t>
  </si>
  <si>
    <t>Masthead Studios Ltd, Thegamewallstudios, Gamigo AG</t>
  </si>
  <si>
    <t>English, Bulgarian, German, Russian</t>
  </si>
  <si>
    <t>Action, Indie, Massively Multiplayer, RPG</t>
  </si>
  <si>
    <t>{'Free to Play': 310, 'Action': 180, 'Robots': 162, 'Multiplayer': 158, 'Shooter': 151, 'Third-Person Shooter': 121, 'Massively Multiplayer': 110, 'Sandbox': 78, 'Indie': 67, 'FPS': 65, 'Open World': 65, 'Co-op': 62, 'RPG': 59, 'Building': 54, 'Survival': 47, 'Strategy': 45, 'First-Person': 42, 'Adventure': 42, 'Singleplayer': 34, 'Casual': 31}</t>
  </si>
  <si>
    <t>Demonologist</t>
  </si>
  <si>
    <t>Clock Wizard Games</t>
  </si>
  <si>
    <t>English, French, Italian, German, Simplified Chinese, Russian, Turkish, Portuguese - Brazil, Spanish - Spain, Bulgarian, Czech, Danish, Dutch, Finnish, Hungarian, Japanese, Korean, Norwegian, Polish, Portuguese - Portugal, Romanian, Swedish, Ukrainian, Arabic, Spanish - Latin America</t>
  </si>
  <si>
    <t>{'Horror': 993, 'Multiplayer': 920, 'Online Co-Op': 888, 'Psychological Horror': 858, 'Co-op': 819, 'Investigation': 751, 'First-Person': 742, 'Dark': 732, 'Demons': 716, 'Surreal': 714, 'Mystery': 698, 'Detective': 689, 'Indie': 672, 'Cinematic': 667, 'Thriller': 643, '3D': 631, 'Action': 623, 'Tactical': 614, 'Lovecraftian': 607, 'Survival Horror': 252}</t>
  </si>
  <si>
    <t>暖雪 Warm Snow</t>
  </si>
  <si>
    <t>BadMudStudio</t>
  </si>
  <si>
    <t>English, Japanese, Simplified Chinese, Traditional Chinese, Russian, Korean</t>
  </si>
  <si>
    <t>{'Action Roguelike': 220, 'Rogue-lite': 209, 'Martial Arts': 196, 'Action-Adventure': 190, 'Rogue-like': 186, '2D': 181, 'RPG': 180, 'Character Customization': 179, 'Top-Down': 177, 'Story Rich': 173, 'Multiple Endings': 167, 'Deckbuilding': 162, 'Action': 159, 'Mythology': 151, 'Dark Fantasy': 139, 'Singleplayer': 126, 'Sexual Content': 123, 'Adventure': 120, 'Procedural Generation': 111, 'Indie': 111}</t>
  </si>
  <si>
    <t>X-COM: UFO Defense</t>
  </si>
  <si>
    <t>MicroProse Software, Inc</t>
  </si>
  <si>
    <t>{'Strategy': 307, 'Classic': 262, 'Turn-Based Strategy': 223, 'Sci-fi': 183, 'Aliens': 173, 'Turn-Based': 173, 'Tactical': 161, 'Singleplayer': 133, 'Turn-Based Tactics': 130, 'Difficult': 108, 'Isometric': 76, 'Old School': 73, 'Unforgiving': 69, 'Base-Building': 64, "1990's": 52, 'Addictive': 49, 'Retro': 48, 'Simulation': 46, 'Atmospheric': 40, 'Management': 23}</t>
  </si>
  <si>
    <t>Deus Ex: Game of the Year Edition</t>
  </si>
  <si>
    <t>Ion Storm</t>
  </si>
  <si>
    <t>{'Cyberpunk': 1071, 'RPG': 889, 'Stealth': 768, 'Classic': 726, 'Immersive Sim': 712, 'FPS': 647, 'Sci-fi': 611, 'Cult Classic': 557, 'Action': 487, 'Singleplayer': 472, 'Dystopian ': 436, 'Story Rich': 398, 'Great Soundtrack': 358, 'Inventory Management': 344, 'First-Person': 308, 'Atmospheric': 273, 'Conspiracy': 273, 'Moddable': 250, 'Action RPG': 183, 'Shooter': 156}</t>
  </si>
  <si>
    <t>Dead Rising 3 Apocalypse Edition</t>
  </si>
  <si>
    <t>Capcom Game Studio Vancouver</t>
  </si>
  <si>
    <t>English, French, Italian, German, Spanish - Spain, Dutch, Japanese, Korean, Russian, Traditional Chinese, Portuguese - Brazil</t>
  </si>
  <si>
    <t>{'Zombies': 972, 'Open World': 624, 'Action': 619, 'Co-op': 477, 'Gore': 440, 'Survival': 409, 'Comedy': 382, 'Open World Survival Craft': 362, 'Multiplayer': 355, 'Third Person': 328, 'Funny': 307, 'Crafting': 276, 'Adventure': 264, 'Online Co-Op': 238, 'Sandbox': 232, 'Horror': 194, 'Singleplayer': 175, 'Survival Horror': 160, 'Atmospheric': 157, 'RPG': 141}</t>
  </si>
  <si>
    <t>Not For Broadcast</t>
  </si>
  <si>
    <t>NotGames</t>
  </si>
  <si>
    <t>English, French, German, Spanish - Spain, Portuguese - Brazil, Russian, Simplified Chinese</t>
  </si>
  <si>
    <t>{'Adventure': 504, '1980s': 454, 'Choices Matter': 443, 'Dystopian ': 436, 'Simulation': 431, 'Dark Comedy': 429, 'FMV': 423, 'Story Rich': 414, 'Multiple Endings': 414, 'Management': 406, 'Interactive Fiction': 402, 'Political Sim': 401, 'Choose Your Own Adventure': 396, 'Political': 390, 'Atmospheric': 381, 'Point &amp; Click': 376, 'Alternate History': 359, 'First-Person': 359, 'Singleplayer': 349, 'Indie': 338}</t>
  </si>
  <si>
    <t>Five Nights at Freddy's: Security Breach</t>
  </si>
  <si>
    <t>Steel Wool Studios</t>
  </si>
  <si>
    <t>ScottGames</t>
  </si>
  <si>
    <t>English, French, Italian, German, Spanish - Spain, Portuguese - Brazil, Russian, Spanish - Latin America, Japanese, Korean, Simplified Chinese, Traditional Chinese</t>
  </si>
  <si>
    <t>{'Horror': 1370, 'Singleplayer': 1165, 'Survival Horror': 1152, 'Robots': 1128, 'Multiple Endings': 1041, 'First-Person': 1040, 'Stealth': 1037, 'Exploration': 958, '3D': 845, 'Action': 734, 'Adventure': 731, 'Indie': 646, 'Story Rich': 643, 'Artificial Intelligence': 611, 'Thriller': 569, 'Action-Adventure': 500, 'Colorful': 490, 'Family Friendly': 366, 'Cartoony': 340, 'Atmospheric': 253}</t>
  </si>
  <si>
    <t>Dino D-Day</t>
  </si>
  <si>
    <t>800 North and Digital Ranch</t>
  </si>
  <si>
    <t>{'Dinosaurs': 385, 'Multiplayer': 215, 'Action': 207, 'World War II': 197, 'FPS': 182, 'Indie': 143, 'Shooter': 128, 'First-Person': 122, 'War': 97, 'Comedy': 72, 'Funny': 68, 'Third Person': 63, 'Alternate History': 59, 'Co-op': 43, 'Survival': 39, 'Historical': 36, 'PvP': 34, 'Third-Person Shooter': 29, 'Gore': 26, 'Open World': 18}</t>
  </si>
  <si>
    <t>BONEWORKS</t>
  </si>
  <si>
    <t>Stress Level Zero</t>
  </si>
  <si>
    <t>{'VR': 582, 'Physics': 445, 'Action': 354, 'Sandbox': 338, 'Shooter': 328, 'Singleplayer': 309, 'Great Soundtrack': 300, 'Adventure': 298, 'Puzzle': 295, 'First-Person': 270, 'Realistic': 254, 'Simulation': 254, 'FPS': 198, 'Violent': 193, 'Indie': 189, 'Horror': 188, 'Parkour': 169, 'Sci-fi': 130, 'Gore': 128, 'Funny': 101}</t>
  </si>
  <si>
    <t>ORION: Prelude</t>
  </si>
  <si>
    <t>DANKIE</t>
  </si>
  <si>
    <t>{'Dinosaurs': 872, 'Action': 572, 'FPS': 524, 'Multiplayer': 512, 'Online Co-Op': 442, 'Co-op': 407, 'Shooter': 377, 'Adventure': 309, 'Indie': 308, 'Open World': 245, 'Sci-fi': 234, 'First-Person': 216, 'Team-Based': 133, 'Third-Person Shooter': 124, 'Singleplayer': 121, 'PvP': 85, 'Mechs': 85, 'Epic': 68, 'Third Person': 60, 'Strategy': 56}</t>
  </si>
  <si>
    <t>Fallout Tactics: Brotherhood of Steel</t>
  </si>
  <si>
    <t>14° East</t>
  </si>
  <si>
    <t>{'Post-apocalyptic': 243, 'RPG': 197, 'Turn-Based': 178, 'Strategy': 177, 'Tactical': 169, 'Isometric': 141, 'Classic': 109, 'Singleplayer': 99, 'Turn-Based Strategy': 96, 'Sci-fi': 94, 'Tactical RPG': 78, 'Open World': 69, 'Real-Time with Pause': 64, 'Action': 57, 'Atmospheric': 52, 'Turn-Based Tactics': 48, 'Multiplayer': 32, 'Story Rich': 32, 'CRPG': 30, 'Adventure': 23}</t>
  </si>
  <si>
    <t>Bless Online</t>
  </si>
  <si>
    <t>NEOWIZ BLESS STUDIO</t>
  </si>
  <si>
    <t>English, German, Korean</t>
  </si>
  <si>
    <t>{'MMORPG': 230, 'Massively Multiplayer': 185, 'RPG': 170, 'Adventure': 156, 'Open World': 156, 'Free to Play': 140, 'Action': 139, 'Sexual Content': 79, 'PvP': 73, 'Character Customization': 62, 'Early Access': 58, 'PvE': 48, 'Fantasy': 45, 'Multiplayer': 36, 'Violent': 34, 'Anime': 26, 'Gore': 25, 'Crafting': 18, 'Nudity': 17, 'Singleplayer': 5}</t>
  </si>
  <si>
    <t>Deadlink</t>
  </si>
  <si>
    <t>Gruby Entertainment</t>
  </si>
  <si>
    <t>SuperGG.com</t>
  </si>
  <si>
    <t>English, French, German, Spanish - Spain, Japanese, Simplified Chinese, Turkish, Russian, Polish, Portuguese - Brazil, Ukrainian</t>
  </si>
  <si>
    <t>{'FPS': 759, 'Action Roguelike': 754, 'Cyberpunk': 750, 'Class-Based': 747, 'Fast-Paced': 738, 'Difficult': 728, 'Rogue-lite': 726, 'Arena Shooter': 717, 'Shooter': 707, 'First-Person': 705, 'Action': 689, 'Stylized': 686, 'Transhumanism': 671, 'Comic Book': 659, 'Singleplayer': 656, 'Dystopian ': 653, 'Futuristic': 643, 'Hacking': 636, 'Perma Death': 636, 'Cartoony': 623}</t>
  </si>
  <si>
    <t>Hitman: Codename 47</t>
  </si>
  <si>
    <t>{'Stealth': 176, 'Action': 117, 'Classic': 87, 'Assassin': 85, 'Singleplayer': 69, 'Third Person': 61, 'Shooter': 37, 'Third-Person Shooter': 37, 'Difficult': 35, 'Sandbox': 24, 'Atmospheric': 21, 'Great Soundtrack': 19, 'Crime': 18, 'Adventure': 14, 'Tactical': 13, 'Violent': 10, 'Strategy': 9}</t>
  </si>
  <si>
    <t>The Walking Dead: Season Two</t>
  </si>
  <si>
    <t>{'Zombies': 1352, 'Adventure': 1023, 'Story Rich': 898, 'Episodic': 713, 'Point &amp; Click': 689, 'Singleplayer': 652, 'Female Protagonist': 531, 'Drama': 517, 'Choices Matter': 494, 'Atmospheric': 490, 'Choose Your Own Adventure': 453, 'Horror': 449, 'Comic Book': 400, 'Emotional': 375, 'Mature': 328, 'Survival': 318, 'Post-apocalyptic': 296, 'Cinematic': 292, 'Action': 203, 'Gore': 199}</t>
  </si>
  <si>
    <t>LEGO Marvel Super Heroes</t>
  </si>
  <si>
    <t>Traveller's Tales</t>
  </si>
  <si>
    <t>English, French, Italian, German, Spanish - Spain, Dutch, Portuguese - Brazil, Danish, Polish, Russian</t>
  </si>
  <si>
    <t>{'LEGO': 691, 'Open World': 397, 'Superhero': 384, 'Local Co-Op': 354, 'Adventure': 338, 'Action': 314, 'Family Friendly': 229, 'Co-op': 226, 'Multiplayer': 213, 'Comedy': 211, 'Funny': 201, 'Singleplayer': 192, 'Comic Book': 186, 'Third Person': 154, 'Split Screen': 151, 'Local Multiplayer': 148, 'Puzzle': 110, 'Casual': 108, 'Sandbox': 92, 'Platformer': 86}</t>
  </si>
  <si>
    <t>SOULCALIBUR VI</t>
  </si>
  <si>
    <t>BANDAI NAMCO Studios Inc., Dimps Corporation</t>
  </si>
  <si>
    <t>English, French, Italian, German, Spanish - Spain, Japanese, Korean, Portuguese - Brazil, Russian, Traditional Chinese, Spanish - Latin America</t>
  </si>
  <si>
    <t>{'Fighting': 319, 'Action': 252, 'Character Customization': 223, 'Multiplayer': 150, 'Fantasy': 121, 'Swordplay': 119, 'Local Multiplayer': 105, 'Arcade': 104, '3D Fighter': 104, 'Nudity': 90, 'Singleplayer': 81, 'Competitive': 80, 'Female Protagonist': 53, 'Great Soundtrack': 47, 'Sexual Content': 46, 'Medieval': 44, 'Anime': 42, 'Story Rich': 37, "Beat 'em up": 31, 'Memes': 14}</t>
  </si>
  <si>
    <t>The Long Drive</t>
  </si>
  <si>
    <t>Genesz</t>
  </si>
  <si>
    <t>Action, Adventure, Casual, Indie, Simulation, Early Access</t>
  </si>
  <si>
    <t>{'Multiplayer': 881, 'Open World': 881, 'Driving': 881, 'Survival': 850, 'Automobile Sim': 831, 'Exploration': 790, 'Post-apocalyptic': 781, 'Adventure': 772, 'First-Person': 764, 'Racing': 761, 'Simulation': 750, 'Shooter': 743, 'Singleplayer': 734, 'Horror': 722, 'Early Access': 712, 'Sexual Content': 710, 'Casual': 706, 'Indie': 705, 'Realistic': 704, 'Psychological Horror': 703}</t>
  </si>
  <si>
    <t>Styx: Master of Shadows</t>
  </si>
  <si>
    <t>Cyanide Studio</t>
  </si>
  <si>
    <t>Cyanide Studio, Nacon</t>
  </si>
  <si>
    <t>{'Stealth': 599, 'Singleplayer': 359, 'Action': 353, 'Adventure': 350, 'Atmospheric': 347, 'Violent': 341, 'Third Person': 340, 'Story Rich': 340, 'Assassin': 337, 'Parkour': 331, 'Dark Fantasy': 328, 'Fantasy': 323, 'RPG': 203, 'Steampunk': 143, 'Magic': 123, 'Difficult': 104, 'Open World': 99, 'Great Soundtrack': 84, 'Multiplayer': 59, 'Indie': 59}</t>
  </si>
  <si>
    <t>LEGO Star Wars: The Skywalker Saga</t>
  </si>
  <si>
    <t>TT Games</t>
  </si>
  <si>
    <t>English, French, Italian, German, Spanish - Spain, Arabic, Danish, Dutch, Korean, Polish, Portuguese - Brazil, Russian, Spanish - Latin America, Traditional Chinese, Japanese</t>
  </si>
  <si>
    <t>{'LEGO': 736, 'Adventure': 531, 'Co-op': 528, 'Multiplayer': 510, 'Open World': 507, 'Space': 455, 'Action': 418, 'Local Co-Op': 417, 'Sci-fi': 398, 'Singleplayer': 383, 'Funny': 376, 'Family Friendly': 325, 'Third Person': 311, 'Story Rich': 289, 'Epic': 263, 'Great Soundtrack': 253, 'Memes': 221, 'Beautiful': 218, 'Puzzle': 188, 'Souls-like': 76}</t>
  </si>
  <si>
    <t>Escape Room - Der kranke Kollege</t>
  </si>
  <si>
    <t>Bitbeast Games</t>
  </si>
  <si>
    <t>English, German, Spanish - Spain, Simplified Chinese, Arabic, Italian, French, Portuguese - Portugal, Polish, Portuguese - Brazil</t>
  </si>
  <si>
    <t>Adventure, Casual, Free To Play</t>
  </si>
  <si>
    <t>{'Multiplayer': 723, 'Free to Play': 648, 'Horror': 482, 'Puzzle': 480, 'Investigation': 361, 'Adventure': 253, 'Logic': 244, 'Escape Room': 220, 'First-Person': 209, 'Psychological Horror': 202, 'Detective': 192, 'Casual': 174, 'Atmospheric': 139, 'Exploration': 138, 'Crime': 134, 'Realistic': 131, 'Immersive Sim': 108, 'Multiple Endings': 104, 'Relaxing': 104, 'Tutorial': 101}</t>
  </si>
  <si>
    <t>Divinity: Original Sin (Classic)</t>
  </si>
  <si>
    <t>English, French, German, Russian, Polish, Italian, Czech</t>
  </si>
  <si>
    <t>{'RPG': 1153, 'Turn-Based': 631, 'Co-op': 523, 'Fantasy': 491, 'Adventure': 439, 'Strategy': 308, 'Open World': 264, 'Isometric': 261, 'CRPG': 254, 'Story Rich': 247, 'Kickstarter': 205, 'Singleplayer': 203, 'Indie': 201, 'Multiplayer': 200, 'Turn-Based Strategy': 178, 'Magic': 145, 'Online Co-Op': 112, 'Crowdfunded': 104, 'Atmospheric': 101, 'Female Protagonist': 96}</t>
  </si>
  <si>
    <t>Strife</t>
  </si>
  <si>
    <t>S2 Games</t>
  </si>
  <si>
    <t>Action, RPG, Strategy, Free To Play</t>
  </si>
  <si>
    <t>{'Free to Play': 378, 'MOBA': 257, 'Multiplayer': 185, 'Action': 136, 'Strategy': 135, 'RPG': 102, 'Co-op': 62, 'RTS': 59, 'Massively Multiplayer': 57, 'Fantasy': 36, 'Online Co-Op': 34, 'Adventure': 28, 'Casual': 25, 'PvP': 23, 'Early Access': 22, 'Action RTS': 18, 'MMORPG': 18, 'Open World': 17, 'Singleplayer': 16, 'Team-Based': 13}</t>
  </si>
  <si>
    <t>Need for Speed Unbound</t>
  </si>
  <si>
    <t>English, French, Italian, German, Spanish - Spain, Arabic, Japanese, Korean, Polish, Portuguese - Brazil, Simplified Chinese, Traditional Chinese</t>
  </si>
  <si>
    <t>Action, Racing</t>
  </si>
  <si>
    <t>{'Racing': 235, 'Multiplayer': 147, 'Open World': 142, 'Action': 122, 'Driving': 121, 'Singleplayer': 114, 'Character Customization': 111, 'Combat Racing': 73, 'Controller': 69, 'Arcade': 63, 'Online Co-Op': 40, 'Casual': 35, 'Simulation': 28, 'Sports': 26, 'Atmospheric': 25, 'Adventure': 24, 'Anime': 23, 'Immersive': 19, 'Music': 19, 'Split Screen': 18}</t>
  </si>
  <si>
    <t>Sakura Clicker</t>
  </si>
  <si>
    <t>Winged Cloud</t>
  </si>
  <si>
    <t>{'Nudity': 742, 'Free to Play': 669, 'Anime': 658, 'Sexual Content': 565, 'Mature': 534, 'Clicker': 500, 'Female Protagonist': 259, 'Singleplayer': 211, 'Casual': 183, 'Hentai': 183, 'NSFW': 138, 'Indie': 125, 'Fantasy': 103, '2D': 66, 'Memes': 46, 'Funny': 43, 'Dating Sim': 27, 'Adventure': 26, 'RPG': 26, 'Idler': 19}</t>
  </si>
  <si>
    <t>Prismata</t>
  </si>
  <si>
    <t>Lunarch Studios</t>
  </si>
  <si>
    <t>Free To Play, Indie, Simulation, Strategy, Early Access</t>
  </si>
  <si>
    <t>{'Early Access': 1561, 'Strategy': 70, 'Indie': 60, 'Free to Play': 57, 'Card Battler': 56, 'Card Game': 55, 'Deckbuilding': 52, 'Simulation': 37, 'Turn-Based': 31, 'Sci-fi': 29, 'Multiplayer': 27, 'Competitive': 27, 'Singleplayer': 24, 'Puzzle': 21, 'Robots': 17, 'Turn-Based Tactics': 17, 'Turn-Based Strategy': 16, 'Replay Value': 16, 'Touch-Friendly': 15, 'Chess': 14}</t>
  </si>
  <si>
    <t>The LEGO NINJAGO Movie Video Game</t>
  </si>
  <si>
    <t>Traveller's Tales, TT Games</t>
  </si>
  <si>
    <t>English, French, Spanish - Spain, Portuguese - Brazil, Italian, German, Arabic, Danish, Dutch, Korean, Polish, Russian, Traditional Chinese</t>
  </si>
  <si>
    <t>{'Action': 159, 'LEGO': 81, 'Ninja': 56, 'Multiplayer': 55, 'Co-op': 52, 'Open World': 47, 'Adventure': 36, 'Funny': 35, 'Comedy': 34, 'Family Friendly': 32, 'Local Co-Op': 26, 'Singleplayer': 20, 'Third Person': 16, 'Story Rich': 13, 'Local Multiplayer': 11, 'Platformer': 9, '3D Platformer': 8, 'Controller': 8, 'Action-Adventure': 7, 'Online Co-Op': 5}</t>
  </si>
  <si>
    <t>Strobophagia | Rave Horror</t>
  </si>
  <si>
    <t>Green Tile Digital</t>
  </si>
  <si>
    <t>Green Tile Digital, Amplifier Studios</t>
  </si>
  <si>
    <t>{'Psychedelic': 833, 'Adventure': 792, 'Survival Horror': 778, 'Choices Matter': 771, 'Multiple Endings': 769, 'Mystery': 769, 'Psychological Horror': 767, 'Atmospheric': 761, 'Stylized': 755, 'Colorful': 753, '3D': 746, 'Surreal': 744, 'Horror': 739, 'First-Person': 737, 'Experimental': 723, 'Exploration': 718, 'Thriller': 716, 'Mythology': 705, 'Singleplayer': 690, 'Puzzle': 683}</t>
  </si>
  <si>
    <t>Dungeons 2</t>
  </si>
  <si>
    <t>Realmforge Studios</t>
  </si>
  <si>
    <t>English, German, French, Italian, Spanish - Spain, Russian, Polish, Czech, Simplified Chinese, Japanese</t>
  </si>
  <si>
    <t>{'Strategy': 174, 'Management': 108, 'RPG': 107, 'Fantasy': 96, 'Dungeon Crawler': 92, 'RTS': 84, 'Villain Protagonist': 83, 'Comedy': 76, 'Simulation': 73, 'Singleplayer': 46, 'Multiplayer': 45, 'Funny': 33, 'Base-Building': 31, 'Competitive': 30, 'Top-Down': 19, 'God Game': 17, 'Building': 16, 'Tower Defense': 12, 'Sandbox': 10, 'Adventure': 5}</t>
  </si>
  <si>
    <t>Stronghold Crusader HD (2012)</t>
  </si>
  <si>
    <t>English, French, Italian, German, Spanish - Spain, Polish, Japanese, Russian, Simplified Chinese, Ukrainian, Portuguese - Brazil</t>
  </si>
  <si>
    <t>{'Military': 758, 'City Builder': 746, 'Real Time Tactics': 743, 'Medieval': 743, 'Colony Sim': 723, 'Building': 722, 'War': 715, 'Base-Building': 714, 'Strategy': 710, 'Sandbox': 708, 'Management': 396, 'Real-Time': 385, 'Resource Management': 378, 'Isometric': 366, 'RTS': 365, 'Economy': 364, 'Historical': 344, '2D': 335, 'Tower Defense': 328, 'Simulation': 327}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</si>
</sst>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3" xfId="0" applyFont="1" applyNumberFormat="1"/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1" numFmtId="10" xfId="0" applyFont="1" applyNumberForma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g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13"/>
    <col customWidth="1" min="3" max="3" width="32.0"/>
    <col customWidth="1" min="4" max="4" width="30.5"/>
    <col customWidth="1" min="5" max="5" width="28.63"/>
    <col customWidth="1" min="9" max="9" width="27.88"/>
    <col customWidth="1" min="10" max="10" width="18.0"/>
    <col customWidth="1" min="11" max="11" width="17.75"/>
    <col customWidth="1" min="12" max="12" width="20.63"/>
    <col customWidth="1" min="13" max="13" width="18.75"/>
    <col customWidth="1" min="14" max="14" width="24.75"/>
    <col customWidth="1" min="15" max="15" width="18.25"/>
    <col customWidth="1" min="16" max="16" width="19.0"/>
    <col customWidth="1" min="18" max="18" width="18.13"/>
    <col customWidth="1" min="19" max="19" width="35.88"/>
    <col customWidth="1" min="20" max="20" width="50.38"/>
    <col customWidth="1" min="21" max="21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5" t="s">
        <v>20</v>
      </c>
      <c r="V1" s="1" t="s">
        <v>21</v>
      </c>
      <c r="W1" s="1" t="s">
        <v>22</v>
      </c>
    </row>
    <row r="2">
      <c r="A2" s="1">
        <v>570.0</v>
      </c>
      <c r="B2" s="1" t="s">
        <v>23</v>
      </c>
      <c r="C2" s="1" t="s">
        <v>24</v>
      </c>
      <c r="D2" s="1" t="s">
        <v>24</v>
      </c>
      <c r="E2" s="1" t="str">
        <f t="array" ref="E2:E1001">IFS(
        H2:H1001&gt;0.95, "Overwhelmingly Positive",
        H2:H1001&gt;0.8, "Very Positive",
        H2:H1001&gt;0.6, "Mostly Positive",
        H2:H1001&gt;0.4, "Mixed",
        H2:H1001&gt;0.2, "Mostly Negative",
        H2:H1001&gt;0, "Very Negative",
        TRUE, "Unknown"
    )</f>
        <v>Very Positive</v>
      </c>
      <c r="F2" s="1">
        <v>2031614.0</v>
      </c>
      <c r="G2" s="1">
        <v>459883.0</v>
      </c>
      <c r="H2" s="1">
        <f t="array" ref="H2">F2/SUM(F2,G2)</f>
        <v>0.8154190031</v>
      </c>
      <c r="I2" s="1" t="s">
        <v>25</v>
      </c>
      <c r="J2" s="6">
        <f>IFERROR(__xludf.DUMMYFUNCTION("AVERAGE(SPLIT(I2,""..""))"),3.5E8)</f>
        <v>350000000</v>
      </c>
      <c r="K2" s="1">
        <v>44487.0</v>
      </c>
      <c r="L2" s="1">
        <v>1359.0</v>
      </c>
      <c r="M2" s="1">
        <v>959.0</v>
      </c>
      <c r="N2" s="1">
        <v>774.0</v>
      </c>
      <c r="O2" s="1">
        <v>0.0</v>
      </c>
      <c r="P2" s="1">
        <v>0.0</v>
      </c>
      <c r="Q2" s="1">
        <v>0.0</v>
      </c>
      <c r="R2" s="1">
        <v>522876.0</v>
      </c>
      <c r="S2" s="1" t="s">
        <v>26</v>
      </c>
      <c r="T2" s="4" t="s">
        <v>27</v>
      </c>
      <c r="U2" s="5" t="s">
        <v>28</v>
      </c>
      <c r="V2" s="1" t="str">
        <f>IFERROR(__xludf.DUMMYFUNCTION("ARRAYFORMULA(IF(REGEXMATCH(U2:U1001, ""Sexual Content""), ""Yes"", ""No""))"),"No")</f>
        <v>No</v>
      </c>
      <c r="W2" s="1" t="str">
        <f>IFERROR(__xludf.DUMMYFUNCTION("ARRAYFORMULA(IF(REGEXMATCH(U2:U1001, ""Early Access""), ""Yes"", ""No""))"),"No")</f>
        <v>No</v>
      </c>
    </row>
    <row r="3">
      <c r="A3" s="1">
        <v>730.0</v>
      </c>
      <c r="B3" s="1" t="s">
        <v>29</v>
      </c>
      <c r="C3" s="1" t="s">
        <v>24</v>
      </c>
      <c r="D3" s="1" t="s">
        <v>24</v>
      </c>
      <c r="E3" s="7" t="s">
        <v>30</v>
      </c>
      <c r="F3" s="1">
        <v>7620689.0</v>
      </c>
      <c r="G3" s="1">
        <v>1166999.0</v>
      </c>
      <c r="H3" s="1">
        <f t="array" ref="H3">F3/SUM(F3,G3)</f>
        <v>0.8672006789</v>
      </c>
      <c r="I3" s="1" t="s">
        <v>31</v>
      </c>
      <c r="J3" s="6">
        <f>IFERROR(__xludf.DUMMYFUNCTION("AVERAGE(SPLIT(I3,""..""))"),1.5E8)</f>
        <v>150000000</v>
      </c>
      <c r="K3" s="1">
        <v>30018.0</v>
      </c>
      <c r="L3" s="1">
        <v>783.0</v>
      </c>
      <c r="M3" s="1">
        <v>5264.0</v>
      </c>
      <c r="N3" s="1">
        <v>352.0</v>
      </c>
      <c r="O3" s="1">
        <v>0.0</v>
      </c>
      <c r="P3" s="1">
        <v>0.0</v>
      </c>
      <c r="Q3" s="1">
        <v>0.0</v>
      </c>
      <c r="R3" s="1">
        <v>1558333.0</v>
      </c>
      <c r="S3" s="1" t="s">
        <v>32</v>
      </c>
      <c r="T3" s="4" t="s">
        <v>33</v>
      </c>
      <c r="U3" s="5" t="s">
        <v>34</v>
      </c>
      <c r="V3" s="7" t="str">
        <f>IFERROR(__xludf.DUMMYFUNCTION("""COMPUTED_VALUE"""),"No")</f>
        <v>No</v>
      </c>
      <c r="W3" s="7" t="str">
        <f>IFERROR(__xludf.DUMMYFUNCTION("""COMPUTED_VALUE"""),"No")</f>
        <v>No</v>
      </c>
    </row>
    <row r="4">
      <c r="A4" s="1">
        <v>578080.0</v>
      </c>
      <c r="B4" s="1" t="s">
        <v>35</v>
      </c>
      <c r="C4" s="1" t="s">
        <v>36</v>
      </c>
      <c r="D4" s="1" t="s">
        <v>37</v>
      </c>
      <c r="E4" s="7" t="s">
        <v>38</v>
      </c>
      <c r="F4" s="1">
        <v>1515602.0</v>
      </c>
      <c r="G4" s="1">
        <v>1035207.0</v>
      </c>
      <c r="H4" s="1">
        <f t="array" ref="H4">F4/SUM(F4,G4)</f>
        <v>0.5941652237</v>
      </c>
      <c r="I4" s="1" t="s">
        <v>39</v>
      </c>
      <c r="J4" s="6">
        <f>IFERROR(__xludf.DUMMYFUNCTION("AVERAGE(SPLIT(I4,""..""))"),7.5E7)</f>
        <v>75000000</v>
      </c>
      <c r="K4" s="1">
        <v>23511.0</v>
      </c>
      <c r="L4" s="1">
        <v>746.0</v>
      </c>
      <c r="M4" s="1">
        <v>6029.0</v>
      </c>
      <c r="N4" s="1">
        <v>332.0</v>
      </c>
      <c r="O4" s="1">
        <v>0.0</v>
      </c>
      <c r="P4" s="1">
        <v>0.0</v>
      </c>
      <c r="Q4" s="1">
        <v>0.0</v>
      </c>
      <c r="R4" s="1">
        <v>705479.0</v>
      </c>
      <c r="S4" s="1" t="s">
        <v>40</v>
      </c>
      <c r="T4" s="4" t="s">
        <v>41</v>
      </c>
      <c r="U4" s="5" t="s">
        <v>42</v>
      </c>
      <c r="V4" s="7" t="str">
        <f>IFERROR(__xludf.DUMMYFUNCTION("""COMPUTED_VALUE"""),"No")</f>
        <v>No</v>
      </c>
      <c r="W4" s="7" t="str">
        <f>IFERROR(__xludf.DUMMYFUNCTION("""COMPUTED_VALUE"""),"Yes")</f>
        <v>Yes</v>
      </c>
    </row>
    <row r="5">
      <c r="A5" s="1">
        <v>1623730.0</v>
      </c>
      <c r="B5" s="1" t="s">
        <v>43</v>
      </c>
      <c r="C5" s="1" t="s">
        <v>44</v>
      </c>
      <c r="D5" s="1" t="s">
        <v>44</v>
      </c>
      <c r="E5" s="7" t="s">
        <v>30</v>
      </c>
      <c r="F5" s="1">
        <v>357296.0</v>
      </c>
      <c r="G5" s="1">
        <v>22390.0</v>
      </c>
      <c r="H5" s="1">
        <f t="array" ref="H5">F5/SUM(F5,G5)</f>
        <v>0.9410302197</v>
      </c>
      <c r="I5" s="1" t="s">
        <v>39</v>
      </c>
      <c r="J5" s="6">
        <f>IFERROR(__xludf.DUMMYFUNCTION("AVERAGE(SPLIT(I5,""..""))"),7.5E7)</f>
        <v>75000000</v>
      </c>
      <c r="K5" s="1">
        <v>3799.0</v>
      </c>
      <c r="L5" s="1">
        <v>1377.0</v>
      </c>
      <c r="M5" s="1">
        <v>2187.0</v>
      </c>
      <c r="N5" s="1">
        <v>545.0</v>
      </c>
      <c r="O5" s="1">
        <v>2999.0</v>
      </c>
      <c r="P5" s="1">
        <v>2999.0</v>
      </c>
      <c r="Q5" s="1">
        <v>0.0</v>
      </c>
      <c r="R5" s="1">
        <v>35614.0</v>
      </c>
      <c r="S5" s="1" t="s">
        <v>45</v>
      </c>
      <c r="T5" s="4" t="s">
        <v>46</v>
      </c>
      <c r="U5" s="5" t="s">
        <v>47</v>
      </c>
      <c r="V5" s="7" t="str">
        <f>IFERROR(__xludf.DUMMYFUNCTION("""COMPUTED_VALUE"""),"No")</f>
        <v>No</v>
      </c>
      <c r="W5" s="7" t="str">
        <f>IFERROR(__xludf.DUMMYFUNCTION("""COMPUTED_VALUE"""),"Yes")</f>
        <v>Yes</v>
      </c>
    </row>
    <row r="6">
      <c r="A6" s="1">
        <v>1172470.0</v>
      </c>
      <c r="B6" s="1" t="s">
        <v>48</v>
      </c>
      <c r="C6" s="1" t="s">
        <v>49</v>
      </c>
      <c r="D6" s="1" t="s">
        <v>50</v>
      </c>
      <c r="E6" s="7" t="s">
        <v>51</v>
      </c>
      <c r="F6" s="1">
        <v>666522.0</v>
      </c>
      <c r="G6" s="1">
        <v>326212.0</v>
      </c>
      <c r="H6" s="1">
        <f t="array" ref="H6">F6/SUM(F6,G6)</f>
        <v>0.6714003953</v>
      </c>
      <c r="I6" s="1" t="s">
        <v>39</v>
      </c>
      <c r="J6" s="6">
        <f>IFERROR(__xludf.DUMMYFUNCTION("AVERAGE(SPLIT(I6,""..""))"),7.5E7)</f>
        <v>75000000</v>
      </c>
      <c r="K6" s="1">
        <v>9678.0</v>
      </c>
      <c r="L6" s="1">
        <v>505.0</v>
      </c>
      <c r="M6" s="1">
        <v>690.0</v>
      </c>
      <c r="N6" s="1">
        <v>284.0</v>
      </c>
      <c r="O6" s="1">
        <v>0.0</v>
      </c>
      <c r="P6" s="1">
        <v>0.0</v>
      </c>
      <c r="Q6" s="1">
        <v>0.0</v>
      </c>
      <c r="R6" s="1">
        <v>225031.0</v>
      </c>
      <c r="S6" s="1" t="s">
        <v>52</v>
      </c>
      <c r="T6" s="4" t="s">
        <v>53</v>
      </c>
      <c r="U6" s="5" t="s">
        <v>54</v>
      </c>
      <c r="V6" s="7" t="str">
        <f>IFERROR(__xludf.DUMMYFUNCTION("""COMPUTED_VALUE"""),"No")</f>
        <v>No</v>
      </c>
      <c r="W6" s="7" t="str">
        <f>IFERROR(__xludf.DUMMYFUNCTION("""COMPUTED_VALUE"""),"No")</f>
        <v>No</v>
      </c>
    </row>
    <row r="7">
      <c r="A7" s="1">
        <v>1063730.0</v>
      </c>
      <c r="B7" s="1" t="s">
        <v>55</v>
      </c>
      <c r="C7" s="1" t="s">
        <v>56</v>
      </c>
      <c r="D7" s="1" t="s">
        <v>56</v>
      </c>
      <c r="E7" s="7" t="s">
        <v>51</v>
      </c>
      <c r="F7" s="1">
        <v>196734.0</v>
      </c>
      <c r="G7" s="1">
        <v>90013.0</v>
      </c>
      <c r="H7" s="1">
        <f t="array" ref="H7">F7/SUM(F7,G7)</f>
        <v>0.6860891308</v>
      </c>
      <c r="I7" s="1" t="s">
        <v>39</v>
      </c>
      <c r="J7" s="6">
        <f>IFERROR(__xludf.DUMMYFUNCTION("AVERAGE(SPLIT(I7,""..""))"),7.5E7)</f>
        <v>75000000</v>
      </c>
      <c r="K7" s="1">
        <v>8586.0</v>
      </c>
      <c r="L7" s="1">
        <v>1405.0</v>
      </c>
      <c r="M7" s="1">
        <v>3490.0</v>
      </c>
      <c r="N7" s="1">
        <v>2330.0</v>
      </c>
      <c r="O7" s="1">
        <v>5999.0</v>
      </c>
      <c r="P7" s="1">
        <v>5999.0</v>
      </c>
      <c r="Q7" s="1">
        <v>0.0</v>
      </c>
      <c r="R7" s="1">
        <v>6405.0</v>
      </c>
      <c r="S7" s="1" t="s">
        <v>57</v>
      </c>
      <c r="T7" s="4" t="s">
        <v>58</v>
      </c>
      <c r="U7" s="5" t="s">
        <v>59</v>
      </c>
      <c r="V7" s="7" t="str">
        <f>IFERROR(__xludf.DUMMYFUNCTION("""COMPUTED_VALUE"""),"Yes")</f>
        <v>Yes</v>
      </c>
      <c r="W7" s="7" t="str">
        <f>IFERROR(__xludf.DUMMYFUNCTION("""COMPUTED_VALUE"""),"No")</f>
        <v>No</v>
      </c>
    </row>
    <row r="8">
      <c r="A8" s="1">
        <v>2358720.0</v>
      </c>
      <c r="B8" s="1" t="s">
        <v>60</v>
      </c>
      <c r="C8" s="1" t="s">
        <v>61</v>
      </c>
      <c r="D8" s="1" t="s">
        <v>61</v>
      </c>
      <c r="E8" s="7" t="s">
        <v>62</v>
      </c>
      <c r="F8" s="1">
        <v>1109856.0</v>
      </c>
      <c r="G8" s="1">
        <v>38279.0</v>
      </c>
      <c r="H8" s="1">
        <f t="array" ref="H8">F8/SUM(F8,G8)</f>
        <v>0.966659844</v>
      </c>
      <c r="I8" s="1" t="s">
        <v>39</v>
      </c>
      <c r="J8" s="6">
        <f>IFERROR(__xludf.DUMMYFUNCTION("AVERAGE(SPLIT(I8,""..""))"),7.5E7)</f>
        <v>75000000</v>
      </c>
      <c r="K8" s="1">
        <v>3115.0</v>
      </c>
      <c r="L8" s="1">
        <v>316.0</v>
      </c>
      <c r="M8" s="1">
        <v>2733.0</v>
      </c>
      <c r="N8" s="1">
        <v>153.0</v>
      </c>
      <c r="O8" s="1">
        <v>5999.0</v>
      </c>
      <c r="P8" s="1">
        <v>5999.0</v>
      </c>
      <c r="Q8" s="1">
        <v>0.0</v>
      </c>
      <c r="R8" s="1">
        <v>23138.0</v>
      </c>
      <c r="S8" s="1" t="s">
        <v>63</v>
      </c>
      <c r="T8" s="4" t="s">
        <v>64</v>
      </c>
      <c r="U8" s="5" t="s">
        <v>65</v>
      </c>
      <c r="V8" s="7" t="str">
        <f>IFERROR(__xludf.DUMMYFUNCTION("""COMPUTED_VALUE"""),"No")</f>
        <v>No</v>
      </c>
      <c r="W8" s="7" t="str">
        <f>IFERROR(__xludf.DUMMYFUNCTION("""COMPUTED_VALUE"""),"No")</f>
        <v>No</v>
      </c>
    </row>
    <row r="9">
      <c r="A9" s="1">
        <v>1938090.0</v>
      </c>
      <c r="B9" s="1" t="s">
        <v>66</v>
      </c>
      <c r="C9" s="1" t="s">
        <v>67</v>
      </c>
      <c r="D9" s="1" t="s">
        <v>68</v>
      </c>
      <c r="E9" s="7" t="s">
        <v>38</v>
      </c>
      <c r="F9" s="1">
        <v>417384.0</v>
      </c>
      <c r="G9" s="1">
        <v>293212.0</v>
      </c>
      <c r="H9" s="1">
        <f t="array" ref="H9">F9/SUM(F9,G9)</f>
        <v>0.5873717274</v>
      </c>
      <c r="I9" s="1" t="s">
        <v>39</v>
      </c>
      <c r="J9" s="6">
        <f>IFERROR(__xludf.DUMMYFUNCTION("AVERAGE(SPLIT(I9,""..""))"),7.5E7)</f>
        <v>75000000</v>
      </c>
      <c r="K9" s="1">
        <v>4845.0</v>
      </c>
      <c r="L9" s="1">
        <v>582.0</v>
      </c>
      <c r="M9" s="1">
        <v>514.0</v>
      </c>
      <c r="N9" s="1">
        <v>263.0</v>
      </c>
      <c r="O9" s="1">
        <v>6999.0</v>
      </c>
      <c r="P9" s="1">
        <v>6999.0</v>
      </c>
      <c r="Q9" s="1">
        <v>0.0</v>
      </c>
      <c r="R9" s="1">
        <v>45443.0</v>
      </c>
      <c r="S9" s="1" t="s">
        <v>69</v>
      </c>
      <c r="T9" s="4" t="s">
        <v>70</v>
      </c>
      <c r="U9" s="5" t="s">
        <v>71</v>
      </c>
      <c r="V9" s="7" t="str">
        <f>IFERROR(__xludf.DUMMYFUNCTION("""COMPUTED_VALUE"""),"No")</f>
        <v>No</v>
      </c>
      <c r="W9" s="7" t="str">
        <f>IFERROR(__xludf.DUMMYFUNCTION("""COMPUTED_VALUE"""),"No")</f>
        <v>No</v>
      </c>
    </row>
    <row r="10">
      <c r="A10" s="1">
        <v>271590.0</v>
      </c>
      <c r="B10" s="1" t="s">
        <v>72</v>
      </c>
      <c r="C10" s="1" t="s">
        <v>73</v>
      </c>
      <c r="D10" s="1" t="s">
        <v>74</v>
      </c>
      <c r="E10" s="7" t="s">
        <v>30</v>
      </c>
      <c r="F10" s="1">
        <v>1736985.0</v>
      </c>
      <c r="G10" s="1">
        <v>250477.0</v>
      </c>
      <c r="H10" s="1">
        <f t="array" ref="H10">F10/SUM(F10,G10)</f>
        <v>0.8739714269</v>
      </c>
      <c r="I10" s="1" t="s">
        <v>39</v>
      </c>
      <c r="J10" s="6">
        <f>IFERROR(__xludf.DUMMYFUNCTION("AVERAGE(SPLIT(I10,""..""))"),7.5E7)</f>
        <v>75000000</v>
      </c>
      <c r="K10" s="1">
        <v>13699.0</v>
      </c>
      <c r="L10" s="1">
        <v>633.0</v>
      </c>
      <c r="M10" s="1">
        <v>5843.0</v>
      </c>
      <c r="N10" s="1">
        <v>120.0</v>
      </c>
      <c r="O10" s="1">
        <v>0.0</v>
      </c>
      <c r="P10" s="1">
        <v>0.0</v>
      </c>
      <c r="Q10" s="1">
        <v>0.0</v>
      </c>
      <c r="R10" s="1">
        <v>83503.0</v>
      </c>
      <c r="S10" s="1" t="s">
        <v>75</v>
      </c>
      <c r="T10" s="4" t="s">
        <v>76</v>
      </c>
      <c r="U10" s="5" t="s">
        <v>77</v>
      </c>
      <c r="V10" s="7" t="str">
        <f>IFERROR(__xludf.DUMMYFUNCTION("""COMPUTED_VALUE"""),"No")</f>
        <v>No</v>
      </c>
      <c r="W10" s="7" t="str">
        <f>IFERROR(__xludf.DUMMYFUNCTION("""COMPUTED_VALUE"""),"No")</f>
        <v>No</v>
      </c>
    </row>
    <row r="11">
      <c r="A11" s="1">
        <v>550.0</v>
      </c>
      <c r="B11" s="1" t="s">
        <v>78</v>
      </c>
      <c r="C11" s="1" t="s">
        <v>24</v>
      </c>
      <c r="D11" s="1" t="s">
        <v>24</v>
      </c>
      <c r="E11" s="7" t="s">
        <v>62</v>
      </c>
      <c r="F11" s="1">
        <v>935757.0</v>
      </c>
      <c r="G11" s="1">
        <v>23663.0</v>
      </c>
      <c r="H11" s="1">
        <f t="array" ref="H11">F11/SUM(F11,G11)</f>
        <v>0.9753361406</v>
      </c>
      <c r="I11" s="1" t="s">
        <v>39</v>
      </c>
      <c r="J11" s="6">
        <f>IFERROR(__xludf.DUMMYFUNCTION("AVERAGE(SPLIT(I11,""..""))"),7.5E7)</f>
        <v>75000000</v>
      </c>
      <c r="K11" s="1">
        <v>2285.0</v>
      </c>
      <c r="L11" s="1">
        <v>162.0</v>
      </c>
      <c r="M11" s="1">
        <v>477.0</v>
      </c>
      <c r="N11" s="1">
        <v>69.0</v>
      </c>
      <c r="O11" s="1">
        <v>999.0</v>
      </c>
      <c r="P11" s="1">
        <v>999.0</v>
      </c>
      <c r="Q11" s="1">
        <v>0.0</v>
      </c>
      <c r="R11" s="1">
        <v>21347.0</v>
      </c>
      <c r="S11" s="1" t="s">
        <v>79</v>
      </c>
      <c r="T11" s="4" t="s">
        <v>70</v>
      </c>
      <c r="U11" s="5" t="s">
        <v>80</v>
      </c>
      <c r="V11" s="7" t="str">
        <f>IFERROR(__xludf.DUMMYFUNCTION("""COMPUTED_VALUE"""),"No")</f>
        <v>No</v>
      </c>
      <c r="W11" s="7" t="str">
        <f>IFERROR(__xludf.DUMMYFUNCTION("""COMPUTED_VALUE"""),"No")</f>
        <v>No</v>
      </c>
    </row>
    <row r="12">
      <c r="A12" s="1">
        <v>553850.0</v>
      </c>
      <c r="B12" s="1" t="s">
        <v>81</v>
      </c>
      <c r="C12" s="1" t="s">
        <v>82</v>
      </c>
      <c r="D12" s="1" t="s">
        <v>83</v>
      </c>
      <c r="E12" s="7" t="s">
        <v>51</v>
      </c>
      <c r="F12" s="1">
        <v>761860.0</v>
      </c>
      <c r="G12" s="1">
        <v>233583.0</v>
      </c>
      <c r="H12" s="1">
        <f t="array" ref="H12">F12/SUM(F12,G12)</f>
        <v>0.7653476894</v>
      </c>
      <c r="I12" s="1" t="s">
        <v>39</v>
      </c>
      <c r="J12" s="6">
        <f>IFERROR(__xludf.DUMMYFUNCTION("AVERAGE(SPLIT(I12,""..""))"),7.5E7)</f>
        <v>75000000</v>
      </c>
      <c r="K12" s="1">
        <v>4606.0</v>
      </c>
      <c r="L12" s="1">
        <v>501.0</v>
      </c>
      <c r="M12" s="1">
        <v>2150.0</v>
      </c>
      <c r="N12" s="1">
        <v>332.0</v>
      </c>
      <c r="O12" s="1">
        <v>3199.0</v>
      </c>
      <c r="P12" s="1">
        <v>3999.0</v>
      </c>
      <c r="Q12" s="1">
        <v>20.0</v>
      </c>
      <c r="R12" s="1">
        <v>131980.0</v>
      </c>
      <c r="S12" s="1" t="s">
        <v>84</v>
      </c>
      <c r="T12" s="4" t="s">
        <v>70</v>
      </c>
      <c r="U12" s="5" t="s">
        <v>85</v>
      </c>
      <c r="V12" s="7" t="str">
        <f>IFERROR(__xludf.DUMMYFUNCTION("""COMPUTED_VALUE"""),"No")</f>
        <v>No</v>
      </c>
      <c r="W12" s="7" t="str">
        <f>IFERROR(__xludf.DUMMYFUNCTION("""COMPUTED_VALUE"""),"No")</f>
        <v>No</v>
      </c>
    </row>
    <row r="13">
      <c r="A13" s="1">
        <v>1599340.0</v>
      </c>
      <c r="B13" s="1" t="s">
        <v>86</v>
      </c>
      <c r="C13" s="1" t="s">
        <v>87</v>
      </c>
      <c r="D13" s="1" t="s">
        <v>56</v>
      </c>
      <c r="E13" s="7" t="s">
        <v>51</v>
      </c>
      <c r="F13" s="1">
        <v>143479.0</v>
      </c>
      <c r="G13" s="1">
        <v>58431.0</v>
      </c>
      <c r="H13" s="1">
        <f t="array" ref="H13">F13/SUM(F13,G13)</f>
        <v>0.710608687</v>
      </c>
      <c r="I13" s="1" t="s">
        <v>39</v>
      </c>
      <c r="J13" s="6">
        <f>IFERROR(__xludf.DUMMYFUNCTION("AVERAGE(SPLIT(I13,""..""))"),7.5E7)</f>
        <v>75000000</v>
      </c>
      <c r="K13" s="1">
        <v>6239.0</v>
      </c>
      <c r="L13" s="1">
        <v>2521.0</v>
      </c>
      <c r="M13" s="1">
        <v>757.0</v>
      </c>
      <c r="N13" s="1">
        <v>3932.0</v>
      </c>
      <c r="O13" s="1">
        <v>0.0</v>
      </c>
      <c r="P13" s="1">
        <v>0.0</v>
      </c>
      <c r="Q13" s="1">
        <v>0.0</v>
      </c>
      <c r="R13" s="1">
        <v>17799.0</v>
      </c>
      <c r="S13" s="1" t="s">
        <v>88</v>
      </c>
      <c r="T13" s="4" t="s">
        <v>89</v>
      </c>
      <c r="U13" s="5" t="s">
        <v>90</v>
      </c>
      <c r="V13" s="7" t="str">
        <f>IFERROR(__xludf.DUMMYFUNCTION("""COMPUTED_VALUE"""),"Yes")</f>
        <v>Yes</v>
      </c>
      <c r="W13" s="7" t="str">
        <f>IFERROR(__xludf.DUMMYFUNCTION("""COMPUTED_VALUE"""),"No")</f>
        <v>No</v>
      </c>
    </row>
    <row r="14">
      <c r="A14" s="1">
        <v>304930.0</v>
      </c>
      <c r="B14" s="1" t="s">
        <v>91</v>
      </c>
      <c r="C14" s="1" t="s">
        <v>92</v>
      </c>
      <c r="D14" s="1" t="s">
        <v>92</v>
      </c>
      <c r="E14" s="7" t="s">
        <v>30</v>
      </c>
      <c r="F14" s="1">
        <v>506220.0</v>
      </c>
      <c r="G14" s="1">
        <v>48767.0</v>
      </c>
      <c r="H14" s="1">
        <f t="array" ref="H14">F14/SUM(F14,G14)</f>
        <v>0.9121294733</v>
      </c>
      <c r="I14" s="1" t="s">
        <v>39</v>
      </c>
      <c r="J14" s="6">
        <f>IFERROR(__xludf.DUMMYFUNCTION("AVERAGE(SPLIT(I14,""..""))"),7.5E7)</f>
        <v>75000000</v>
      </c>
      <c r="K14" s="1">
        <v>6297.0</v>
      </c>
      <c r="L14" s="1">
        <v>498.0</v>
      </c>
      <c r="M14" s="1">
        <v>340.0</v>
      </c>
      <c r="N14" s="1">
        <v>541.0</v>
      </c>
      <c r="O14" s="1">
        <v>0.0</v>
      </c>
      <c r="P14" s="1">
        <v>0.0</v>
      </c>
      <c r="Q14" s="1">
        <v>0.0</v>
      </c>
      <c r="R14" s="1">
        <v>14607.0</v>
      </c>
      <c r="S14" s="1" t="s">
        <v>93</v>
      </c>
      <c r="T14" s="4" t="s">
        <v>94</v>
      </c>
      <c r="U14" s="5" t="s">
        <v>95</v>
      </c>
      <c r="V14" s="7" t="str">
        <f>IFERROR(__xludf.DUMMYFUNCTION("""COMPUTED_VALUE"""),"No")</f>
        <v>No</v>
      </c>
      <c r="W14" s="7" t="str">
        <f>IFERROR(__xludf.DUMMYFUNCTION("""COMPUTED_VALUE"""),"No")</f>
        <v>No</v>
      </c>
    </row>
    <row r="15">
      <c r="A15" s="1">
        <v>236390.0</v>
      </c>
      <c r="B15" s="1" t="s">
        <v>96</v>
      </c>
      <c r="C15" s="1" t="s">
        <v>97</v>
      </c>
      <c r="D15" s="1" t="s">
        <v>98</v>
      </c>
      <c r="E15" s="7" t="s">
        <v>51</v>
      </c>
      <c r="F15" s="1">
        <v>481246.0</v>
      </c>
      <c r="G15" s="1">
        <v>271782.0</v>
      </c>
      <c r="H15" s="1">
        <f t="array" ref="H15">F15/SUM(F15,G15)</f>
        <v>0.6390811497</v>
      </c>
      <c r="I15" s="1" t="s">
        <v>99</v>
      </c>
      <c r="J15" s="6">
        <f>IFERROR(__xludf.DUMMYFUNCTION("AVERAGE(SPLIT(I15,""..""))"),3.5E7)</f>
        <v>35000000</v>
      </c>
      <c r="K15" s="1">
        <v>10318.0</v>
      </c>
      <c r="L15" s="1">
        <v>862.0</v>
      </c>
      <c r="M15" s="1">
        <v>437.0</v>
      </c>
      <c r="N15" s="1">
        <v>385.0</v>
      </c>
      <c r="O15" s="1">
        <v>0.0</v>
      </c>
      <c r="P15" s="1">
        <v>0.0</v>
      </c>
      <c r="Q15" s="1">
        <v>0.0</v>
      </c>
      <c r="R15" s="1">
        <v>72527.0</v>
      </c>
      <c r="S15" s="1" t="s">
        <v>100</v>
      </c>
      <c r="T15" s="4" t="s">
        <v>101</v>
      </c>
      <c r="U15" s="5" t="s">
        <v>102</v>
      </c>
      <c r="V15" s="7" t="str">
        <f>IFERROR(__xludf.DUMMYFUNCTION("""COMPUTED_VALUE"""),"No")</f>
        <v>No</v>
      </c>
      <c r="W15" s="7" t="str">
        <f>IFERROR(__xludf.DUMMYFUNCTION("""COMPUTED_VALUE"""),"No")</f>
        <v>No</v>
      </c>
    </row>
    <row r="16">
      <c r="A16" s="1">
        <v>1245620.0</v>
      </c>
      <c r="B16" s="1" t="s">
        <v>103</v>
      </c>
      <c r="C16" s="1" t="s">
        <v>104</v>
      </c>
      <c r="D16" s="1" t="s">
        <v>105</v>
      </c>
      <c r="E16" s="7" t="s">
        <v>30</v>
      </c>
      <c r="F16" s="1">
        <v>977598.0</v>
      </c>
      <c r="G16" s="1">
        <v>74879.0</v>
      </c>
      <c r="H16" s="1">
        <f t="array" ref="H16">F16/SUM(F16,G16)</f>
        <v>0.9288545023</v>
      </c>
      <c r="I16" s="1" t="s">
        <v>99</v>
      </c>
      <c r="J16" s="6">
        <f>IFERROR(__xludf.DUMMYFUNCTION("AVERAGE(SPLIT(I16,""..""))"),3.5E7)</f>
        <v>35000000</v>
      </c>
      <c r="K16" s="1">
        <v>7483.0</v>
      </c>
      <c r="L16" s="1">
        <v>403.0</v>
      </c>
      <c r="M16" s="1">
        <v>5308.0</v>
      </c>
      <c r="N16" s="1">
        <v>247.0</v>
      </c>
      <c r="O16" s="1">
        <v>5999.0</v>
      </c>
      <c r="P16" s="1">
        <v>5999.0</v>
      </c>
      <c r="Q16" s="1">
        <v>0.0</v>
      </c>
      <c r="R16" s="1">
        <v>40002.0</v>
      </c>
      <c r="S16" s="1" t="s">
        <v>106</v>
      </c>
      <c r="T16" s="4" t="s">
        <v>107</v>
      </c>
      <c r="U16" s="5" t="s">
        <v>108</v>
      </c>
      <c r="V16" s="7" t="str">
        <f>IFERROR(__xludf.DUMMYFUNCTION("""COMPUTED_VALUE"""),"No")</f>
        <v>No</v>
      </c>
      <c r="W16" s="7" t="str">
        <f>IFERROR(__xludf.DUMMYFUNCTION("""COMPUTED_VALUE"""),"No")</f>
        <v>No</v>
      </c>
    </row>
    <row r="17">
      <c r="A17" s="1">
        <v>105600.0</v>
      </c>
      <c r="B17" s="1" t="s">
        <v>109</v>
      </c>
      <c r="C17" s="1" t="s">
        <v>110</v>
      </c>
      <c r="D17" s="1" t="s">
        <v>110</v>
      </c>
      <c r="E17" s="7" t="s">
        <v>62</v>
      </c>
      <c r="F17" s="1">
        <v>1369894.0</v>
      </c>
      <c r="G17" s="1">
        <v>35357.0</v>
      </c>
      <c r="H17" s="1">
        <f t="array" ref="H17">F17/SUM(F17,G17)</f>
        <v>0.9748393703</v>
      </c>
      <c r="I17" s="1" t="s">
        <v>99</v>
      </c>
      <c r="J17" s="6">
        <f>IFERROR(__xludf.DUMMYFUNCTION("AVERAGE(SPLIT(I17,""..""))"),3.5E7)</f>
        <v>35000000</v>
      </c>
      <c r="K17" s="1">
        <v>7088.0</v>
      </c>
      <c r="L17" s="1">
        <v>505.0</v>
      </c>
      <c r="M17" s="1">
        <v>2032.0</v>
      </c>
      <c r="N17" s="1">
        <v>152.0</v>
      </c>
      <c r="O17" s="1">
        <v>999.0</v>
      </c>
      <c r="P17" s="1">
        <v>999.0</v>
      </c>
      <c r="Q17" s="1">
        <v>0.0</v>
      </c>
      <c r="R17" s="1">
        <v>38257.0</v>
      </c>
      <c r="S17" s="1" t="s">
        <v>111</v>
      </c>
      <c r="T17" s="4" t="s">
        <v>112</v>
      </c>
      <c r="U17" s="5" t="s">
        <v>113</v>
      </c>
      <c r="V17" s="7" t="str">
        <f>IFERROR(__xludf.DUMMYFUNCTION("""COMPUTED_VALUE"""),"No")</f>
        <v>No</v>
      </c>
      <c r="W17" s="7" t="str">
        <f>IFERROR(__xludf.DUMMYFUNCTION("""COMPUTED_VALUE"""),"No")</f>
        <v>No</v>
      </c>
    </row>
    <row r="18">
      <c r="A18" s="1">
        <v>440.0</v>
      </c>
      <c r="B18" s="1" t="s">
        <v>114</v>
      </c>
      <c r="C18" s="1" t="s">
        <v>24</v>
      </c>
      <c r="D18" s="1" t="s">
        <v>24</v>
      </c>
      <c r="E18" s="7" t="s">
        <v>30</v>
      </c>
      <c r="F18" s="1">
        <v>1040593.0</v>
      </c>
      <c r="G18" s="1">
        <v>117821.0</v>
      </c>
      <c r="H18" s="1">
        <f t="array" ref="H18">F18/SUM(F18,G18)</f>
        <v>0.8982911118</v>
      </c>
      <c r="I18" s="1" t="s">
        <v>99</v>
      </c>
      <c r="J18" s="6">
        <f>IFERROR(__xludf.DUMMYFUNCTION("AVERAGE(SPLIT(I18,""..""))"),3.5E7)</f>
        <v>35000000</v>
      </c>
      <c r="K18" s="1">
        <v>11813.0</v>
      </c>
      <c r="L18" s="1">
        <v>450.0</v>
      </c>
      <c r="M18" s="1">
        <v>349.0</v>
      </c>
      <c r="N18" s="1">
        <v>119.0</v>
      </c>
      <c r="O18" s="1">
        <v>0.0</v>
      </c>
      <c r="P18" s="1">
        <v>0.0</v>
      </c>
      <c r="Q18" s="1">
        <v>0.0</v>
      </c>
      <c r="R18" s="1">
        <v>47425.0</v>
      </c>
      <c r="S18" s="1" t="s">
        <v>115</v>
      </c>
      <c r="T18" s="4" t="s">
        <v>33</v>
      </c>
      <c r="U18" s="5" t="s">
        <v>116</v>
      </c>
      <c r="V18" s="7" t="str">
        <f>IFERROR(__xludf.DUMMYFUNCTION("""COMPUTED_VALUE"""),"No")</f>
        <v>No</v>
      </c>
      <c r="W18" s="7" t="str">
        <f>IFERROR(__xludf.DUMMYFUNCTION("""COMPUTED_VALUE"""),"No")</f>
        <v>No</v>
      </c>
    </row>
    <row r="19">
      <c r="A19" s="1">
        <v>291550.0</v>
      </c>
      <c r="B19" s="1" t="s">
        <v>117</v>
      </c>
      <c r="C19" s="1" t="s">
        <v>118</v>
      </c>
      <c r="D19" s="1" t="s">
        <v>119</v>
      </c>
      <c r="E19" s="7" t="s">
        <v>30</v>
      </c>
      <c r="F19" s="1">
        <v>314342.0</v>
      </c>
      <c r="G19" s="1">
        <v>71327.0</v>
      </c>
      <c r="H19" s="1">
        <f t="array" ref="H19">F19/SUM(F19,G19)</f>
        <v>0.8150564344</v>
      </c>
      <c r="I19" s="1" t="s">
        <v>99</v>
      </c>
      <c r="J19" s="6">
        <f>IFERROR(__xludf.DUMMYFUNCTION("AVERAGE(SPLIT(I19,""..""))"),3.5E7)</f>
        <v>35000000</v>
      </c>
      <c r="K19" s="1">
        <v>2428.0</v>
      </c>
      <c r="L19" s="1">
        <v>355.0</v>
      </c>
      <c r="M19" s="1">
        <v>168.0</v>
      </c>
      <c r="N19" s="1">
        <v>166.0</v>
      </c>
      <c r="O19" s="1">
        <v>0.0</v>
      </c>
      <c r="P19" s="1">
        <v>0.0</v>
      </c>
      <c r="Q19" s="1">
        <v>0.0</v>
      </c>
      <c r="R19" s="1">
        <v>8905.0</v>
      </c>
      <c r="S19" s="1" t="s">
        <v>120</v>
      </c>
      <c r="T19" s="4" t="s">
        <v>121</v>
      </c>
      <c r="U19" s="5" t="s">
        <v>122</v>
      </c>
      <c r="V19" s="7" t="str">
        <f>IFERROR(__xludf.DUMMYFUNCTION("""COMPUTED_VALUE"""),"No")</f>
        <v>No</v>
      </c>
      <c r="W19" s="7" t="str">
        <f>IFERROR(__xludf.DUMMYFUNCTION("""COMPUTED_VALUE"""),"No")</f>
        <v>No</v>
      </c>
    </row>
    <row r="20">
      <c r="A20" s="1">
        <v>1086940.0</v>
      </c>
      <c r="B20" s="1" t="s">
        <v>123</v>
      </c>
      <c r="C20" s="1" t="s">
        <v>124</v>
      </c>
      <c r="D20" s="1" t="s">
        <v>124</v>
      </c>
      <c r="E20" s="7" t="s">
        <v>62</v>
      </c>
      <c r="F20" s="1">
        <v>733028.0</v>
      </c>
      <c r="G20" s="1">
        <v>23848.0</v>
      </c>
      <c r="H20" s="1">
        <f t="array" ref="H20">F20/SUM(F20,G20)</f>
        <v>0.9684915363</v>
      </c>
      <c r="I20" s="1" t="s">
        <v>99</v>
      </c>
      <c r="J20" s="6">
        <f>IFERROR(__xludf.DUMMYFUNCTION("AVERAGE(SPLIT(I20,""..""))"),3.5E7)</f>
        <v>35000000</v>
      </c>
      <c r="K20" s="1">
        <v>7215.0</v>
      </c>
      <c r="L20" s="1">
        <v>709.0</v>
      </c>
      <c r="M20" s="1">
        <v>4142.0</v>
      </c>
      <c r="N20" s="1">
        <v>415.0</v>
      </c>
      <c r="O20" s="1">
        <v>4799.0</v>
      </c>
      <c r="P20" s="1">
        <v>5999.0</v>
      </c>
      <c r="Q20" s="1">
        <v>20.0</v>
      </c>
      <c r="R20" s="1">
        <v>59772.0</v>
      </c>
      <c r="S20" s="1" t="s">
        <v>125</v>
      </c>
      <c r="T20" s="4" t="s">
        <v>126</v>
      </c>
      <c r="U20" s="5" t="s">
        <v>127</v>
      </c>
      <c r="V20" s="7" t="str">
        <f>IFERROR(__xludf.DUMMYFUNCTION("""COMPUTED_VALUE"""),"Yes")</f>
        <v>Yes</v>
      </c>
      <c r="W20" s="7" t="str">
        <f>IFERROR(__xludf.DUMMYFUNCTION("""COMPUTED_VALUE"""),"No")</f>
        <v>No</v>
      </c>
    </row>
    <row r="21">
      <c r="A21" s="1">
        <v>431960.0</v>
      </c>
      <c r="B21" s="1" t="s">
        <v>128</v>
      </c>
      <c r="C21" s="1" t="s">
        <v>129</v>
      </c>
      <c r="D21" s="1" t="s">
        <v>129</v>
      </c>
      <c r="E21" s="7" t="s">
        <v>62</v>
      </c>
      <c r="F21" s="1">
        <v>873227.0</v>
      </c>
      <c r="G21" s="1">
        <v>17499.0</v>
      </c>
      <c r="H21" s="1">
        <f t="array" ref="H21">F21/SUM(F21,G21)</f>
        <v>0.9803542279</v>
      </c>
      <c r="I21" s="1" t="s">
        <v>99</v>
      </c>
      <c r="J21" s="6">
        <f>IFERROR(__xludf.DUMMYFUNCTION("AVERAGE(SPLIT(I21,""..""))"),3.5E7)</f>
        <v>35000000</v>
      </c>
      <c r="K21" s="1">
        <v>4730.0</v>
      </c>
      <c r="L21" s="1">
        <v>143.0</v>
      </c>
      <c r="M21" s="1">
        <v>971.0</v>
      </c>
      <c r="N21" s="1">
        <v>11.0</v>
      </c>
      <c r="O21" s="1">
        <v>499.0</v>
      </c>
      <c r="P21" s="1">
        <v>499.0</v>
      </c>
      <c r="Q21" s="1">
        <v>0.0</v>
      </c>
      <c r="R21" s="1">
        <v>106060.0</v>
      </c>
      <c r="S21" s="1" t="s">
        <v>130</v>
      </c>
      <c r="T21" s="4" t="s">
        <v>131</v>
      </c>
      <c r="U21" s="5" t="s">
        <v>132</v>
      </c>
      <c r="V21" s="7" t="str">
        <f>IFERROR(__xludf.DUMMYFUNCTION("""COMPUTED_VALUE"""),"No")</f>
        <v>No</v>
      </c>
      <c r="W21" s="7" t="str">
        <f>IFERROR(__xludf.DUMMYFUNCTION("""COMPUTED_VALUE"""),"Yes")</f>
        <v>Yes</v>
      </c>
    </row>
    <row r="22">
      <c r="A22" s="1">
        <v>4000.0</v>
      </c>
      <c r="B22" s="1" t="s">
        <v>133</v>
      </c>
      <c r="C22" s="1" t="s">
        <v>134</v>
      </c>
      <c r="D22" s="1" t="s">
        <v>24</v>
      </c>
      <c r="E22" s="7" t="s">
        <v>62</v>
      </c>
      <c r="F22" s="1">
        <v>1119301.0</v>
      </c>
      <c r="G22" s="1">
        <v>37071.0</v>
      </c>
      <c r="H22" s="1">
        <f t="array" ref="H22">F22/SUM(F22,G22)</f>
        <v>0.9679419771</v>
      </c>
      <c r="I22" s="1" t="s">
        <v>99</v>
      </c>
      <c r="J22" s="6">
        <f>IFERROR(__xludf.DUMMYFUNCTION("AVERAGE(SPLIT(I22,""..""))"),3.5E7)</f>
        <v>35000000</v>
      </c>
      <c r="K22" s="1">
        <v>10649.0</v>
      </c>
      <c r="L22" s="1">
        <v>853.0</v>
      </c>
      <c r="M22" s="1">
        <v>1123.0</v>
      </c>
      <c r="N22" s="1">
        <v>153.0</v>
      </c>
      <c r="O22" s="1">
        <v>999.0</v>
      </c>
      <c r="P22" s="1">
        <v>999.0</v>
      </c>
      <c r="Q22" s="1">
        <v>0.0</v>
      </c>
      <c r="R22" s="1">
        <v>18454.0</v>
      </c>
      <c r="S22" s="1" t="s">
        <v>135</v>
      </c>
      <c r="T22" s="4" t="s">
        <v>136</v>
      </c>
      <c r="U22" s="5" t="s">
        <v>137</v>
      </c>
      <c r="V22" s="7" t="str">
        <f>IFERROR(__xludf.DUMMYFUNCTION("""COMPUTED_VALUE"""),"No")</f>
        <v>No</v>
      </c>
      <c r="W22" s="7" t="str">
        <f>IFERROR(__xludf.DUMMYFUNCTION("""COMPUTED_VALUE"""),"No")</f>
        <v>No</v>
      </c>
    </row>
    <row r="23">
      <c r="A23" s="1">
        <v>359550.0</v>
      </c>
      <c r="B23" s="1" t="s">
        <v>138</v>
      </c>
      <c r="C23" s="1" t="s">
        <v>139</v>
      </c>
      <c r="D23" s="1" t="s">
        <v>119</v>
      </c>
      <c r="E23" s="7" t="s">
        <v>30</v>
      </c>
      <c r="F23" s="1">
        <v>1170236.0</v>
      </c>
      <c r="G23" s="1">
        <v>224611.0</v>
      </c>
      <c r="H23" s="1">
        <f t="array" ref="H23">F23/SUM(F23,G23)</f>
        <v>0.8389708692</v>
      </c>
      <c r="I23" s="1" t="s">
        <v>99</v>
      </c>
      <c r="J23" s="6">
        <f>IFERROR(__xludf.DUMMYFUNCTION("AVERAGE(SPLIT(I23,""..""))"),3.5E7)</f>
        <v>35000000</v>
      </c>
      <c r="K23" s="1">
        <v>15194.0</v>
      </c>
      <c r="L23" s="1">
        <v>659.0</v>
      </c>
      <c r="M23" s="1">
        <v>2635.0</v>
      </c>
      <c r="N23" s="1">
        <v>237.0</v>
      </c>
      <c r="O23" s="1">
        <v>1999.0</v>
      </c>
      <c r="P23" s="1">
        <v>1999.0</v>
      </c>
      <c r="Q23" s="1">
        <v>0.0</v>
      </c>
      <c r="R23" s="1">
        <v>49081.0</v>
      </c>
      <c r="S23" s="1" t="s">
        <v>140</v>
      </c>
      <c r="T23" s="4" t="s">
        <v>70</v>
      </c>
      <c r="U23" s="5" t="s">
        <v>141</v>
      </c>
      <c r="V23" s="7" t="str">
        <f>IFERROR(__xludf.DUMMYFUNCTION("""COMPUTED_VALUE"""),"No")</f>
        <v>No</v>
      </c>
      <c r="W23" s="7" t="str">
        <f>IFERROR(__xludf.DUMMYFUNCTION("""COMPUTED_VALUE"""),"No")</f>
        <v>No</v>
      </c>
    </row>
    <row r="24">
      <c r="A24" s="1">
        <v>1085660.0</v>
      </c>
      <c r="B24" s="1" t="s">
        <v>142</v>
      </c>
      <c r="C24" s="1" t="s">
        <v>143</v>
      </c>
      <c r="D24" s="1" t="s">
        <v>143</v>
      </c>
      <c r="E24" s="7" t="s">
        <v>51</v>
      </c>
      <c r="F24" s="1">
        <v>497509.0</v>
      </c>
      <c r="G24" s="1">
        <v>127265.0</v>
      </c>
      <c r="H24" s="1">
        <f t="array" ref="H24">F24/SUM(F24,G24)</f>
        <v>0.7963023429</v>
      </c>
      <c r="I24" s="1" t="s">
        <v>99</v>
      </c>
      <c r="J24" s="6">
        <f>IFERROR(__xludf.DUMMYFUNCTION("AVERAGE(SPLIT(I24,""..""))"),3.5E7)</f>
        <v>35000000</v>
      </c>
      <c r="K24" s="1">
        <v>12404.0</v>
      </c>
      <c r="L24" s="1">
        <v>1048.0</v>
      </c>
      <c r="M24" s="1">
        <v>448.0</v>
      </c>
      <c r="N24" s="1">
        <v>438.0</v>
      </c>
      <c r="O24" s="1">
        <v>0.0</v>
      </c>
      <c r="P24" s="1">
        <v>0.0</v>
      </c>
      <c r="Q24" s="1">
        <v>0.0</v>
      </c>
      <c r="R24" s="1">
        <v>24642.0</v>
      </c>
      <c r="S24" s="1" t="s">
        <v>144</v>
      </c>
      <c r="T24" s="4" t="s">
        <v>53</v>
      </c>
      <c r="U24" s="5" t="s">
        <v>145</v>
      </c>
      <c r="V24" s="7" t="str">
        <f>IFERROR(__xludf.DUMMYFUNCTION("""COMPUTED_VALUE"""),"No")</f>
        <v>No</v>
      </c>
      <c r="W24" s="7" t="str">
        <f>IFERROR(__xludf.DUMMYFUNCTION("""COMPUTED_VALUE"""),"No")</f>
        <v>No</v>
      </c>
    </row>
    <row r="25">
      <c r="A25" s="1">
        <v>252490.0</v>
      </c>
      <c r="B25" s="1" t="s">
        <v>146</v>
      </c>
      <c r="C25" s="1" t="s">
        <v>134</v>
      </c>
      <c r="D25" s="1" t="s">
        <v>134</v>
      </c>
      <c r="E25" s="7" t="s">
        <v>30</v>
      </c>
      <c r="F25" s="1">
        <v>1067646.0</v>
      </c>
      <c r="G25" s="1">
        <v>155923.0</v>
      </c>
      <c r="H25" s="1">
        <f t="array" ref="H25">F25/SUM(F25,G25)</f>
        <v>0.8725670559</v>
      </c>
      <c r="I25" s="1" t="s">
        <v>99</v>
      </c>
      <c r="J25" s="6">
        <f>IFERROR(__xludf.DUMMYFUNCTION("AVERAGE(SPLIT(I25,""..""))"),3.5E7)</f>
        <v>35000000</v>
      </c>
      <c r="K25" s="1">
        <v>20477.0</v>
      </c>
      <c r="L25" s="1">
        <v>1530.0</v>
      </c>
      <c r="M25" s="1">
        <v>3410.0</v>
      </c>
      <c r="N25" s="1">
        <v>551.0</v>
      </c>
      <c r="O25" s="1">
        <v>3999.0</v>
      </c>
      <c r="P25" s="1">
        <v>3999.0</v>
      </c>
      <c r="Q25" s="1">
        <v>0.0</v>
      </c>
      <c r="R25" s="1">
        <v>111334.0</v>
      </c>
      <c r="S25" s="1" t="s">
        <v>147</v>
      </c>
      <c r="T25" s="4" t="s">
        <v>148</v>
      </c>
      <c r="U25" s="5" t="s">
        <v>149</v>
      </c>
      <c r="V25" s="7" t="str">
        <f>IFERROR(__xludf.DUMMYFUNCTION("""COMPUTED_VALUE"""),"No")</f>
        <v>No</v>
      </c>
      <c r="W25" s="7" t="str">
        <f>IFERROR(__xludf.DUMMYFUNCTION("""COMPUTED_VALUE"""),"Yes")</f>
        <v>Yes</v>
      </c>
    </row>
    <row r="26">
      <c r="A26" s="1">
        <v>346110.0</v>
      </c>
      <c r="B26" s="1" t="s">
        <v>150</v>
      </c>
      <c r="C26" s="1" t="s">
        <v>151</v>
      </c>
      <c r="D26" s="1" t="s">
        <v>152</v>
      </c>
      <c r="E26" s="7" t="s">
        <v>30</v>
      </c>
      <c r="F26" s="1">
        <v>610606.0</v>
      </c>
      <c r="G26" s="1">
        <v>117882.0</v>
      </c>
      <c r="H26" s="1">
        <f t="array" ref="H26">F26/SUM(F26,G26)</f>
        <v>0.8381826468</v>
      </c>
      <c r="I26" s="1" t="s">
        <v>99</v>
      </c>
      <c r="J26" s="6">
        <f>IFERROR(__xludf.DUMMYFUNCTION("AVERAGE(SPLIT(I26,""..""))"),3.5E7)</f>
        <v>35000000</v>
      </c>
      <c r="K26" s="1">
        <v>12496.0</v>
      </c>
      <c r="L26" s="1">
        <v>1141.0</v>
      </c>
      <c r="M26" s="1">
        <v>1004.0</v>
      </c>
      <c r="N26" s="1">
        <v>1292.0</v>
      </c>
      <c r="O26" s="1">
        <v>1499.0</v>
      </c>
      <c r="P26" s="1">
        <v>1499.0</v>
      </c>
      <c r="Q26" s="1">
        <v>0.0</v>
      </c>
      <c r="R26" s="1">
        <v>29742.0</v>
      </c>
      <c r="S26" s="1" t="s">
        <v>153</v>
      </c>
      <c r="T26" s="4" t="s">
        <v>148</v>
      </c>
      <c r="U26" s="5" t="s">
        <v>154</v>
      </c>
      <c r="V26" s="7" t="str">
        <f>IFERROR(__xludf.DUMMYFUNCTION("""COMPUTED_VALUE"""),"No")</f>
        <v>No</v>
      </c>
      <c r="W26" s="7" t="str">
        <f>IFERROR(__xludf.DUMMYFUNCTION("""COMPUTED_VALUE"""),"Yes")</f>
        <v>Yes</v>
      </c>
    </row>
    <row r="27">
      <c r="A27" s="1">
        <v>892970.0</v>
      </c>
      <c r="B27" s="1" t="s">
        <v>155</v>
      </c>
      <c r="C27" s="1" t="s">
        <v>156</v>
      </c>
      <c r="D27" s="1" t="s">
        <v>157</v>
      </c>
      <c r="E27" s="7" t="s">
        <v>30</v>
      </c>
      <c r="F27" s="1">
        <v>470377.0</v>
      </c>
      <c r="G27" s="1">
        <v>28211.0</v>
      </c>
      <c r="H27" s="1">
        <f t="array" ref="H27">F27/SUM(F27,G27)</f>
        <v>0.943418213</v>
      </c>
      <c r="I27" s="1" t="s">
        <v>99</v>
      </c>
      <c r="J27" s="6">
        <f>IFERROR(__xludf.DUMMYFUNCTION("AVERAGE(SPLIT(I27,""..""))"),3.5E7)</f>
        <v>35000000</v>
      </c>
      <c r="K27" s="1">
        <v>4109.0</v>
      </c>
      <c r="L27" s="1">
        <v>924.0</v>
      </c>
      <c r="M27" s="1">
        <v>1687.0</v>
      </c>
      <c r="N27" s="1">
        <v>762.0</v>
      </c>
      <c r="O27" s="1">
        <v>1999.0</v>
      </c>
      <c r="P27" s="1">
        <v>1999.0</v>
      </c>
      <c r="Q27" s="1">
        <v>0.0</v>
      </c>
      <c r="R27" s="1">
        <v>15915.0</v>
      </c>
      <c r="S27" s="1" t="s">
        <v>158</v>
      </c>
      <c r="T27" s="4" t="s">
        <v>46</v>
      </c>
      <c r="U27" s="5" t="s">
        <v>159</v>
      </c>
      <c r="V27" s="7" t="str">
        <f>IFERROR(__xludf.DUMMYFUNCTION("""COMPUTED_VALUE"""),"No")</f>
        <v>No</v>
      </c>
      <c r="W27" s="7" t="str">
        <f>IFERROR(__xludf.DUMMYFUNCTION("""COMPUTED_VALUE"""),"Yes")</f>
        <v>Yes</v>
      </c>
    </row>
    <row r="28">
      <c r="A28" s="1">
        <v>1091500.0</v>
      </c>
      <c r="B28" s="1" t="s">
        <v>160</v>
      </c>
      <c r="C28" s="1" t="s">
        <v>161</v>
      </c>
      <c r="D28" s="1" t="s">
        <v>161</v>
      </c>
      <c r="E28" s="7" t="s">
        <v>30</v>
      </c>
      <c r="F28" s="1">
        <v>708011.0</v>
      </c>
      <c r="G28" s="1">
        <v>131787.0</v>
      </c>
      <c r="H28" s="1">
        <f t="array" ref="H28">F28/SUM(F28,G28)</f>
        <v>0.8430729771</v>
      </c>
      <c r="I28" s="1" t="s">
        <v>99</v>
      </c>
      <c r="J28" s="6">
        <f>IFERROR(__xludf.DUMMYFUNCTION("AVERAGE(SPLIT(I28,""..""))"),3.5E7)</f>
        <v>35000000</v>
      </c>
      <c r="K28" s="1">
        <v>4614.0</v>
      </c>
      <c r="L28" s="1">
        <v>215.0</v>
      </c>
      <c r="M28" s="1">
        <v>3186.0</v>
      </c>
      <c r="N28" s="1">
        <v>84.0</v>
      </c>
      <c r="O28" s="1">
        <v>2399.0</v>
      </c>
      <c r="P28" s="1">
        <v>5999.0</v>
      </c>
      <c r="Q28" s="1">
        <v>60.0</v>
      </c>
      <c r="R28" s="1">
        <v>38474.0</v>
      </c>
      <c r="S28" s="1" t="s">
        <v>162</v>
      </c>
      <c r="T28" s="4" t="s">
        <v>163</v>
      </c>
      <c r="U28" s="5" t="s">
        <v>164</v>
      </c>
      <c r="V28" s="7" t="str">
        <f>IFERROR(__xludf.DUMMYFUNCTION("""COMPUTED_VALUE"""),"No")</f>
        <v>No</v>
      </c>
      <c r="W28" s="7" t="str">
        <f>IFERROR(__xludf.DUMMYFUNCTION("""COMPUTED_VALUE"""),"No")</f>
        <v>No</v>
      </c>
    </row>
    <row r="29">
      <c r="A29" s="1">
        <v>218620.0</v>
      </c>
      <c r="B29" s="1" t="s">
        <v>165</v>
      </c>
      <c r="C29" s="1" t="s">
        <v>166</v>
      </c>
      <c r="D29" s="1" t="s">
        <v>167</v>
      </c>
      <c r="E29" s="7" t="s">
        <v>30</v>
      </c>
      <c r="F29" s="1">
        <v>594212.0</v>
      </c>
      <c r="G29" s="1">
        <v>68753.0</v>
      </c>
      <c r="H29" s="1">
        <f t="array" ref="H29">F29/SUM(F29,G29)</f>
        <v>0.8962946762</v>
      </c>
      <c r="I29" s="1" t="s">
        <v>99</v>
      </c>
      <c r="J29" s="6">
        <f>IFERROR(__xludf.DUMMYFUNCTION("AVERAGE(SPLIT(I29,""..""))"),3.5E7)</f>
        <v>35000000</v>
      </c>
      <c r="K29" s="1">
        <v>6086.0</v>
      </c>
      <c r="L29" s="1">
        <v>450.0</v>
      </c>
      <c r="M29" s="1">
        <v>539.0</v>
      </c>
      <c r="N29" s="1">
        <v>609.0</v>
      </c>
      <c r="O29" s="1">
        <v>999.0</v>
      </c>
      <c r="P29" s="1">
        <v>999.0</v>
      </c>
      <c r="Q29" s="1">
        <v>0.0</v>
      </c>
      <c r="R29" s="1">
        <v>22769.0</v>
      </c>
      <c r="S29" s="1" t="s">
        <v>168</v>
      </c>
      <c r="T29" s="4" t="s">
        <v>107</v>
      </c>
      <c r="U29" s="5" t="s">
        <v>169</v>
      </c>
      <c r="V29" s="7" t="str">
        <f>IFERROR(__xludf.DUMMYFUNCTION("""COMPUTED_VALUE"""),"No")</f>
        <v>No</v>
      </c>
      <c r="W29" s="7" t="str">
        <f>IFERROR(__xludf.DUMMYFUNCTION("""COMPUTED_VALUE"""),"No")</f>
        <v>No</v>
      </c>
    </row>
    <row r="30">
      <c r="A30" s="1">
        <v>901583.0</v>
      </c>
      <c r="B30" s="1" t="s">
        <v>170</v>
      </c>
      <c r="C30" s="1" t="s">
        <v>171</v>
      </c>
      <c r="D30" s="1" t="s">
        <v>74</v>
      </c>
      <c r="E30" s="7" t="s">
        <v>30</v>
      </c>
      <c r="F30" s="1">
        <v>143894.0</v>
      </c>
      <c r="G30" s="1">
        <v>30607.0</v>
      </c>
      <c r="H30" s="1">
        <f t="array" ref="H30">F30/SUM(F30,G30)</f>
        <v>0.8246027243</v>
      </c>
      <c r="I30" s="1" t="s">
        <v>99</v>
      </c>
      <c r="J30" s="6">
        <f>IFERROR(__xludf.DUMMYFUNCTION("AVERAGE(SPLIT(I30,""..""))"),3.5E7)</f>
        <v>35000000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 t="s">
        <v>172</v>
      </c>
      <c r="T30" s="4" t="s">
        <v>76</v>
      </c>
      <c r="U30" s="5" t="s">
        <v>173</v>
      </c>
      <c r="V30" s="7" t="str">
        <f>IFERROR(__xludf.DUMMYFUNCTION("""COMPUTED_VALUE"""),"No")</f>
        <v>No</v>
      </c>
      <c r="W30" s="7" t="str">
        <f>IFERROR(__xludf.DUMMYFUNCTION("""COMPUTED_VALUE"""),"No")</f>
        <v>No</v>
      </c>
    </row>
    <row r="31">
      <c r="A31" s="1">
        <v>238960.0</v>
      </c>
      <c r="B31" s="1" t="s">
        <v>174</v>
      </c>
      <c r="C31" s="1" t="s">
        <v>175</v>
      </c>
      <c r="D31" s="1" t="s">
        <v>175</v>
      </c>
      <c r="E31" s="7" t="s">
        <v>30</v>
      </c>
      <c r="F31" s="1">
        <v>209618.0</v>
      </c>
      <c r="G31" s="1">
        <v>25245.0</v>
      </c>
      <c r="H31" s="1">
        <f t="array" ref="H31">F31/SUM(F31,G31)</f>
        <v>0.8925118048</v>
      </c>
      <c r="I31" s="1" t="s">
        <v>99</v>
      </c>
      <c r="J31" s="6">
        <f>IFERROR(__xludf.DUMMYFUNCTION("AVERAGE(SPLIT(I31,""..""))"),3.5E7)</f>
        <v>35000000</v>
      </c>
      <c r="K31" s="1">
        <v>10283.0</v>
      </c>
      <c r="L31" s="1">
        <v>247.0</v>
      </c>
      <c r="M31" s="1">
        <v>408.0</v>
      </c>
      <c r="N31" s="1">
        <v>352.0</v>
      </c>
      <c r="O31" s="1">
        <v>0.0</v>
      </c>
      <c r="P31" s="1">
        <v>0.0</v>
      </c>
      <c r="Q31" s="1">
        <v>0.0</v>
      </c>
      <c r="R31" s="1">
        <v>4723.0</v>
      </c>
      <c r="S31" s="1" t="s">
        <v>176</v>
      </c>
      <c r="T31" s="4" t="s">
        <v>177</v>
      </c>
      <c r="U31" s="5" t="s">
        <v>178</v>
      </c>
      <c r="V31" s="7" t="str">
        <f>IFERROR(__xludf.DUMMYFUNCTION("""COMPUTED_VALUE"""),"No")</f>
        <v>No</v>
      </c>
      <c r="W31" s="7" t="str">
        <f>IFERROR(__xludf.DUMMYFUNCTION("""COMPUTED_VALUE"""),"No")</f>
        <v>No</v>
      </c>
    </row>
    <row r="32">
      <c r="A32" s="1">
        <v>242760.0</v>
      </c>
      <c r="B32" s="1" t="s">
        <v>179</v>
      </c>
      <c r="C32" s="1" t="s">
        <v>180</v>
      </c>
      <c r="D32" s="1" t="s">
        <v>180</v>
      </c>
      <c r="E32" s="7" t="s">
        <v>62</v>
      </c>
      <c r="F32" s="1">
        <v>598485.0</v>
      </c>
      <c r="G32" s="1">
        <v>27911.0</v>
      </c>
      <c r="H32" s="1">
        <f t="array" ref="H32">F32/SUM(F32,G32)</f>
        <v>0.9554419249</v>
      </c>
      <c r="I32" s="1" t="s">
        <v>99</v>
      </c>
      <c r="J32" s="6">
        <f>IFERROR(__xludf.DUMMYFUNCTION("AVERAGE(SPLIT(I32,""..""))"),3.5E7)</f>
        <v>35000000</v>
      </c>
      <c r="K32" s="1">
        <v>1398.0</v>
      </c>
      <c r="L32" s="1">
        <v>152.0</v>
      </c>
      <c r="M32" s="1">
        <v>797.0</v>
      </c>
      <c r="N32" s="1">
        <v>235.0</v>
      </c>
      <c r="O32" s="1">
        <v>1999.0</v>
      </c>
      <c r="P32" s="1">
        <v>1999.0</v>
      </c>
      <c r="Q32" s="1">
        <v>0.0</v>
      </c>
      <c r="R32" s="1">
        <v>4810.0</v>
      </c>
      <c r="S32" s="1" t="s">
        <v>181</v>
      </c>
      <c r="T32" s="4" t="s">
        <v>182</v>
      </c>
      <c r="U32" s="5" t="s">
        <v>183</v>
      </c>
      <c r="V32" s="7" t="str">
        <f>IFERROR(__xludf.DUMMYFUNCTION("""COMPUTED_VALUE"""),"No")</f>
        <v>No</v>
      </c>
      <c r="W32" s="7" t="str">
        <f>IFERROR(__xludf.DUMMYFUNCTION("""COMPUTED_VALUE"""),"Yes")</f>
        <v>Yes</v>
      </c>
    </row>
    <row r="33">
      <c r="A33" s="1">
        <v>322330.0</v>
      </c>
      <c r="B33" s="1" t="s">
        <v>184</v>
      </c>
      <c r="C33" s="1" t="s">
        <v>185</v>
      </c>
      <c r="D33" s="1" t="s">
        <v>185</v>
      </c>
      <c r="E33" s="7" t="s">
        <v>62</v>
      </c>
      <c r="F33" s="1">
        <v>474301.0</v>
      </c>
      <c r="G33" s="1">
        <v>23528.0</v>
      </c>
      <c r="H33" s="1">
        <f t="array" ref="H33">F33/SUM(F33,G33)</f>
        <v>0.9527387918</v>
      </c>
      <c r="I33" s="1" t="s">
        <v>99</v>
      </c>
      <c r="J33" s="6">
        <f>IFERROR(__xludf.DUMMYFUNCTION("AVERAGE(SPLIT(I33,""..""))"),3.5E7)</f>
        <v>35000000</v>
      </c>
      <c r="K33" s="1">
        <v>2699.0</v>
      </c>
      <c r="L33" s="1">
        <v>430.0</v>
      </c>
      <c r="M33" s="1">
        <v>554.0</v>
      </c>
      <c r="N33" s="1">
        <v>177.0</v>
      </c>
      <c r="O33" s="1">
        <v>1499.0</v>
      </c>
      <c r="P33" s="1">
        <v>1499.0</v>
      </c>
      <c r="Q33" s="1">
        <v>0.0</v>
      </c>
      <c r="R33" s="1">
        <v>43358.0</v>
      </c>
      <c r="S33" s="1" t="s">
        <v>186</v>
      </c>
      <c r="T33" s="4" t="s">
        <v>187</v>
      </c>
      <c r="U33" s="5" t="s">
        <v>188</v>
      </c>
      <c r="V33" s="7" t="str">
        <f>IFERROR(__xludf.DUMMYFUNCTION("""COMPUTED_VALUE"""),"No")</f>
        <v>No</v>
      </c>
      <c r="W33" s="7" t="str">
        <f>IFERROR(__xludf.DUMMYFUNCTION("""COMPUTED_VALUE"""),"No")</f>
        <v>No</v>
      </c>
    </row>
    <row r="34">
      <c r="A34" s="1">
        <v>1203220.0</v>
      </c>
      <c r="B34" s="1" t="s">
        <v>189</v>
      </c>
      <c r="C34" s="1" t="s">
        <v>190</v>
      </c>
      <c r="D34" s="1" t="s">
        <v>191</v>
      </c>
      <c r="E34" s="7" t="s">
        <v>51</v>
      </c>
      <c r="F34" s="1">
        <v>225564.0</v>
      </c>
      <c r="G34" s="1">
        <v>98489.0</v>
      </c>
      <c r="H34" s="1">
        <f t="array" ref="H34">F34/SUM(F34,G34)</f>
        <v>0.6960713217</v>
      </c>
      <c r="I34" s="1" t="s">
        <v>99</v>
      </c>
      <c r="J34" s="6">
        <f>IFERROR(__xludf.DUMMYFUNCTION("AVERAGE(SPLIT(I34,""..""))"),3.5E7)</f>
        <v>35000000</v>
      </c>
      <c r="K34" s="1">
        <v>8923.0</v>
      </c>
      <c r="L34" s="1">
        <v>407.0</v>
      </c>
      <c r="M34" s="1">
        <v>487.0</v>
      </c>
      <c r="N34" s="1">
        <v>193.0</v>
      </c>
      <c r="O34" s="1">
        <v>0.0</v>
      </c>
      <c r="P34" s="1">
        <v>0.0</v>
      </c>
      <c r="Q34" s="1">
        <v>0.0</v>
      </c>
      <c r="R34" s="1">
        <v>121627.0</v>
      </c>
      <c r="S34" s="1" t="s">
        <v>192</v>
      </c>
      <c r="T34" s="4" t="s">
        <v>193</v>
      </c>
      <c r="U34" s="5" t="s">
        <v>194</v>
      </c>
      <c r="V34" s="7" t="str">
        <f>IFERROR(__xludf.DUMMYFUNCTION("""COMPUTED_VALUE"""),"No")</f>
        <v>No</v>
      </c>
      <c r="W34" s="7" t="str">
        <f>IFERROR(__xludf.DUMMYFUNCTION("""COMPUTED_VALUE"""),"No")</f>
        <v>No</v>
      </c>
    </row>
    <row r="35">
      <c r="A35" s="1">
        <v>899770.0</v>
      </c>
      <c r="B35" s="1" t="s">
        <v>195</v>
      </c>
      <c r="C35" s="1" t="s">
        <v>196</v>
      </c>
      <c r="D35" s="1" t="s">
        <v>196</v>
      </c>
      <c r="E35" s="7" t="s">
        <v>51</v>
      </c>
      <c r="F35" s="1">
        <v>87481.0</v>
      </c>
      <c r="G35" s="1">
        <v>22533.0</v>
      </c>
      <c r="H35" s="1">
        <f t="array" ref="H35">F35/SUM(F35,G35)</f>
        <v>0.7951806134</v>
      </c>
      <c r="I35" s="1" t="s">
        <v>99</v>
      </c>
      <c r="J35" s="6">
        <f>IFERROR(__xludf.DUMMYFUNCTION("AVERAGE(SPLIT(I35,""..""))"),3.5E7)</f>
        <v>35000000</v>
      </c>
      <c r="K35" s="1">
        <v>5823.0</v>
      </c>
      <c r="L35" s="1">
        <v>1076.0</v>
      </c>
      <c r="M35" s="1">
        <v>3199.0</v>
      </c>
      <c r="N35" s="1">
        <v>983.0</v>
      </c>
      <c r="O35" s="1">
        <v>2799.0</v>
      </c>
      <c r="P35" s="1">
        <v>3499.0</v>
      </c>
      <c r="Q35" s="1">
        <v>20.0</v>
      </c>
      <c r="R35" s="1">
        <v>19829.0</v>
      </c>
      <c r="S35" s="1" t="s">
        <v>197</v>
      </c>
      <c r="T35" s="4" t="s">
        <v>112</v>
      </c>
      <c r="U35" s="5" t="s">
        <v>198</v>
      </c>
      <c r="V35" s="7" t="str">
        <f>IFERROR(__xludf.DUMMYFUNCTION("""COMPUTED_VALUE"""),"No")</f>
        <v>No</v>
      </c>
      <c r="W35" s="7" t="str">
        <f>IFERROR(__xludf.DUMMYFUNCTION("""COMPUTED_VALUE"""),"No")</f>
        <v>No</v>
      </c>
    </row>
    <row r="36">
      <c r="A36" s="1">
        <v>413150.0</v>
      </c>
      <c r="B36" s="1" t="s">
        <v>199</v>
      </c>
      <c r="C36" s="1" t="s">
        <v>200</v>
      </c>
      <c r="D36" s="1" t="s">
        <v>200</v>
      </c>
      <c r="E36" s="7" t="s">
        <v>62</v>
      </c>
      <c r="F36" s="1">
        <v>867923.0</v>
      </c>
      <c r="G36" s="1">
        <v>13751.0</v>
      </c>
      <c r="H36" s="1">
        <f t="array" ref="H36">F36/SUM(F36,G36)</f>
        <v>0.9844035324</v>
      </c>
      <c r="I36" s="1" t="s">
        <v>99</v>
      </c>
      <c r="J36" s="6">
        <f>IFERROR(__xludf.DUMMYFUNCTION("AVERAGE(SPLIT(I36,""..""))"),3.5E7)</f>
        <v>35000000</v>
      </c>
      <c r="K36" s="1">
        <v>4457.0</v>
      </c>
      <c r="L36" s="1">
        <v>621.0</v>
      </c>
      <c r="M36" s="1">
        <v>1581.0</v>
      </c>
      <c r="N36" s="1">
        <v>244.0</v>
      </c>
      <c r="O36" s="1">
        <v>1499.0</v>
      </c>
      <c r="P36" s="1">
        <v>1499.0</v>
      </c>
      <c r="Q36" s="1">
        <v>0.0</v>
      </c>
      <c r="R36" s="1">
        <v>79427.0</v>
      </c>
      <c r="S36" s="1" t="s">
        <v>201</v>
      </c>
      <c r="T36" s="4" t="s">
        <v>202</v>
      </c>
      <c r="U36" s="5" t="s">
        <v>203</v>
      </c>
      <c r="V36" s="7" t="str">
        <f>IFERROR(__xludf.DUMMYFUNCTION("""COMPUTED_VALUE"""),"No")</f>
        <v>No</v>
      </c>
      <c r="W36" s="7" t="str">
        <f>IFERROR(__xludf.DUMMYFUNCTION("""COMPUTED_VALUE"""),"No")</f>
        <v>No</v>
      </c>
    </row>
    <row r="37">
      <c r="A37" s="1">
        <v>340.0</v>
      </c>
      <c r="B37" s="1" t="s">
        <v>204</v>
      </c>
      <c r="C37" s="1" t="s">
        <v>24</v>
      </c>
      <c r="D37" s="1" t="s">
        <v>24</v>
      </c>
      <c r="E37" s="7" t="s">
        <v>30</v>
      </c>
      <c r="F37" s="1">
        <v>12225.0</v>
      </c>
      <c r="G37" s="1">
        <v>1470.0</v>
      </c>
      <c r="H37" s="1">
        <f t="array" ref="H37">F37/SUM(F37,G37)</f>
        <v>0.8926615553</v>
      </c>
      <c r="I37" s="1" t="s">
        <v>99</v>
      </c>
      <c r="J37" s="6">
        <f>IFERROR(__xludf.DUMMYFUNCTION("AVERAGE(SPLIT(I37,""..""))"),3.5E7)</f>
        <v>35000000</v>
      </c>
      <c r="K37" s="1">
        <v>0.0</v>
      </c>
      <c r="L37" s="1">
        <v>0.0</v>
      </c>
      <c r="M37" s="1">
        <v>0.0</v>
      </c>
      <c r="N37" s="1">
        <v>0.0</v>
      </c>
      <c r="O37" s="1">
        <v>1999.0</v>
      </c>
      <c r="P37" s="1">
        <v>1999.0</v>
      </c>
      <c r="Q37" s="1">
        <v>0.0</v>
      </c>
      <c r="R37" s="1">
        <v>1.0</v>
      </c>
      <c r="S37" s="1" t="s">
        <v>205</v>
      </c>
      <c r="T37" s="4" t="s">
        <v>70</v>
      </c>
      <c r="U37" s="5" t="s">
        <v>206</v>
      </c>
      <c r="V37" s="7" t="str">
        <f>IFERROR(__xludf.DUMMYFUNCTION("""COMPUTED_VALUE"""),"No")</f>
        <v>No</v>
      </c>
      <c r="W37" s="7" t="str">
        <f>IFERROR(__xludf.DUMMYFUNCTION("""COMPUTED_VALUE"""),"No")</f>
        <v>No</v>
      </c>
    </row>
    <row r="38">
      <c r="A38" s="1">
        <v>381210.0</v>
      </c>
      <c r="B38" s="1" t="s">
        <v>207</v>
      </c>
      <c r="C38" s="1" t="s">
        <v>208</v>
      </c>
      <c r="D38" s="1" t="s">
        <v>208</v>
      </c>
      <c r="E38" s="7" t="s">
        <v>51</v>
      </c>
      <c r="F38" s="1">
        <v>627189.0</v>
      </c>
      <c r="G38" s="1">
        <v>166629.0</v>
      </c>
      <c r="H38" s="1">
        <f t="array" ref="H38">F38/SUM(F38,G38)</f>
        <v>0.7900916835</v>
      </c>
      <c r="I38" s="1" t="s">
        <v>99</v>
      </c>
      <c r="J38" s="6">
        <f>IFERROR(__xludf.DUMMYFUNCTION("AVERAGE(SPLIT(I38,""..""))"),3.5E7)</f>
        <v>35000000</v>
      </c>
      <c r="K38" s="1">
        <v>12668.0</v>
      </c>
      <c r="L38" s="1">
        <v>571.0</v>
      </c>
      <c r="M38" s="1">
        <v>1634.0</v>
      </c>
      <c r="N38" s="1">
        <v>266.0</v>
      </c>
      <c r="O38" s="1">
        <v>1999.0</v>
      </c>
      <c r="P38" s="1">
        <v>1999.0</v>
      </c>
      <c r="Q38" s="1">
        <v>0.0</v>
      </c>
      <c r="R38" s="1">
        <v>53830.0</v>
      </c>
      <c r="S38" s="1" t="s">
        <v>209</v>
      </c>
      <c r="T38" s="4" t="s">
        <v>70</v>
      </c>
      <c r="U38" s="5" t="s">
        <v>210</v>
      </c>
      <c r="V38" s="7" t="str">
        <f>IFERROR(__xludf.DUMMYFUNCTION("""COMPUTED_VALUE"""),"No")</f>
        <v>No</v>
      </c>
      <c r="W38" s="7" t="str">
        <f>IFERROR(__xludf.DUMMYFUNCTION("""COMPUTED_VALUE"""),"No")</f>
        <v>No</v>
      </c>
    </row>
    <row r="39">
      <c r="A39" s="1">
        <v>945360.0</v>
      </c>
      <c r="B39" s="1" t="s">
        <v>211</v>
      </c>
      <c r="C39" s="1" t="s">
        <v>212</v>
      </c>
      <c r="D39" s="1" t="s">
        <v>212</v>
      </c>
      <c r="E39" s="7" t="s">
        <v>30</v>
      </c>
      <c r="F39" s="1">
        <v>643159.0</v>
      </c>
      <c r="G39" s="1">
        <v>57069.0</v>
      </c>
      <c r="H39" s="1">
        <f t="array" ref="H39">F39/SUM(F39,G39)</f>
        <v>0.9184994031</v>
      </c>
      <c r="I39" s="1" t="s">
        <v>99</v>
      </c>
      <c r="J39" s="6">
        <f>IFERROR(__xludf.DUMMYFUNCTION("AVERAGE(SPLIT(I39,""..""))"),3.5E7)</f>
        <v>35000000</v>
      </c>
      <c r="K39" s="1">
        <v>1339.0</v>
      </c>
      <c r="L39" s="1">
        <v>114.0</v>
      </c>
      <c r="M39" s="1">
        <v>692.0</v>
      </c>
      <c r="N39" s="1">
        <v>88.0</v>
      </c>
      <c r="O39" s="1">
        <v>499.0</v>
      </c>
      <c r="P39" s="1">
        <v>499.0</v>
      </c>
      <c r="Q39" s="1">
        <v>0.0</v>
      </c>
      <c r="R39" s="1">
        <v>2859.0</v>
      </c>
      <c r="S39" s="1" t="s">
        <v>213</v>
      </c>
      <c r="T39" s="4" t="s">
        <v>214</v>
      </c>
      <c r="U39" s="5" t="s">
        <v>215</v>
      </c>
      <c r="V39" s="7" t="str">
        <f>IFERROR(__xludf.DUMMYFUNCTION("""COMPUTED_VALUE"""),"No")</f>
        <v>No</v>
      </c>
      <c r="W39" s="7" t="str">
        <f>IFERROR(__xludf.DUMMYFUNCTION("""COMPUTED_VALUE"""),"No")</f>
        <v>No</v>
      </c>
    </row>
    <row r="40">
      <c r="A40" s="1">
        <v>1097150.0</v>
      </c>
      <c r="B40" s="1" t="s">
        <v>216</v>
      </c>
      <c r="C40" s="1" t="s">
        <v>217</v>
      </c>
      <c r="D40" s="1" t="s">
        <v>218</v>
      </c>
      <c r="E40" s="7" t="s">
        <v>30</v>
      </c>
      <c r="F40" s="1">
        <v>385282.0</v>
      </c>
      <c r="G40" s="1">
        <v>88623.0</v>
      </c>
      <c r="H40" s="1">
        <f t="array" ref="H40">F40/SUM(F40,G40)</f>
        <v>0.8129941655</v>
      </c>
      <c r="I40" s="1" t="s">
        <v>99</v>
      </c>
      <c r="J40" s="6">
        <f>IFERROR(__xludf.DUMMYFUNCTION("AVERAGE(SPLIT(I40,""..""))"),3.5E7)</f>
        <v>35000000</v>
      </c>
      <c r="K40" s="1">
        <v>1629.0</v>
      </c>
      <c r="L40" s="1">
        <v>111.0</v>
      </c>
      <c r="M40" s="1">
        <v>534.0</v>
      </c>
      <c r="N40" s="1">
        <v>145.0</v>
      </c>
      <c r="O40" s="1">
        <v>0.0</v>
      </c>
      <c r="P40" s="1">
        <v>0.0</v>
      </c>
      <c r="Q40" s="1">
        <v>0.0</v>
      </c>
      <c r="R40" s="1">
        <v>734.0</v>
      </c>
      <c r="S40" s="1" t="s">
        <v>219</v>
      </c>
      <c r="T40" s="4" t="s">
        <v>220</v>
      </c>
      <c r="U40" s="5" t="s">
        <v>221</v>
      </c>
      <c r="V40" s="7" t="str">
        <f>IFERROR(__xludf.DUMMYFUNCTION("""COMPUTED_VALUE"""),"No")</f>
        <v>No</v>
      </c>
      <c r="W40" s="7" t="str">
        <f>IFERROR(__xludf.DUMMYFUNCTION("""COMPUTED_VALUE"""),"No")</f>
        <v>No</v>
      </c>
    </row>
    <row r="41">
      <c r="A41" s="1">
        <v>292030.0</v>
      </c>
      <c r="B41" s="1" t="s">
        <v>222</v>
      </c>
      <c r="C41" s="1" t="s">
        <v>161</v>
      </c>
      <c r="D41" s="1" t="s">
        <v>161</v>
      </c>
      <c r="E41" s="7" t="s">
        <v>62</v>
      </c>
      <c r="F41" s="1">
        <v>799023.0</v>
      </c>
      <c r="G41" s="1">
        <v>32186.0</v>
      </c>
      <c r="H41" s="1">
        <f t="array" ref="H41">F41/SUM(F41,G41)</f>
        <v>0.9612780901</v>
      </c>
      <c r="I41" s="1" t="s">
        <v>223</v>
      </c>
      <c r="J41" s="6">
        <f>IFERROR(__xludf.DUMMYFUNCTION("AVERAGE(SPLIT(I41,""..""))"),1.5E7)</f>
        <v>15000000</v>
      </c>
      <c r="K41" s="1">
        <v>3623.0</v>
      </c>
      <c r="L41" s="1">
        <v>411.0</v>
      </c>
      <c r="M41" s="1">
        <v>925.0</v>
      </c>
      <c r="N41" s="1">
        <v>210.0</v>
      </c>
      <c r="O41" s="1">
        <v>399.0</v>
      </c>
      <c r="P41" s="1">
        <v>3999.0</v>
      </c>
      <c r="Q41" s="1">
        <v>90.0</v>
      </c>
      <c r="R41" s="1">
        <v>27735.0</v>
      </c>
      <c r="S41" s="1" t="s">
        <v>224</v>
      </c>
      <c r="T41" s="4" t="s">
        <v>163</v>
      </c>
      <c r="U41" s="5" t="s">
        <v>225</v>
      </c>
      <c r="V41" s="7" t="str">
        <f>IFERROR(__xludf.DUMMYFUNCTION("""COMPUTED_VALUE"""),"No")</f>
        <v>No</v>
      </c>
      <c r="W41" s="7" t="str">
        <f>IFERROR(__xludf.DUMMYFUNCTION("""COMPUTED_VALUE"""),"No")</f>
        <v>No</v>
      </c>
    </row>
    <row r="42">
      <c r="A42" s="1">
        <v>227300.0</v>
      </c>
      <c r="B42" s="1" t="s">
        <v>226</v>
      </c>
      <c r="C42" s="1" t="s">
        <v>227</v>
      </c>
      <c r="D42" s="1" t="s">
        <v>227</v>
      </c>
      <c r="E42" s="7" t="s">
        <v>62</v>
      </c>
      <c r="F42" s="1">
        <v>841690.0</v>
      </c>
      <c r="G42" s="1">
        <v>22843.0</v>
      </c>
      <c r="H42" s="1">
        <f t="array" ref="H42">F42/SUM(F42,G42)</f>
        <v>0.9735776425</v>
      </c>
      <c r="I42" s="1" t="s">
        <v>223</v>
      </c>
      <c r="J42" s="6">
        <f>IFERROR(__xludf.DUMMYFUNCTION("AVERAGE(SPLIT(I42,""..""))"),1.5E7)</f>
        <v>15000000</v>
      </c>
      <c r="K42" s="1">
        <v>7225.0</v>
      </c>
      <c r="L42" s="1">
        <v>261.0</v>
      </c>
      <c r="M42" s="1">
        <v>1752.0</v>
      </c>
      <c r="N42" s="1">
        <v>168.0</v>
      </c>
      <c r="O42" s="1">
        <v>499.0</v>
      </c>
      <c r="P42" s="1">
        <v>1999.0</v>
      </c>
      <c r="Q42" s="1">
        <v>75.0</v>
      </c>
      <c r="R42" s="1">
        <v>28388.0</v>
      </c>
      <c r="S42" s="1" t="s">
        <v>228</v>
      </c>
      <c r="T42" s="4" t="s">
        <v>229</v>
      </c>
      <c r="U42" s="5" t="s">
        <v>230</v>
      </c>
      <c r="V42" s="7" t="str">
        <f>IFERROR(__xludf.DUMMYFUNCTION("""COMPUTED_VALUE"""),"No")</f>
        <v>No</v>
      </c>
      <c r="W42" s="7" t="str">
        <f>IFERROR(__xludf.DUMMYFUNCTION("""COMPUTED_VALUE"""),"No")</f>
        <v>No</v>
      </c>
    </row>
    <row r="43">
      <c r="A43" s="1">
        <v>444090.0</v>
      </c>
      <c r="B43" s="1" t="s">
        <v>231</v>
      </c>
      <c r="C43" s="1" t="s">
        <v>232</v>
      </c>
      <c r="D43" s="1" t="s">
        <v>233</v>
      </c>
      <c r="E43" s="7" t="s">
        <v>30</v>
      </c>
      <c r="F43" s="1">
        <v>294410.0</v>
      </c>
      <c r="G43" s="1">
        <v>52051.0</v>
      </c>
      <c r="H43" s="1">
        <f t="array" ref="H43">F43/SUM(F43,G43)</f>
        <v>0.8497637541</v>
      </c>
      <c r="I43" s="1" t="s">
        <v>223</v>
      </c>
      <c r="J43" s="6">
        <f>IFERROR(__xludf.DUMMYFUNCTION("AVERAGE(SPLIT(I43,""..""))"),1.5E7)</f>
        <v>15000000</v>
      </c>
      <c r="K43" s="1">
        <v>3387.0</v>
      </c>
      <c r="L43" s="1">
        <v>36.0</v>
      </c>
      <c r="M43" s="1">
        <v>563.0</v>
      </c>
      <c r="N43" s="1">
        <v>38.0</v>
      </c>
      <c r="O43" s="1">
        <v>0.0</v>
      </c>
      <c r="P43" s="1">
        <v>0.0</v>
      </c>
      <c r="Q43" s="1">
        <v>0.0</v>
      </c>
      <c r="R43" s="1">
        <v>2043.0</v>
      </c>
      <c r="S43" s="1" t="s">
        <v>234</v>
      </c>
      <c r="T43" s="4" t="s">
        <v>235</v>
      </c>
      <c r="U43" s="5" t="s">
        <v>236</v>
      </c>
      <c r="V43" s="7" t="str">
        <f>IFERROR(__xludf.DUMMYFUNCTION("""COMPUTED_VALUE"""),"No")</f>
        <v>No</v>
      </c>
      <c r="W43" s="7" t="str">
        <f>IFERROR(__xludf.DUMMYFUNCTION("""COMPUTED_VALUE"""),"No")</f>
        <v>No</v>
      </c>
    </row>
    <row r="44">
      <c r="A44" s="1">
        <v>552990.0</v>
      </c>
      <c r="B44" s="1" t="s">
        <v>237</v>
      </c>
      <c r="C44" s="1" t="s">
        <v>238</v>
      </c>
      <c r="D44" s="1" t="s">
        <v>238</v>
      </c>
      <c r="E44" s="7" t="s">
        <v>51</v>
      </c>
      <c r="F44" s="1">
        <v>112738.0</v>
      </c>
      <c r="G44" s="1">
        <v>33519.0</v>
      </c>
      <c r="H44" s="1">
        <f t="array" ref="H44">F44/SUM(F44,G44)</f>
        <v>0.7708212257</v>
      </c>
      <c r="I44" s="1" t="s">
        <v>223</v>
      </c>
      <c r="J44" s="6">
        <f>IFERROR(__xludf.DUMMYFUNCTION("AVERAGE(SPLIT(I44,""..""))"),1.5E7)</f>
        <v>15000000</v>
      </c>
      <c r="K44" s="1">
        <v>3174.0</v>
      </c>
      <c r="L44" s="1">
        <v>206.0</v>
      </c>
      <c r="M44" s="1">
        <v>301.0</v>
      </c>
      <c r="N44" s="1">
        <v>37.0</v>
      </c>
      <c r="O44" s="1">
        <v>0.0</v>
      </c>
      <c r="P44" s="1">
        <v>0.0</v>
      </c>
      <c r="Q44" s="1">
        <v>0.0</v>
      </c>
      <c r="R44" s="1">
        <v>12329.0</v>
      </c>
      <c r="S44" s="1" t="s">
        <v>239</v>
      </c>
      <c r="T44" s="4" t="s">
        <v>240</v>
      </c>
      <c r="U44" s="5" t="s">
        <v>241</v>
      </c>
      <c r="V44" s="7" t="str">
        <f>IFERROR(__xludf.DUMMYFUNCTION("""COMPUTED_VALUE"""),"No")</f>
        <v>No</v>
      </c>
      <c r="W44" s="7" t="str">
        <f>IFERROR(__xludf.DUMMYFUNCTION("""COMPUTED_VALUE"""),"No")</f>
        <v>No</v>
      </c>
    </row>
    <row r="45">
      <c r="A45" s="1">
        <v>438100.0</v>
      </c>
      <c r="B45" s="1" t="s">
        <v>242</v>
      </c>
      <c r="C45" s="1" t="s">
        <v>243</v>
      </c>
      <c r="D45" s="1" t="s">
        <v>243</v>
      </c>
      <c r="E45" s="7" t="s">
        <v>51</v>
      </c>
      <c r="F45" s="1">
        <v>180888.0</v>
      </c>
      <c r="G45" s="1">
        <v>58425.0</v>
      </c>
      <c r="H45" s="1">
        <f t="array" ref="H45">F45/SUM(F45,G45)</f>
        <v>0.7558636597</v>
      </c>
      <c r="I45" s="1" t="s">
        <v>223</v>
      </c>
      <c r="J45" s="6">
        <f>IFERROR(__xludf.DUMMYFUNCTION("AVERAGE(SPLIT(I45,""..""))"),1.5E7)</f>
        <v>15000000</v>
      </c>
      <c r="K45" s="1">
        <v>6678.0</v>
      </c>
      <c r="L45" s="1">
        <v>1257.0</v>
      </c>
      <c r="M45" s="1">
        <v>113.0</v>
      </c>
      <c r="N45" s="1">
        <v>728.0</v>
      </c>
      <c r="O45" s="1">
        <v>0.0</v>
      </c>
      <c r="P45" s="1">
        <v>0.0</v>
      </c>
      <c r="Q45" s="1">
        <v>0.0</v>
      </c>
      <c r="R45" s="1">
        <v>42294.0</v>
      </c>
      <c r="S45" s="1" t="s">
        <v>244</v>
      </c>
      <c r="T45" s="4" t="s">
        <v>245</v>
      </c>
      <c r="U45" s="5" t="s">
        <v>246</v>
      </c>
      <c r="V45" s="7" t="str">
        <f>IFERROR(__xludf.DUMMYFUNCTION("""COMPUTED_VALUE"""),"No")</f>
        <v>No</v>
      </c>
      <c r="W45" s="7" t="str">
        <f>IFERROR(__xludf.DUMMYFUNCTION("""COMPUTED_VALUE"""),"Yes")</f>
        <v>Yes</v>
      </c>
    </row>
    <row r="46">
      <c r="A46" s="1">
        <v>320.0</v>
      </c>
      <c r="B46" s="1" t="s">
        <v>247</v>
      </c>
      <c r="C46" s="1" t="s">
        <v>24</v>
      </c>
      <c r="D46" s="1" t="s">
        <v>24</v>
      </c>
      <c r="E46" s="7" t="s">
        <v>30</v>
      </c>
      <c r="F46" s="1">
        <v>12925.0</v>
      </c>
      <c r="G46" s="1">
        <v>1326.0</v>
      </c>
      <c r="H46" s="1">
        <f t="array" ref="H46">F46/SUM(F46,G46)</f>
        <v>0.906953898</v>
      </c>
      <c r="I46" s="1" t="s">
        <v>223</v>
      </c>
      <c r="J46" s="6">
        <f>IFERROR(__xludf.DUMMYFUNCTION("AVERAGE(SPLIT(I46,""..""))"),1.5E7)</f>
        <v>15000000</v>
      </c>
      <c r="K46" s="1">
        <v>1681.0</v>
      </c>
      <c r="L46" s="1">
        <v>0.0</v>
      </c>
      <c r="M46" s="1">
        <v>44.0</v>
      </c>
      <c r="N46" s="1">
        <v>0.0</v>
      </c>
      <c r="O46" s="1">
        <v>1999.0</v>
      </c>
      <c r="P46" s="1">
        <v>1999.0</v>
      </c>
      <c r="Q46" s="1">
        <v>0.0</v>
      </c>
      <c r="R46" s="1">
        <v>145.0</v>
      </c>
      <c r="S46" s="1" t="s">
        <v>93</v>
      </c>
      <c r="T46" s="4" t="s">
        <v>70</v>
      </c>
      <c r="U46" s="5" t="s">
        <v>248</v>
      </c>
      <c r="V46" s="7" t="str">
        <f>IFERROR(__xludf.DUMMYFUNCTION("""COMPUTED_VALUE"""),"No")</f>
        <v>No</v>
      </c>
      <c r="W46" s="7" t="str">
        <f>IFERROR(__xludf.DUMMYFUNCTION("""COMPUTED_VALUE"""),"No")</f>
        <v>No</v>
      </c>
    </row>
    <row r="47">
      <c r="A47" s="1">
        <v>272060.0</v>
      </c>
      <c r="B47" s="1" t="s">
        <v>249</v>
      </c>
      <c r="C47" s="1" t="s">
        <v>250</v>
      </c>
      <c r="D47" s="1" t="s">
        <v>250</v>
      </c>
      <c r="E47" s="7" t="s">
        <v>51</v>
      </c>
      <c r="F47" s="1">
        <v>4956.0</v>
      </c>
      <c r="G47" s="1">
        <v>1486.0</v>
      </c>
      <c r="H47" s="1">
        <f t="array" ref="H47">F47/SUM(F47,G47)</f>
        <v>0.7693262962</v>
      </c>
      <c r="I47" s="1" t="s">
        <v>223</v>
      </c>
      <c r="J47" s="6">
        <f>IFERROR(__xludf.DUMMYFUNCTION("AVERAGE(SPLIT(I47,""..""))"),1.5E7)</f>
        <v>15000000</v>
      </c>
      <c r="K47" s="1">
        <v>91.0</v>
      </c>
      <c r="L47" s="1">
        <v>0.0</v>
      </c>
      <c r="M47" s="1">
        <v>6.0</v>
      </c>
      <c r="N47" s="1">
        <v>0.0</v>
      </c>
      <c r="O47" s="1">
        <v>0.0</v>
      </c>
      <c r="P47" s="1">
        <v>0.0</v>
      </c>
      <c r="Q47" s="1">
        <v>0.0</v>
      </c>
      <c r="R47" s="1">
        <v>2.0</v>
      </c>
      <c r="S47" s="1" t="s">
        <v>93</v>
      </c>
      <c r="T47" s="4" t="s">
        <v>251</v>
      </c>
      <c r="U47" s="5" t="s">
        <v>252</v>
      </c>
      <c r="V47" s="7" t="str">
        <f>IFERROR(__xludf.DUMMYFUNCTION("""COMPUTED_VALUE"""),"No")</f>
        <v>No</v>
      </c>
      <c r="W47" s="7" t="str">
        <f>IFERROR(__xludf.DUMMYFUNCTION("""COMPUTED_VALUE"""),"No")</f>
        <v>No</v>
      </c>
    </row>
    <row r="48">
      <c r="A48" s="1">
        <v>739630.0</v>
      </c>
      <c r="B48" s="1" t="s">
        <v>253</v>
      </c>
      <c r="C48" s="1" t="s">
        <v>254</v>
      </c>
      <c r="D48" s="1" t="s">
        <v>254</v>
      </c>
      <c r="E48" s="7" t="s">
        <v>62</v>
      </c>
      <c r="F48" s="1">
        <v>735040.0</v>
      </c>
      <c r="G48" s="1">
        <v>32049.0</v>
      </c>
      <c r="H48" s="1">
        <f t="array" ref="H48">F48/SUM(F48,G48)</f>
        <v>0.9582199719</v>
      </c>
      <c r="I48" s="1" t="s">
        <v>223</v>
      </c>
      <c r="J48" s="6">
        <f>IFERROR(__xludf.DUMMYFUNCTION("AVERAGE(SPLIT(I48,""..""))"),1.5E7)</f>
        <v>15000000</v>
      </c>
      <c r="K48" s="1">
        <v>2142.0</v>
      </c>
      <c r="L48" s="1">
        <v>195.0</v>
      </c>
      <c r="M48" s="1">
        <v>965.0</v>
      </c>
      <c r="N48" s="1">
        <v>100.0</v>
      </c>
      <c r="O48" s="1">
        <v>1999.0</v>
      </c>
      <c r="P48" s="1">
        <v>1999.0</v>
      </c>
      <c r="Q48" s="1">
        <v>0.0</v>
      </c>
      <c r="R48" s="1">
        <v>8033.0</v>
      </c>
      <c r="S48" s="1" t="s">
        <v>255</v>
      </c>
      <c r="T48" s="4" t="s">
        <v>256</v>
      </c>
      <c r="U48" s="5" t="s">
        <v>257</v>
      </c>
      <c r="V48" s="7" t="str">
        <f>IFERROR(__xludf.DUMMYFUNCTION("""COMPUTED_VALUE"""),"No")</f>
        <v>No</v>
      </c>
      <c r="W48" s="7" t="str">
        <f>IFERROR(__xludf.DUMMYFUNCTION("""COMPUTED_VALUE"""),"Yes")</f>
        <v>Yes</v>
      </c>
    </row>
    <row r="49">
      <c r="A49" s="1">
        <v>990080.0</v>
      </c>
      <c r="B49" s="1" t="s">
        <v>258</v>
      </c>
      <c r="C49" s="1" t="s">
        <v>259</v>
      </c>
      <c r="D49" s="1" t="s">
        <v>260</v>
      </c>
      <c r="E49" s="7" t="s">
        <v>30</v>
      </c>
      <c r="F49" s="1">
        <v>288592.0</v>
      </c>
      <c r="G49" s="1">
        <v>31187.0</v>
      </c>
      <c r="H49" s="1">
        <f t="array" ref="H49">F49/SUM(F49,G49)</f>
        <v>0.9024732706</v>
      </c>
      <c r="I49" s="1" t="s">
        <v>223</v>
      </c>
      <c r="J49" s="6">
        <f>IFERROR(__xludf.DUMMYFUNCTION("AVERAGE(SPLIT(I49,""..""))"),1.5E7)</f>
        <v>15000000</v>
      </c>
      <c r="K49" s="1">
        <v>2458.0</v>
      </c>
      <c r="L49" s="1">
        <v>174.0</v>
      </c>
      <c r="M49" s="1">
        <v>1813.0</v>
      </c>
      <c r="N49" s="1">
        <v>200.0</v>
      </c>
      <c r="O49" s="1">
        <v>1499.0</v>
      </c>
      <c r="P49" s="1">
        <v>5999.0</v>
      </c>
      <c r="Q49" s="1">
        <v>75.0</v>
      </c>
      <c r="R49" s="1">
        <v>7305.0</v>
      </c>
      <c r="S49" s="1" t="s">
        <v>261</v>
      </c>
      <c r="T49" s="4" t="s">
        <v>64</v>
      </c>
      <c r="U49" s="5" t="s">
        <v>262</v>
      </c>
      <c r="V49" s="7" t="str">
        <f>IFERROR(__xludf.DUMMYFUNCTION("""COMPUTED_VALUE"""),"No")</f>
        <v>No</v>
      </c>
      <c r="W49" s="7" t="str">
        <f>IFERROR(__xludf.DUMMYFUNCTION("""COMPUTED_VALUE"""),"No")</f>
        <v>No</v>
      </c>
    </row>
    <row r="50">
      <c r="A50" s="1">
        <v>620.0</v>
      </c>
      <c r="B50" s="1" t="s">
        <v>263</v>
      </c>
      <c r="C50" s="1" t="s">
        <v>24</v>
      </c>
      <c r="D50" s="1" t="s">
        <v>24</v>
      </c>
      <c r="E50" s="7" t="s">
        <v>62</v>
      </c>
      <c r="F50" s="1">
        <v>426601.0</v>
      </c>
      <c r="G50" s="1">
        <v>5660.0</v>
      </c>
      <c r="H50" s="1">
        <f t="array" ref="H50">F50/SUM(F50,G50)</f>
        <v>0.9869060591</v>
      </c>
      <c r="I50" s="1" t="s">
        <v>223</v>
      </c>
      <c r="J50" s="6">
        <f>IFERROR(__xludf.DUMMYFUNCTION("AVERAGE(SPLIT(I50,""..""))"),1.5E7)</f>
        <v>15000000</v>
      </c>
      <c r="K50" s="1">
        <v>909.0</v>
      </c>
      <c r="L50" s="1">
        <v>132.0</v>
      </c>
      <c r="M50" s="1">
        <v>498.0</v>
      </c>
      <c r="N50" s="1">
        <v>191.0</v>
      </c>
      <c r="O50" s="1">
        <v>999.0</v>
      </c>
      <c r="P50" s="1">
        <v>999.0</v>
      </c>
      <c r="Q50" s="1">
        <v>0.0</v>
      </c>
      <c r="R50" s="1">
        <v>1481.0</v>
      </c>
      <c r="S50" s="1" t="s">
        <v>264</v>
      </c>
      <c r="T50" s="4" t="s">
        <v>76</v>
      </c>
      <c r="U50" s="5" t="s">
        <v>265</v>
      </c>
      <c r="V50" s="7" t="str">
        <f>IFERROR(__xludf.DUMMYFUNCTION("""COMPUTED_VALUE"""),"No")</f>
        <v>No</v>
      </c>
      <c r="W50" s="7" t="str">
        <f>IFERROR(__xludf.DUMMYFUNCTION("""COMPUTED_VALUE"""),"No")</f>
        <v>No</v>
      </c>
    </row>
    <row r="51">
      <c r="A51" s="1">
        <v>227940.0</v>
      </c>
      <c r="B51" s="1" t="s">
        <v>266</v>
      </c>
      <c r="C51" s="1" t="s">
        <v>267</v>
      </c>
      <c r="D51" s="1" t="s">
        <v>267</v>
      </c>
      <c r="E51" s="7" t="s">
        <v>51</v>
      </c>
      <c r="F51" s="1">
        <v>96518.0</v>
      </c>
      <c r="G51" s="1">
        <v>46289.0</v>
      </c>
      <c r="H51" s="1">
        <f t="array" ref="H51">F51/SUM(F51,G51)</f>
        <v>0.675863228</v>
      </c>
      <c r="I51" s="1" t="s">
        <v>223</v>
      </c>
      <c r="J51" s="6">
        <f>IFERROR(__xludf.DUMMYFUNCTION("AVERAGE(SPLIT(I51,""..""))"),1.5E7)</f>
        <v>15000000</v>
      </c>
      <c r="K51" s="1">
        <v>2308.0</v>
      </c>
      <c r="L51" s="1">
        <v>0.0</v>
      </c>
      <c r="M51" s="1">
        <v>75.0</v>
      </c>
      <c r="N51" s="1">
        <v>0.0</v>
      </c>
      <c r="O51" s="1">
        <v>0.0</v>
      </c>
      <c r="P51" s="1">
        <v>0.0</v>
      </c>
      <c r="Q51" s="1">
        <v>0.0</v>
      </c>
      <c r="R51" s="1">
        <v>2.0</v>
      </c>
      <c r="S51" s="1" t="s">
        <v>268</v>
      </c>
      <c r="T51" s="4" t="s">
        <v>269</v>
      </c>
      <c r="U51" s="5" t="s">
        <v>270</v>
      </c>
      <c r="V51" s="7" t="str">
        <f>IFERROR(__xludf.DUMMYFUNCTION("""COMPUTED_VALUE"""),"No")</f>
        <v>No</v>
      </c>
      <c r="W51" s="7" t="str">
        <f>IFERROR(__xludf.DUMMYFUNCTION("""COMPUTED_VALUE"""),"Yes")</f>
        <v>Yes</v>
      </c>
    </row>
    <row r="52">
      <c r="A52" s="1">
        <v>70.0</v>
      </c>
      <c r="B52" s="1" t="s">
        <v>271</v>
      </c>
      <c r="C52" s="1" t="s">
        <v>24</v>
      </c>
      <c r="D52" s="1" t="s">
        <v>24</v>
      </c>
      <c r="E52" s="7" t="s">
        <v>62</v>
      </c>
      <c r="F52" s="1">
        <v>142650.0</v>
      </c>
      <c r="G52" s="1">
        <v>5119.0</v>
      </c>
      <c r="H52" s="1">
        <f t="array" ref="H52">F52/SUM(F52,G52)</f>
        <v>0.9653580927</v>
      </c>
      <c r="I52" s="1" t="s">
        <v>223</v>
      </c>
      <c r="J52" s="6">
        <f>IFERROR(__xludf.DUMMYFUNCTION("AVERAGE(SPLIT(I52,""..""))"),1.5E7)</f>
        <v>15000000</v>
      </c>
      <c r="K52" s="1">
        <v>1096.0</v>
      </c>
      <c r="L52" s="1">
        <v>73.0</v>
      </c>
      <c r="M52" s="1">
        <v>124.0</v>
      </c>
      <c r="N52" s="1">
        <v>77.0</v>
      </c>
      <c r="O52" s="1">
        <v>999.0</v>
      </c>
      <c r="P52" s="1">
        <v>999.0</v>
      </c>
      <c r="Q52" s="1">
        <v>0.0</v>
      </c>
      <c r="R52" s="1">
        <v>646.0</v>
      </c>
      <c r="S52" s="1" t="s">
        <v>272</v>
      </c>
      <c r="T52" s="4" t="s">
        <v>70</v>
      </c>
      <c r="U52" s="5" t="s">
        <v>273</v>
      </c>
      <c r="V52" s="7" t="str">
        <f>IFERROR(__xludf.DUMMYFUNCTION("""COMPUTED_VALUE"""),"No")</f>
        <v>No</v>
      </c>
      <c r="W52" s="7" t="str">
        <f>IFERROR(__xludf.DUMMYFUNCTION("""COMPUTED_VALUE"""),"No")</f>
        <v>No</v>
      </c>
    </row>
    <row r="53">
      <c r="A53" s="1">
        <v>252950.0</v>
      </c>
      <c r="B53" s="1" t="s">
        <v>274</v>
      </c>
      <c r="C53" s="1" t="s">
        <v>275</v>
      </c>
      <c r="D53" s="1" t="s">
        <v>275</v>
      </c>
      <c r="E53" s="7" t="s">
        <v>30</v>
      </c>
      <c r="F53" s="1">
        <v>509465.0</v>
      </c>
      <c r="G53" s="1">
        <v>73638.0</v>
      </c>
      <c r="H53" s="1">
        <f t="array" ref="H53">F53/SUM(F53,G53)</f>
        <v>0.8737135635</v>
      </c>
      <c r="I53" s="1" t="s">
        <v>223</v>
      </c>
      <c r="J53" s="6">
        <f>IFERROR(__xludf.DUMMYFUNCTION("AVERAGE(SPLIT(I53,""..""))"),1.5E7)</f>
        <v>15000000</v>
      </c>
      <c r="K53" s="1">
        <v>16733.0</v>
      </c>
      <c r="L53" s="1">
        <v>435.0</v>
      </c>
      <c r="M53" s="1">
        <v>2839.0</v>
      </c>
      <c r="N53" s="1">
        <v>269.0</v>
      </c>
      <c r="O53" s="1">
        <v>0.0</v>
      </c>
      <c r="P53" s="1">
        <v>0.0</v>
      </c>
      <c r="Q53" s="1">
        <v>0.0</v>
      </c>
      <c r="R53" s="1">
        <v>12630.0</v>
      </c>
      <c r="S53" s="1" t="s">
        <v>276</v>
      </c>
      <c r="T53" s="4" t="s">
        <v>277</v>
      </c>
      <c r="U53" s="5" t="s">
        <v>278</v>
      </c>
      <c r="V53" s="7" t="str">
        <f>IFERROR(__xludf.DUMMYFUNCTION("""COMPUTED_VALUE"""),"No")</f>
        <v>No</v>
      </c>
      <c r="W53" s="7" t="str">
        <f>IFERROR(__xludf.DUMMYFUNCTION("""COMPUTED_VALUE"""),"No")</f>
        <v>No</v>
      </c>
    </row>
    <row r="54">
      <c r="A54" s="1">
        <v>1966720.0</v>
      </c>
      <c r="B54" s="1" t="s">
        <v>279</v>
      </c>
      <c r="C54" s="1" t="s">
        <v>280</v>
      </c>
      <c r="D54" s="1" t="s">
        <v>280</v>
      </c>
      <c r="E54" s="7" t="s">
        <v>62</v>
      </c>
      <c r="F54" s="1">
        <v>472570.0</v>
      </c>
      <c r="G54" s="1">
        <v>13637.0</v>
      </c>
      <c r="H54" s="1">
        <f t="array" ref="H54">F54/SUM(F54,G54)</f>
        <v>0.9719522755</v>
      </c>
      <c r="I54" s="1" t="s">
        <v>223</v>
      </c>
      <c r="J54" s="6">
        <f>IFERROR(__xludf.DUMMYFUNCTION("AVERAGE(SPLIT(I54,""..""))"),1.5E7)</f>
        <v>15000000</v>
      </c>
      <c r="K54" s="1">
        <v>1338.0</v>
      </c>
      <c r="L54" s="1">
        <v>133.0</v>
      </c>
      <c r="M54" s="1">
        <v>701.0</v>
      </c>
      <c r="N54" s="1">
        <v>124.0</v>
      </c>
      <c r="O54" s="1">
        <v>999.0</v>
      </c>
      <c r="P54" s="1">
        <v>999.0</v>
      </c>
      <c r="Q54" s="1">
        <v>0.0</v>
      </c>
      <c r="R54" s="1">
        <v>4124.0</v>
      </c>
      <c r="S54" s="1" t="s">
        <v>93</v>
      </c>
      <c r="T54" s="4" t="s">
        <v>281</v>
      </c>
      <c r="U54" s="5" t="s">
        <v>282</v>
      </c>
      <c r="V54" s="7" t="str">
        <f>IFERROR(__xludf.DUMMYFUNCTION("""COMPUTED_VALUE"""),"No")</f>
        <v>No</v>
      </c>
      <c r="W54" s="7" t="str">
        <f>IFERROR(__xludf.DUMMYFUNCTION("""COMPUTED_VALUE"""),"Yes")</f>
        <v>Yes</v>
      </c>
    </row>
    <row r="55">
      <c r="A55" s="1">
        <v>1517290.0</v>
      </c>
      <c r="B55" s="1" t="s">
        <v>283</v>
      </c>
      <c r="C55" s="1" t="s">
        <v>284</v>
      </c>
      <c r="D55" s="1" t="s">
        <v>50</v>
      </c>
      <c r="E55" s="7" t="s">
        <v>38</v>
      </c>
      <c r="F55" s="1">
        <v>138849.0</v>
      </c>
      <c r="G55" s="1">
        <v>157652.0</v>
      </c>
      <c r="H55" s="1">
        <f t="array" ref="H55">F55/SUM(F55,G55)</f>
        <v>0.4682918439</v>
      </c>
      <c r="I55" s="1" t="s">
        <v>223</v>
      </c>
      <c r="J55" s="6">
        <f>IFERROR(__xludf.DUMMYFUNCTION("AVERAGE(SPLIT(I55,""..""))"),1.5E7)</f>
        <v>15000000</v>
      </c>
      <c r="K55" s="1">
        <v>2910.0</v>
      </c>
      <c r="L55" s="1">
        <v>302.0</v>
      </c>
      <c r="M55" s="1">
        <v>1062.0</v>
      </c>
      <c r="N55" s="1">
        <v>222.0</v>
      </c>
      <c r="O55" s="1">
        <v>5999.0</v>
      </c>
      <c r="P55" s="1">
        <v>5999.0</v>
      </c>
      <c r="Q55" s="1">
        <v>0.0</v>
      </c>
      <c r="R55" s="1">
        <v>6982.0</v>
      </c>
      <c r="S55" s="1" t="s">
        <v>261</v>
      </c>
      <c r="T55" s="4" t="s">
        <v>285</v>
      </c>
      <c r="U55" s="5" t="s">
        <v>286</v>
      </c>
      <c r="V55" s="7" t="str">
        <f>IFERROR(__xludf.DUMMYFUNCTION("""COMPUTED_VALUE"""),"No")</f>
        <v>No</v>
      </c>
      <c r="W55" s="7" t="str">
        <f>IFERROR(__xludf.DUMMYFUNCTION("""COMPUTED_VALUE"""),"No")</f>
        <v>No</v>
      </c>
    </row>
    <row r="56">
      <c r="A56" s="1">
        <v>1240440.0</v>
      </c>
      <c r="B56" s="1" t="s">
        <v>287</v>
      </c>
      <c r="C56" s="1" t="s">
        <v>288</v>
      </c>
      <c r="D56" s="1" t="s">
        <v>289</v>
      </c>
      <c r="E56" s="7" t="s">
        <v>51</v>
      </c>
      <c r="F56" s="1">
        <v>123236.0</v>
      </c>
      <c r="G56" s="1">
        <v>53587.0</v>
      </c>
      <c r="H56" s="1">
        <f t="array" ref="H56">F56/SUM(F56,G56)</f>
        <v>0.6969455331</v>
      </c>
      <c r="I56" s="1" t="s">
        <v>223</v>
      </c>
      <c r="J56" s="6">
        <f>IFERROR(__xludf.DUMMYFUNCTION("AVERAGE(SPLIT(I56,""..""))"),1.5E7)</f>
        <v>15000000</v>
      </c>
      <c r="K56" s="1">
        <v>1400.0</v>
      </c>
      <c r="L56" s="1">
        <v>398.0</v>
      </c>
      <c r="M56" s="1">
        <v>142.0</v>
      </c>
      <c r="N56" s="1">
        <v>564.0</v>
      </c>
      <c r="O56" s="1">
        <v>0.0</v>
      </c>
      <c r="P56" s="1">
        <v>0.0</v>
      </c>
      <c r="Q56" s="1">
        <v>0.0</v>
      </c>
      <c r="R56" s="1">
        <v>2296.0</v>
      </c>
      <c r="S56" s="1" t="s">
        <v>290</v>
      </c>
      <c r="T56" s="4" t="s">
        <v>33</v>
      </c>
      <c r="U56" s="5" t="s">
        <v>291</v>
      </c>
      <c r="V56" s="7" t="str">
        <f>IFERROR(__xludf.DUMMYFUNCTION("""COMPUTED_VALUE"""),"No")</f>
        <v>No</v>
      </c>
      <c r="W56" s="7" t="str">
        <f>IFERROR(__xludf.DUMMYFUNCTION("""COMPUTED_VALUE"""),"No")</f>
        <v>No</v>
      </c>
    </row>
    <row r="57">
      <c r="A57" s="1">
        <v>582010.0</v>
      </c>
      <c r="B57" s="1" t="s">
        <v>292</v>
      </c>
      <c r="C57" s="1" t="s">
        <v>293</v>
      </c>
      <c r="D57" s="1" t="s">
        <v>293</v>
      </c>
      <c r="E57" s="7" t="s">
        <v>30</v>
      </c>
      <c r="F57" s="1">
        <v>433369.0</v>
      </c>
      <c r="G57" s="1">
        <v>59086.0</v>
      </c>
      <c r="H57" s="1">
        <f t="array" ref="H57">F57/SUM(F57,G57)</f>
        <v>0.8800174635</v>
      </c>
      <c r="I57" s="1" t="s">
        <v>223</v>
      </c>
      <c r="J57" s="6">
        <f>IFERROR(__xludf.DUMMYFUNCTION("AVERAGE(SPLIT(I57,""..""))"),1.5E7)</f>
        <v>15000000</v>
      </c>
      <c r="K57" s="1">
        <v>8898.0</v>
      </c>
      <c r="L57" s="1">
        <v>880.0</v>
      </c>
      <c r="M57" s="1">
        <v>2943.0</v>
      </c>
      <c r="N57" s="1">
        <v>443.0</v>
      </c>
      <c r="O57" s="1">
        <v>2999.0</v>
      </c>
      <c r="P57" s="1">
        <v>2999.0</v>
      </c>
      <c r="Q57" s="1">
        <v>0.0</v>
      </c>
      <c r="R57" s="1">
        <v>25186.0</v>
      </c>
      <c r="S57" s="1" t="s">
        <v>294</v>
      </c>
      <c r="T57" s="4" t="s">
        <v>70</v>
      </c>
      <c r="U57" s="5" t="s">
        <v>295</v>
      </c>
      <c r="V57" s="7" t="str">
        <f>IFERROR(__xludf.DUMMYFUNCTION("""COMPUTED_VALUE"""),"No")</f>
        <v>No</v>
      </c>
      <c r="W57" s="7" t="str">
        <f>IFERROR(__xludf.DUMMYFUNCTION("""COMPUTED_VALUE"""),"No")</f>
        <v>No</v>
      </c>
    </row>
    <row r="58">
      <c r="A58" s="1">
        <v>240.0</v>
      </c>
      <c r="B58" s="1" t="s">
        <v>296</v>
      </c>
      <c r="C58" s="1" t="s">
        <v>24</v>
      </c>
      <c r="D58" s="1" t="s">
        <v>24</v>
      </c>
      <c r="E58" s="7" t="s">
        <v>62</v>
      </c>
      <c r="F58" s="1">
        <v>175137.0</v>
      </c>
      <c r="G58" s="1">
        <v>6789.0</v>
      </c>
      <c r="H58" s="1">
        <f t="array" ref="H58">F58/SUM(F58,G58)</f>
        <v>0.9626826292</v>
      </c>
      <c r="I58" s="1" t="s">
        <v>223</v>
      </c>
      <c r="J58" s="6">
        <f>IFERROR(__xludf.DUMMYFUNCTION("AVERAGE(SPLIT(I58,""..""))"),1.5E7)</f>
        <v>15000000</v>
      </c>
      <c r="K58" s="1">
        <v>7630.0</v>
      </c>
      <c r="L58" s="1">
        <v>150.0</v>
      </c>
      <c r="M58" s="1">
        <v>316.0</v>
      </c>
      <c r="N58" s="1">
        <v>283.0</v>
      </c>
      <c r="O58" s="1">
        <v>999.0</v>
      </c>
      <c r="P58" s="1">
        <v>999.0</v>
      </c>
      <c r="Q58" s="1">
        <v>0.0</v>
      </c>
      <c r="R58" s="1">
        <v>7237.0</v>
      </c>
      <c r="S58" s="1" t="s">
        <v>297</v>
      </c>
      <c r="T58" s="4" t="s">
        <v>70</v>
      </c>
      <c r="U58" s="5" t="s">
        <v>298</v>
      </c>
      <c r="V58" s="7" t="str">
        <f>IFERROR(__xludf.DUMMYFUNCTION("""COMPUTED_VALUE"""),"No")</f>
        <v>No</v>
      </c>
      <c r="W58" s="7" t="str">
        <f>IFERROR(__xludf.DUMMYFUNCTION("""COMPUTED_VALUE"""),"No")</f>
        <v>No</v>
      </c>
    </row>
    <row r="59">
      <c r="A59" s="1">
        <v>108600.0</v>
      </c>
      <c r="B59" s="1" t="s">
        <v>299</v>
      </c>
      <c r="C59" s="1" t="s">
        <v>300</v>
      </c>
      <c r="D59" s="1" t="s">
        <v>300</v>
      </c>
      <c r="E59" s="7" t="s">
        <v>30</v>
      </c>
      <c r="F59" s="1">
        <v>351673.0</v>
      </c>
      <c r="G59" s="1">
        <v>21689.0</v>
      </c>
      <c r="H59" s="1">
        <f t="array" ref="H59">F59/SUM(F59,G59)</f>
        <v>0.9419089249</v>
      </c>
      <c r="I59" s="1" t="s">
        <v>223</v>
      </c>
      <c r="J59" s="6">
        <f>IFERROR(__xludf.DUMMYFUNCTION("AVERAGE(SPLIT(I59,""..""))"),1.5E7)</f>
        <v>15000000</v>
      </c>
      <c r="K59" s="1">
        <v>3252.0</v>
      </c>
      <c r="L59" s="1">
        <v>845.0</v>
      </c>
      <c r="M59" s="1">
        <v>834.0</v>
      </c>
      <c r="N59" s="1">
        <v>407.0</v>
      </c>
      <c r="O59" s="1">
        <v>1999.0</v>
      </c>
      <c r="P59" s="1">
        <v>1999.0</v>
      </c>
      <c r="Q59" s="1">
        <v>0.0</v>
      </c>
      <c r="R59" s="1">
        <v>20279.0</v>
      </c>
      <c r="S59" s="1" t="s">
        <v>301</v>
      </c>
      <c r="T59" s="4" t="s">
        <v>302</v>
      </c>
      <c r="U59" s="5" t="s">
        <v>303</v>
      </c>
      <c r="V59" s="7" t="str">
        <f>IFERROR(__xludf.DUMMYFUNCTION("""COMPUTED_VALUE"""),"No")</f>
        <v>No</v>
      </c>
      <c r="W59" s="7" t="str">
        <f>IFERROR(__xludf.DUMMYFUNCTION("""COMPUTED_VALUE"""),"Yes")</f>
        <v>Yes</v>
      </c>
    </row>
    <row r="60">
      <c r="A60" s="1">
        <v>386360.0</v>
      </c>
      <c r="B60" s="1" t="s">
        <v>304</v>
      </c>
      <c r="C60" s="1" t="s">
        <v>305</v>
      </c>
      <c r="D60" s="1" t="s">
        <v>233</v>
      </c>
      <c r="E60" s="7" t="s">
        <v>51</v>
      </c>
      <c r="F60" s="1">
        <v>94368.0</v>
      </c>
      <c r="G60" s="1">
        <v>25412.0</v>
      </c>
      <c r="H60" s="1">
        <f t="array" ref="H60">F60/SUM(F60,G60)</f>
        <v>0.7878443814</v>
      </c>
      <c r="I60" s="1" t="s">
        <v>223</v>
      </c>
      <c r="J60" s="6">
        <f>IFERROR(__xludf.DUMMYFUNCTION("AVERAGE(SPLIT(I60,""..""))"),1.5E7)</f>
        <v>15000000</v>
      </c>
      <c r="K60" s="1">
        <v>4854.0</v>
      </c>
      <c r="L60" s="1">
        <v>68.0</v>
      </c>
      <c r="M60" s="1">
        <v>219.0</v>
      </c>
      <c r="N60" s="1">
        <v>92.0</v>
      </c>
      <c r="O60" s="1">
        <v>0.0</v>
      </c>
      <c r="P60" s="1">
        <v>0.0</v>
      </c>
      <c r="Q60" s="1">
        <v>0.0</v>
      </c>
      <c r="R60" s="1">
        <v>1658.0</v>
      </c>
      <c r="S60" s="1" t="s">
        <v>306</v>
      </c>
      <c r="T60" s="4" t="s">
        <v>307</v>
      </c>
      <c r="U60" s="5" t="s">
        <v>308</v>
      </c>
      <c r="V60" s="7" t="str">
        <f>IFERROR(__xludf.DUMMYFUNCTION("""COMPUTED_VALUE"""),"No")</f>
        <v>No</v>
      </c>
      <c r="W60" s="7" t="str">
        <f>IFERROR(__xludf.DUMMYFUNCTION("""COMPUTED_VALUE"""),"No")</f>
        <v>No</v>
      </c>
    </row>
    <row r="61">
      <c r="A61" s="1">
        <v>10.0</v>
      </c>
      <c r="B61" s="1" t="s">
        <v>309</v>
      </c>
      <c r="C61" s="1" t="s">
        <v>24</v>
      </c>
      <c r="D61" s="1" t="s">
        <v>24</v>
      </c>
      <c r="E61" s="7" t="s">
        <v>62</v>
      </c>
      <c r="F61" s="1">
        <v>243475.0</v>
      </c>
      <c r="G61" s="1">
        <v>6410.0</v>
      </c>
      <c r="H61" s="1">
        <f t="array" ref="H61">F61/SUM(F61,G61)</f>
        <v>0.9743482002</v>
      </c>
      <c r="I61" s="1" t="s">
        <v>223</v>
      </c>
      <c r="J61" s="6">
        <f>IFERROR(__xludf.DUMMYFUNCTION("AVERAGE(SPLIT(I61,""..""))"),1.5E7)</f>
        <v>15000000</v>
      </c>
      <c r="K61" s="1">
        <v>10021.0</v>
      </c>
      <c r="L61" s="1">
        <v>646.0</v>
      </c>
      <c r="M61" s="1">
        <v>162.0</v>
      </c>
      <c r="N61" s="1">
        <v>716.0</v>
      </c>
      <c r="O61" s="1">
        <v>999.0</v>
      </c>
      <c r="P61" s="1">
        <v>999.0</v>
      </c>
      <c r="Q61" s="1">
        <v>0.0</v>
      </c>
      <c r="R61" s="1">
        <v>10962.0</v>
      </c>
      <c r="S61" s="1" t="s">
        <v>272</v>
      </c>
      <c r="T61" s="4" t="s">
        <v>70</v>
      </c>
      <c r="U61" s="5" t="s">
        <v>310</v>
      </c>
      <c r="V61" s="7" t="str">
        <f>IFERROR(__xludf.DUMMYFUNCTION("""COMPUTED_VALUE"""),"No")</f>
        <v>No</v>
      </c>
      <c r="W61" s="7" t="str">
        <f>IFERROR(__xludf.DUMMYFUNCTION("""COMPUTED_VALUE"""),"No")</f>
        <v>No</v>
      </c>
    </row>
    <row r="62">
      <c r="A62" s="1">
        <v>648800.0</v>
      </c>
      <c r="B62" s="1" t="s">
        <v>311</v>
      </c>
      <c r="C62" s="1" t="s">
        <v>312</v>
      </c>
      <c r="D62" s="1" t="s">
        <v>313</v>
      </c>
      <c r="E62" s="7" t="s">
        <v>30</v>
      </c>
      <c r="F62" s="1">
        <v>322307.0</v>
      </c>
      <c r="G62" s="1">
        <v>23054.0</v>
      </c>
      <c r="H62" s="1">
        <f t="array" ref="H62">F62/SUM(F62,G62)</f>
        <v>0.9332466607</v>
      </c>
      <c r="I62" s="1" t="s">
        <v>223</v>
      </c>
      <c r="J62" s="6">
        <f>IFERROR(__xludf.DUMMYFUNCTION("AVERAGE(SPLIT(I62,""..""))"),1.5E7)</f>
        <v>15000000</v>
      </c>
      <c r="K62" s="1">
        <v>2341.0</v>
      </c>
      <c r="L62" s="1">
        <v>169.0</v>
      </c>
      <c r="M62" s="1">
        <v>873.0</v>
      </c>
      <c r="N62" s="1">
        <v>145.0</v>
      </c>
      <c r="O62" s="1">
        <v>1999.0</v>
      </c>
      <c r="P62" s="1">
        <v>1999.0</v>
      </c>
      <c r="Q62" s="1">
        <v>0.0</v>
      </c>
      <c r="R62" s="1">
        <v>9051.0</v>
      </c>
      <c r="S62" s="1" t="s">
        <v>314</v>
      </c>
      <c r="T62" s="4" t="s">
        <v>315</v>
      </c>
      <c r="U62" s="5" t="s">
        <v>316</v>
      </c>
      <c r="V62" s="7" t="str">
        <f>IFERROR(__xludf.DUMMYFUNCTION("""COMPUTED_VALUE"""),"No")</f>
        <v>No</v>
      </c>
      <c r="W62" s="7" t="str">
        <f>IFERROR(__xludf.DUMMYFUNCTION("""COMPUTED_VALUE"""),"Yes")</f>
        <v>Yes</v>
      </c>
    </row>
    <row r="63">
      <c r="A63" s="1">
        <v>1468810.0</v>
      </c>
      <c r="B63" s="1" t="s">
        <v>317</v>
      </c>
      <c r="C63" s="1" t="s">
        <v>318</v>
      </c>
      <c r="D63" s="1" t="s">
        <v>319</v>
      </c>
      <c r="E63" s="7" t="s">
        <v>38</v>
      </c>
      <c r="F63" s="1">
        <v>120892.0</v>
      </c>
      <c r="G63" s="1">
        <v>106089.0</v>
      </c>
      <c r="H63" s="1">
        <f t="array" ref="H63">F63/SUM(F63,G63)</f>
        <v>0.5326084562</v>
      </c>
      <c r="I63" s="1" t="s">
        <v>223</v>
      </c>
      <c r="J63" s="6">
        <f>IFERROR(__xludf.DUMMYFUNCTION("AVERAGE(SPLIT(I63,""..""))"),1.5E7)</f>
        <v>15000000</v>
      </c>
      <c r="K63" s="1">
        <v>4432.0</v>
      </c>
      <c r="L63" s="1">
        <v>906.0</v>
      </c>
      <c r="M63" s="1">
        <v>2159.0</v>
      </c>
      <c r="N63" s="1">
        <v>953.0</v>
      </c>
      <c r="O63" s="1">
        <v>1399.0</v>
      </c>
      <c r="P63" s="1">
        <v>1999.0</v>
      </c>
      <c r="Q63" s="1">
        <v>30.0</v>
      </c>
      <c r="R63" s="1">
        <v>6249.0</v>
      </c>
      <c r="S63" s="1" t="s">
        <v>320</v>
      </c>
      <c r="T63" s="4" t="s">
        <v>321</v>
      </c>
      <c r="U63" s="5" t="s">
        <v>322</v>
      </c>
      <c r="V63" s="7" t="str">
        <f>IFERROR(__xludf.DUMMYFUNCTION("""COMPUTED_VALUE"""),"No")</f>
        <v>No</v>
      </c>
      <c r="W63" s="7" t="str">
        <f>IFERROR(__xludf.DUMMYFUNCTION("""COMPUTED_VALUE"""),"No")</f>
        <v>No</v>
      </c>
    </row>
    <row r="64">
      <c r="A64" s="1">
        <v>444200.0</v>
      </c>
      <c r="B64" s="1" t="s">
        <v>323</v>
      </c>
      <c r="C64" s="1" t="s">
        <v>238</v>
      </c>
      <c r="D64" s="1" t="s">
        <v>238</v>
      </c>
      <c r="E64" s="7" t="s">
        <v>51</v>
      </c>
      <c r="F64" s="1">
        <v>116261.0</v>
      </c>
      <c r="G64" s="1">
        <v>31670.0</v>
      </c>
      <c r="H64" s="1">
        <f t="array" ref="H64">F64/SUM(F64,G64)</f>
        <v>0.785913703</v>
      </c>
      <c r="I64" s="1" t="s">
        <v>223</v>
      </c>
      <c r="J64" s="6">
        <f>IFERROR(__xludf.DUMMYFUNCTION("AVERAGE(SPLIT(I64,""..""))"),1.5E7)</f>
        <v>15000000</v>
      </c>
      <c r="K64" s="1">
        <v>4964.0</v>
      </c>
      <c r="L64" s="1">
        <v>130.0</v>
      </c>
      <c r="M64" s="1">
        <v>176.0</v>
      </c>
      <c r="N64" s="1">
        <v>236.0</v>
      </c>
      <c r="O64" s="1">
        <v>0.0</v>
      </c>
      <c r="P64" s="1">
        <v>0.0</v>
      </c>
      <c r="Q64" s="1">
        <v>0.0</v>
      </c>
      <c r="R64" s="1">
        <v>6685.0</v>
      </c>
      <c r="S64" s="1" t="s">
        <v>324</v>
      </c>
      <c r="T64" s="4" t="s">
        <v>240</v>
      </c>
      <c r="U64" s="5" t="s">
        <v>325</v>
      </c>
      <c r="V64" s="7" t="str">
        <f>IFERROR(__xludf.DUMMYFUNCTION("""COMPUTED_VALUE"""),"No")</f>
        <v>No</v>
      </c>
      <c r="W64" s="7" t="str">
        <f>IFERROR(__xludf.DUMMYFUNCTION("""COMPUTED_VALUE"""),"No")</f>
        <v>No</v>
      </c>
    </row>
    <row r="65">
      <c r="A65" s="1">
        <v>755790.0</v>
      </c>
      <c r="B65" s="1" t="s">
        <v>326</v>
      </c>
      <c r="C65" s="1" t="s">
        <v>327</v>
      </c>
      <c r="D65" s="1" t="s">
        <v>328</v>
      </c>
      <c r="E65" s="7" t="s">
        <v>51</v>
      </c>
      <c r="F65" s="1">
        <v>74369.0</v>
      </c>
      <c r="G65" s="1">
        <v>25507.0</v>
      </c>
      <c r="H65" s="1">
        <f t="array" ref="H65">F65/SUM(F65,G65)</f>
        <v>0.7446133205</v>
      </c>
      <c r="I65" s="1" t="s">
        <v>223</v>
      </c>
      <c r="J65" s="6">
        <f>IFERROR(__xludf.DUMMYFUNCTION("AVERAGE(SPLIT(I65,""..""))"),1.5E7)</f>
        <v>15000000</v>
      </c>
      <c r="K65" s="1">
        <v>689.0</v>
      </c>
      <c r="L65" s="1">
        <v>2.0</v>
      </c>
      <c r="M65" s="1">
        <v>91.0</v>
      </c>
      <c r="N65" s="1">
        <v>2.0</v>
      </c>
      <c r="O65" s="1">
        <v>0.0</v>
      </c>
      <c r="P65" s="1">
        <v>0.0</v>
      </c>
      <c r="Q65" s="1">
        <v>0.0</v>
      </c>
      <c r="R65" s="1">
        <v>1.0</v>
      </c>
      <c r="S65" s="1" t="s">
        <v>329</v>
      </c>
      <c r="T65" s="4" t="s">
        <v>330</v>
      </c>
      <c r="U65" s="5" t="s">
        <v>331</v>
      </c>
      <c r="V65" s="7" t="str">
        <f>IFERROR(__xludf.DUMMYFUNCTION("""COMPUTED_VALUE"""),"No")</f>
        <v>No</v>
      </c>
      <c r="W65" s="7" t="str">
        <f>IFERROR(__xludf.DUMMYFUNCTION("""COMPUTED_VALUE"""),"Yes")</f>
        <v>Yes</v>
      </c>
    </row>
    <row r="66">
      <c r="A66" s="1">
        <v>1174180.0</v>
      </c>
      <c r="B66" s="1" t="s">
        <v>332</v>
      </c>
      <c r="C66" s="1" t="s">
        <v>74</v>
      </c>
      <c r="D66" s="1" t="s">
        <v>74</v>
      </c>
      <c r="E66" s="7" t="s">
        <v>30</v>
      </c>
      <c r="F66" s="1">
        <v>668749.0</v>
      </c>
      <c r="G66" s="1">
        <v>56456.0</v>
      </c>
      <c r="H66" s="1">
        <f t="array" ref="H66">F66/SUM(F66,G66)</f>
        <v>0.9221516675</v>
      </c>
      <c r="I66" s="1" t="s">
        <v>223</v>
      </c>
      <c r="J66" s="6">
        <f>IFERROR(__xludf.DUMMYFUNCTION("AVERAGE(SPLIT(I66,""..""))"),1.5E7)</f>
        <v>15000000</v>
      </c>
      <c r="K66" s="1">
        <v>4088.0</v>
      </c>
      <c r="L66" s="1">
        <v>684.0</v>
      </c>
      <c r="M66" s="1">
        <v>1839.0</v>
      </c>
      <c r="N66" s="1">
        <v>220.0</v>
      </c>
      <c r="O66" s="1">
        <v>1499.0</v>
      </c>
      <c r="P66" s="1">
        <v>5999.0</v>
      </c>
      <c r="Q66" s="1">
        <v>75.0</v>
      </c>
      <c r="R66" s="1">
        <v>38222.0</v>
      </c>
      <c r="S66" s="1" t="s">
        <v>333</v>
      </c>
      <c r="T66" s="4" t="s">
        <v>76</v>
      </c>
      <c r="U66" s="5" t="s">
        <v>334</v>
      </c>
      <c r="V66" s="7" t="str">
        <f>IFERROR(__xludf.DUMMYFUNCTION("""COMPUTED_VALUE"""),"No")</f>
        <v>No</v>
      </c>
      <c r="W66" s="7" t="str">
        <f>IFERROR(__xludf.DUMMYFUNCTION("""COMPUTED_VALUE"""),"No")</f>
        <v>No</v>
      </c>
    </row>
    <row r="67">
      <c r="A67" s="1">
        <v>250900.0</v>
      </c>
      <c r="B67" s="1" t="s">
        <v>335</v>
      </c>
      <c r="C67" s="1" t="s">
        <v>336</v>
      </c>
      <c r="D67" s="1" t="s">
        <v>337</v>
      </c>
      <c r="E67" s="7" t="s">
        <v>62</v>
      </c>
      <c r="F67" s="1">
        <v>332615.0</v>
      </c>
      <c r="G67" s="1">
        <v>9197.0</v>
      </c>
      <c r="H67" s="1">
        <f t="array" ref="H67">F67/SUM(F67,G67)</f>
        <v>0.9730933964</v>
      </c>
      <c r="I67" s="1" t="s">
        <v>223</v>
      </c>
      <c r="J67" s="6">
        <f>IFERROR(__xludf.DUMMYFUNCTION("AVERAGE(SPLIT(I67,""..""))"),1.5E7)</f>
        <v>15000000</v>
      </c>
      <c r="K67" s="1">
        <v>13097.0</v>
      </c>
      <c r="L67" s="1">
        <v>444.0</v>
      </c>
      <c r="M67" s="1">
        <v>3571.0</v>
      </c>
      <c r="N67" s="1">
        <v>169.0</v>
      </c>
      <c r="O67" s="1">
        <v>1499.0</v>
      </c>
      <c r="P67" s="1">
        <v>1499.0</v>
      </c>
      <c r="Q67" s="1">
        <v>0.0</v>
      </c>
      <c r="R67" s="1">
        <v>23370.0</v>
      </c>
      <c r="S67" s="1" t="s">
        <v>93</v>
      </c>
      <c r="T67" s="4" t="s">
        <v>70</v>
      </c>
      <c r="U67" s="5" t="s">
        <v>338</v>
      </c>
      <c r="V67" s="7" t="str">
        <f>IFERROR(__xludf.DUMMYFUNCTION("""COMPUTED_VALUE"""),"No")</f>
        <v>No</v>
      </c>
      <c r="W67" s="7" t="str">
        <f>IFERROR(__xludf.DUMMYFUNCTION("""COMPUTED_VALUE"""),"No")</f>
        <v>No</v>
      </c>
    </row>
    <row r="68">
      <c r="A68" s="1">
        <v>550650.0</v>
      </c>
      <c r="B68" s="1" t="s">
        <v>339</v>
      </c>
      <c r="C68" s="1" t="s">
        <v>340</v>
      </c>
      <c r="D68" s="1" t="s">
        <v>341</v>
      </c>
      <c r="E68" s="7" t="s">
        <v>51</v>
      </c>
      <c r="F68" s="1">
        <v>62052.0</v>
      </c>
      <c r="G68" s="1">
        <v>19670.0</v>
      </c>
      <c r="H68" s="1">
        <f t="array" ref="H68">F68/SUM(F68,G68)</f>
        <v>0.7593059396</v>
      </c>
      <c r="I68" s="1" t="s">
        <v>223</v>
      </c>
      <c r="J68" s="6">
        <f>IFERROR(__xludf.DUMMYFUNCTION("AVERAGE(SPLIT(I68,""..""))"),1.5E7)</f>
        <v>15000000</v>
      </c>
      <c r="K68" s="1">
        <v>2697.0</v>
      </c>
      <c r="L68" s="1">
        <v>14616.0</v>
      </c>
      <c r="M68" s="1">
        <v>66.0</v>
      </c>
      <c r="N68" s="1">
        <v>14616.0</v>
      </c>
      <c r="O68" s="1">
        <v>0.0</v>
      </c>
      <c r="P68" s="1">
        <v>0.0</v>
      </c>
      <c r="Q68" s="1">
        <v>0.0</v>
      </c>
      <c r="R68" s="1">
        <v>308.0</v>
      </c>
      <c r="S68" s="1" t="s">
        <v>342</v>
      </c>
      <c r="T68" s="4" t="s">
        <v>33</v>
      </c>
      <c r="U68" s="5" t="s">
        <v>343</v>
      </c>
      <c r="V68" s="7" t="str">
        <f>IFERROR(__xludf.DUMMYFUNCTION("""COMPUTED_VALUE"""),"No")</f>
        <v>No</v>
      </c>
      <c r="W68" s="7" t="str">
        <f>IFERROR(__xludf.DUMMYFUNCTION("""COMPUTED_VALUE"""),"Yes")</f>
        <v>Yes</v>
      </c>
    </row>
    <row r="69">
      <c r="A69" s="1">
        <v>367520.0</v>
      </c>
      <c r="B69" s="1" t="s">
        <v>344</v>
      </c>
      <c r="C69" s="1" t="s">
        <v>345</v>
      </c>
      <c r="D69" s="1" t="s">
        <v>345</v>
      </c>
      <c r="E69" s="7" t="s">
        <v>62</v>
      </c>
      <c r="F69" s="1">
        <v>401572.0</v>
      </c>
      <c r="G69" s="1">
        <v>12238.0</v>
      </c>
      <c r="H69" s="1">
        <f t="array" ref="H69">F69/SUM(F69,G69)</f>
        <v>0.9704260409</v>
      </c>
      <c r="I69" s="1" t="s">
        <v>223</v>
      </c>
      <c r="J69" s="6">
        <f>IFERROR(__xludf.DUMMYFUNCTION("AVERAGE(SPLIT(I69,""..""))"),1.5E7)</f>
        <v>15000000</v>
      </c>
      <c r="K69" s="1">
        <v>1954.0</v>
      </c>
      <c r="L69" s="1">
        <v>355.0</v>
      </c>
      <c r="M69" s="1">
        <v>627.0</v>
      </c>
      <c r="N69" s="1">
        <v>216.0</v>
      </c>
      <c r="O69" s="1">
        <v>1499.0</v>
      </c>
      <c r="P69" s="1">
        <v>1499.0</v>
      </c>
      <c r="Q69" s="1">
        <v>0.0</v>
      </c>
      <c r="R69" s="1">
        <v>7608.0</v>
      </c>
      <c r="S69" s="1" t="s">
        <v>346</v>
      </c>
      <c r="T69" s="4" t="s">
        <v>347</v>
      </c>
      <c r="U69" s="5" t="s">
        <v>348</v>
      </c>
      <c r="V69" s="7" t="str">
        <f>IFERROR(__xludf.DUMMYFUNCTION("""COMPUTED_VALUE"""),"No")</f>
        <v>No</v>
      </c>
      <c r="W69" s="7" t="str">
        <f>IFERROR(__xludf.DUMMYFUNCTION("""COMPUTED_VALUE"""),"No")</f>
        <v>No</v>
      </c>
    </row>
    <row r="70">
      <c r="A70" s="1">
        <v>301520.0</v>
      </c>
      <c r="B70" s="1" t="s">
        <v>349</v>
      </c>
      <c r="C70" s="1" t="s">
        <v>350</v>
      </c>
      <c r="D70" s="1" t="s">
        <v>350</v>
      </c>
      <c r="E70" s="7" t="s">
        <v>51</v>
      </c>
      <c r="F70" s="1">
        <v>86259.0</v>
      </c>
      <c r="G70" s="1">
        <v>31824.0</v>
      </c>
      <c r="H70" s="1">
        <f t="array" ref="H70">F70/SUM(F70,G70)</f>
        <v>0.7304946521</v>
      </c>
      <c r="I70" s="1" t="s">
        <v>223</v>
      </c>
      <c r="J70" s="6">
        <f>IFERROR(__xludf.DUMMYFUNCTION("AVERAGE(SPLIT(I70,""..""))"),1.5E7)</f>
        <v>15000000</v>
      </c>
      <c r="K70" s="1">
        <v>1256.0</v>
      </c>
      <c r="L70" s="1">
        <v>1.0</v>
      </c>
      <c r="M70" s="1">
        <v>201.0</v>
      </c>
      <c r="N70" s="1">
        <v>1.0</v>
      </c>
      <c r="O70" s="1">
        <v>0.0</v>
      </c>
      <c r="P70" s="1">
        <v>0.0</v>
      </c>
      <c r="Q70" s="1">
        <v>0.0</v>
      </c>
      <c r="R70" s="1">
        <v>2.0</v>
      </c>
      <c r="S70" s="1" t="s">
        <v>351</v>
      </c>
      <c r="T70" s="4" t="s">
        <v>352</v>
      </c>
      <c r="U70" s="5" t="s">
        <v>353</v>
      </c>
      <c r="V70" s="7" t="str">
        <f>IFERROR(__xludf.DUMMYFUNCTION("""COMPUTED_VALUE"""),"No")</f>
        <v>No</v>
      </c>
      <c r="W70" s="7" t="str">
        <f>IFERROR(__xludf.DUMMYFUNCTION("""COMPUTED_VALUE"""),"Yes")</f>
        <v>Yes</v>
      </c>
    </row>
    <row r="71">
      <c r="A71" s="1">
        <v>239140.0</v>
      </c>
      <c r="B71" s="1" t="s">
        <v>354</v>
      </c>
      <c r="C71" s="1" t="s">
        <v>355</v>
      </c>
      <c r="D71" s="1" t="s">
        <v>355</v>
      </c>
      <c r="E71" s="7" t="s">
        <v>62</v>
      </c>
      <c r="F71" s="1">
        <v>434529.0</v>
      </c>
      <c r="G71" s="1">
        <v>21882.0</v>
      </c>
      <c r="H71" s="1">
        <f t="array" ref="H71">F71/SUM(F71,G71)</f>
        <v>0.9520563702</v>
      </c>
      <c r="I71" s="1" t="s">
        <v>223</v>
      </c>
      <c r="J71" s="6">
        <f>IFERROR(__xludf.DUMMYFUNCTION("AVERAGE(SPLIT(I71,""..""))"),1.5E7)</f>
        <v>15000000</v>
      </c>
      <c r="K71" s="1">
        <v>2183.0</v>
      </c>
      <c r="L71" s="1">
        <v>162.0</v>
      </c>
      <c r="M71" s="1">
        <v>1189.0</v>
      </c>
      <c r="N71" s="1">
        <v>142.0</v>
      </c>
      <c r="O71" s="1">
        <v>1999.0</v>
      </c>
      <c r="P71" s="1">
        <v>1999.0</v>
      </c>
      <c r="Q71" s="1">
        <v>0.0</v>
      </c>
      <c r="R71" s="1">
        <v>5138.0</v>
      </c>
      <c r="S71" s="1" t="s">
        <v>356</v>
      </c>
      <c r="T71" s="4" t="s">
        <v>107</v>
      </c>
      <c r="U71" s="5" t="s">
        <v>357</v>
      </c>
      <c r="V71" s="7" t="str">
        <f>IFERROR(__xludf.DUMMYFUNCTION("""COMPUTED_VALUE"""),"No")</f>
        <v>No</v>
      </c>
      <c r="W71" s="7" t="str">
        <f>IFERROR(__xludf.DUMMYFUNCTION("""COMPUTED_VALUE"""),"No")</f>
        <v>No</v>
      </c>
    </row>
    <row r="72">
      <c r="A72" s="1">
        <v>477160.0</v>
      </c>
      <c r="B72" s="1" t="s">
        <v>358</v>
      </c>
      <c r="C72" s="1" t="s">
        <v>359</v>
      </c>
      <c r="D72" s="1" t="s">
        <v>360</v>
      </c>
      <c r="E72" s="7" t="s">
        <v>30</v>
      </c>
      <c r="F72" s="1">
        <v>202038.0</v>
      </c>
      <c r="G72" s="1">
        <v>11371.0</v>
      </c>
      <c r="H72" s="1">
        <f t="array" ref="H72">F72/SUM(F72,G72)</f>
        <v>0.9467173362</v>
      </c>
      <c r="I72" s="1" t="s">
        <v>223</v>
      </c>
      <c r="J72" s="6">
        <f>IFERROR(__xludf.DUMMYFUNCTION("AVERAGE(SPLIT(I72,""..""))"),1.5E7)</f>
        <v>15000000</v>
      </c>
      <c r="K72" s="1">
        <v>862.0</v>
      </c>
      <c r="L72" s="1">
        <v>87.0</v>
      </c>
      <c r="M72" s="1">
        <v>387.0</v>
      </c>
      <c r="N72" s="1">
        <v>128.0</v>
      </c>
      <c r="O72" s="1">
        <v>1999.0</v>
      </c>
      <c r="P72" s="1">
        <v>1999.0</v>
      </c>
      <c r="Q72" s="1">
        <v>0.0</v>
      </c>
      <c r="R72" s="1">
        <v>2115.0</v>
      </c>
      <c r="S72" s="1" t="s">
        <v>361</v>
      </c>
      <c r="T72" s="4" t="s">
        <v>362</v>
      </c>
      <c r="U72" s="5" t="s">
        <v>363</v>
      </c>
      <c r="V72" s="7" t="str">
        <f>IFERROR(__xludf.DUMMYFUNCTION("""COMPUTED_VALUE"""),"No")</f>
        <v>No</v>
      </c>
      <c r="W72" s="7" t="str">
        <f>IFERROR(__xludf.DUMMYFUNCTION("""COMPUTED_VALUE"""),"No")</f>
        <v>No</v>
      </c>
    </row>
    <row r="73">
      <c r="A73" s="1">
        <v>251570.0</v>
      </c>
      <c r="B73" s="1" t="s">
        <v>364</v>
      </c>
      <c r="C73" s="1" t="s">
        <v>365</v>
      </c>
      <c r="D73" s="1" t="s">
        <v>366</v>
      </c>
      <c r="E73" s="7" t="s">
        <v>30</v>
      </c>
      <c r="F73" s="1">
        <v>327079.0</v>
      </c>
      <c r="G73" s="1">
        <v>42021.0</v>
      </c>
      <c r="H73" s="1">
        <f t="array" ref="H73">F73/SUM(F73,G73)</f>
        <v>0.8861528041</v>
      </c>
      <c r="I73" s="1" t="s">
        <v>223</v>
      </c>
      <c r="J73" s="6">
        <f>IFERROR(__xludf.DUMMYFUNCTION("AVERAGE(SPLIT(I73,""..""))"),1.5E7)</f>
        <v>15000000</v>
      </c>
      <c r="K73" s="1">
        <v>6190.0</v>
      </c>
      <c r="L73" s="1">
        <v>974.0</v>
      </c>
      <c r="M73" s="1">
        <v>1391.0</v>
      </c>
      <c r="N73" s="1">
        <v>701.0</v>
      </c>
      <c r="O73" s="1">
        <v>4499.0</v>
      </c>
      <c r="P73" s="1">
        <v>4499.0</v>
      </c>
      <c r="Q73" s="1">
        <v>0.0</v>
      </c>
      <c r="R73" s="1">
        <v>28346.0</v>
      </c>
      <c r="S73" s="1" t="s">
        <v>367</v>
      </c>
      <c r="T73" s="4" t="s">
        <v>187</v>
      </c>
      <c r="U73" s="5" t="s">
        <v>368</v>
      </c>
      <c r="V73" s="7" t="str">
        <f>IFERROR(__xludf.DUMMYFUNCTION("""COMPUTED_VALUE"""),"No")</f>
        <v>No</v>
      </c>
      <c r="W73" s="7" t="str">
        <f>IFERROR(__xludf.DUMMYFUNCTION("""COMPUTED_VALUE"""),"No")</f>
        <v>No</v>
      </c>
    </row>
    <row r="74">
      <c r="A74" s="1">
        <v>814380.0</v>
      </c>
      <c r="B74" s="1" t="s">
        <v>369</v>
      </c>
      <c r="C74" s="1" t="s">
        <v>104</v>
      </c>
      <c r="D74" s="1" t="s">
        <v>370</v>
      </c>
      <c r="E74" s="7" t="s">
        <v>62</v>
      </c>
      <c r="F74" s="1">
        <v>305829.0</v>
      </c>
      <c r="G74" s="1">
        <v>15096.0</v>
      </c>
      <c r="H74" s="1">
        <f t="array" ref="H74">F74/SUM(F74,G74)</f>
        <v>0.9529609722</v>
      </c>
      <c r="I74" s="1" t="s">
        <v>223</v>
      </c>
      <c r="J74" s="6">
        <f>IFERROR(__xludf.DUMMYFUNCTION("AVERAGE(SPLIT(I74,""..""))"),1.5E7)</f>
        <v>15000000</v>
      </c>
      <c r="K74" s="1">
        <v>2545.0</v>
      </c>
      <c r="L74" s="1">
        <v>152.0</v>
      </c>
      <c r="M74" s="1">
        <v>1459.0</v>
      </c>
      <c r="N74" s="1">
        <v>181.0</v>
      </c>
      <c r="O74" s="1">
        <v>5999.0</v>
      </c>
      <c r="P74" s="1">
        <v>5999.0</v>
      </c>
      <c r="Q74" s="1">
        <v>0.0</v>
      </c>
      <c r="R74" s="1">
        <v>6493.0</v>
      </c>
      <c r="S74" s="1" t="s">
        <v>371</v>
      </c>
      <c r="T74" s="4" t="s">
        <v>76</v>
      </c>
      <c r="U74" s="5" t="s">
        <v>372</v>
      </c>
      <c r="V74" s="7" t="str">
        <f>IFERROR(__xludf.DUMMYFUNCTION("""COMPUTED_VALUE"""),"No")</f>
        <v>No</v>
      </c>
      <c r="W74" s="7" t="str">
        <f>IFERROR(__xludf.DUMMYFUNCTION("""COMPUTED_VALUE"""),"No")</f>
        <v>No</v>
      </c>
    </row>
    <row r="75">
      <c r="A75" s="1">
        <v>1222670.0</v>
      </c>
      <c r="B75" s="1" t="s">
        <v>373</v>
      </c>
      <c r="C75" s="1" t="s">
        <v>374</v>
      </c>
      <c r="D75" s="1" t="s">
        <v>50</v>
      </c>
      <c r="E75" s="7" t="s">
        <v>30</v>
      </c>
      <c r="F75" s="1">
        <v>148060.0</v>
      </c>
      <c r="G75" s="1">
        <v>21509.0</v>
      </c>
      <c r="H75" s="1">
        <f t="array" ref="H75">F75/SUM(F75,G75)</f>
        <v>0.8731548809</v>
      </c>
      <c r="I75" s="1" t="s">
        <v>223</v>
      </c>
      <c r="J75" s="6">
        <f>IFERROR(__xludf.DUMMYFUNCTION("AVERAGE(SPLIT(I75,""..""))"),1.5E7)</f>
        <v>15000000</v>
      </c>
      <c r="K75" s="1">
        <v>1541.0</v>
      </c>
      <c r="L75" s="1">
        <v>417.0</v>
      </c>
      <c r="M75" s="1">
        <v>232.0</v>
      </c>
      <c r="N75" s="1">
        <v>415.0</v>
      </c>
      <c r="O75" s="1">
        <v>0.0</v>
      </c>
      <c r="P75" s="1">
        <v>0.0</v>
      </c>
      <c r="Q75" s="1">
        <v>0.0</v>
      </c>
      <c r="R75" s="1">
        <v>26013.0</v>
      </c>
      <c r="S75" s="1" t="s">
        <v>375</v>
      </c>
      <c r="T75" s="4" t="s">
        <v>376</v>
      </c>
      <c r="U75" s="5" t="s">
        <v>377</v>
      </c>
      <c r="V75" s="7" t="str">
        <f>IFERROR(__xludf.DUMMYFUNCTION("""COMPUTED_VALUE"""),"No")</f>
        <v>No</v>
      </c>
      <c r="W75" s="7" t="str">
        <f>IFERROR(__xludf.DUMMYFUNCTION("""COMPUTED_VALUE"""),"No")</f>
        <v>No</v>
      </c>
    </row>
    <row r="76">
      <c r="A76" s="1">
        <v>417910.0</v>
      </c>
      <c r="B76" s="1" t="s">
        <v>378</v>
      </c>
      <c r="C76" s="1" t="s">
        <v>379</v>
      </c>
      <c r="D76" s="1" t="s">
        <v>379</v>
      </c>
      <c r="E76" s="7" t="s">
        <v>38</v>
      </c>
      <c r="F76" s="1">
        <v>941.0</v>
      </c>
      <c r="G76" s="1">
        <v>693.0</v>
      </c>
      <c r="H76" s="1">
        <f t="array" ref="H76">F76/SUM(F76,G76)</f>
        <v>0.5758873929</v>
      </c>
      <c r="I76" s="1" t="s">
        <v>223</v>
      </c>
      <c r="J76" s="6">
        <f>IFERROR(__xludf.DUMMYFUNCTION("AVERAGE(SPLIT(I76,""..""))"),1.5E7)</f>
        <v>15000000</v>
      </c>
      <c r="K76" s="1">
        <v>90.0</v>
      </c>
      <c r="L76" s="1">
        <v>0.0</v>
      </c>
      <c r="M76" s="1">
        <v>40.0</v>
      </c>
      <c r="N76" s="1">
        <v>0.0</v>
      </c>
      <c r="O76" s="1">
        <v>199.0</v>
      </c>
      <c r="P76" s="1">
        <v>199.0</v>
      </c>
      <c r="Q76" s="1">
        <v>0.0</v>
      </c>
      <c r="R76" s="1">
        <v>0.0</v>
      </c>
      <c r="S76" s="1" t="s">
        <v>380</v>
      </c>
      <c r="T76" s="4" t="s">
        <v>381</v>
      </c>
      <c r="U76" s="5" t="s">
        <v>382</v>
      </c>
      <c r="V76" s="7" t="str">
        <f>IFERROR(__xludf.DUMMYFUNCTION("""COMPUTED_VALUE"""),"No")</f>
        <v>No</v>
      </c>
      <c r="W76" s="7" t="str">
        <f>IFERROR(__xludf.DUMMYFUNCTION("""COMPUTED_VALUE"""),"Yes")</f>
        <v>Yes</v>
      </c>
    </row>
    <row r="77">
      <c r="A77" s="1">
        <v>433850.0</v>
      </c>
      <c r="B77" s="1" t="s">
        <v>383</v>
      </c>
      <c r="C77" s="1" t="s">
        <v>384</v>
      </c>
      <c r="D77" s="1" t="s">
        <v>384</v>
      </c>
      <c r="E77" s="7" t="s">
        <v>38</v>
      </c>
      <c r="F77" s="1">
        <v>113753.0</v>
      </c>
      <c r="G77" s="1">
        <v>90318.0</v>
      </c>
      <c r="H77" s="1">
        <f t="array" ref="H77">F77/SUM(F77,G77)</f>
        <v>0.5574187415</v>
      </c>
      <c r="I77" s="1" t="s">
        <v>223</v>
      </c>
      <c r="J77" s="6">
        <f>IFERROR(__xludf.DUMMYFUNCTION("AVERAGE(SPLIT(I77,""..""))"),1.5E7)</f>
        <v>15000000</v>
      </c>
      <c r="K77" s="1">
        <v>3627.0</v>
      </c>
      <c r="L77" s="1">
        <v>14616.0</v>
      </c>
      <c r="M77" s="1">
        <v>108.0</v>
      </c>
      <c r="N77" s="1">
        <v>14616.0</v>
      </c>
      <c r="O77" s="1">
        <v>0.0</v>
      </c>
      <c r="P77" s="1">
        <v>0.0</v>
      </c>
      <c r="Q77" s="1">
        <v>0.0</v>
      </c>
      <c r="R77" s="1">
        <v>1010.0</v>
      </c>
      <c r="S77" s="1" t="s">
        <v>385</v>
      </c>
      <c r="T77" s="4" t="s">
        <v>386</v>
      </c>
      <c r="U77" s="5" t="s">
        <v>387</v>
      </c>
      <c r="V77" s="7" t="str">
        <f>IFERROR(__xludf.DUMMYFUNCTION("""COMPUTED_VALUE"""),"No")</f>
        <v>No</v>
      </c>
      <c r="W77" s="7" t="str">
        <f>IFERROR(__xludf.DUMMYFUNCTION("""COMPUTED_VALUE"""),"Yes")</f>
        <v>Yes</v>
      </c>
    </row>
    <row r="78">
      <c r="A78" s="1">
        <v>594650.0</v>
      </c>
      <c r="B78" s="1" t="s">
        <v>388</v>
      </c>
      <c r="C78" s="1" t="s">
        <v>389</v>
      </c>
      <c r="D78" s="1" t="s">
        <v>389</v>
      </c>
      <c r="E78" s="7" t="s">
        <v>51</v>
      </c>
      <c r="F78" s="1">
        <v>180744.0</v>
      </c>
      <c r="G78" s="1">
        <v>66887.0</v>
      </c>
      <c r="H78" s="1">
        <f t="array" ref="H78">F78/SUM(F78,G78)</f>
        <v>0.729892461</v>
      </c>
      <c r="I78" s="1" t="s">
        <v>223</v>
      </c>
      <c r="J78" s="6">
        <f>IFERROR(__xludf.DUMMYFUNCTION("AVERAGE(SPLIT(I78,""..""))"),1.5E7)</f>
        <v>15000000</v>
      </c>
      <c r="K78" s="1">
        <v>7872.0</v>
      </c>
      <c r="L78" s="1">
        <v>574.0</v>
      </c>
      <c r="M78" s="1">
        <v>781.0</v>
      </c>
      <c r="N78" s="1">
        <v>591.0</v>
      </c>
      <c r="O78" s="1">
        <v>2999.0</v>
      </c>
      <c r="P78" s="1">
        <v>2999.0</v>
      </c>
      <c r="Q78" s="1">
        <v>0.0</v>
      </c>
      <c r="R78" s="1">
        <v>13460.0</v>
      </c>
      <c r="S78" s="1" t="s">
        <v>390</v>
      </c>
      <c r="T78" s="4" t="s">
        <v>70</v>
      </c>
      <c r="U78" s="5" t="s">
        <v>391</v>
      </c>
      <c r="V78" s="7" t="str">
        <f>IFERROR(__xludf.DUMMYFUNCTION("""COMPUTED_VALUE"""),"No")</f>
        <v>No</v>
      </c>
      <c r="W78" s="7" t="str">
        <f>IFERROR(__xludf.DUMMYFUNCTION("""COMPUTED_VALUE"""),"No")</f>
        <v>No</v>
      </c>
    </row>
    <row r="79">
      <c r="A79" s="1">
        <v>220.0</v>
      </c>
      <c r="B79" s="1" t="s">
        <v>392</v>
      </c>
      <c r="C79" s="1" t="s">
        <v>24</v>
      </c>
      <c r="D79" s="1" t="s">
        <v>24</v>
      </c>
      <c r="E79" s="7" t="s">
        <v>62</v>
      </c>
      <c r="F79" s="1">
        <v>238504.0</v>
      </c>
      <c r="G79" s="1">
        <v>5875.0</v>
      </c>
      <c r="H79" s="1">
        <f t="array" ref="H79">F79/SUM(F79,G79)</f>
        <v>0.9759594728</v>
      </c>
      <c r="I79" s="1" t="s">
        <v>223</v>
      </c>
      <c r="J79" s="6">
        <f>IFERROR(__xludf.DUMMYFUNCTION("AVERAGE(SPLIT(I79,""..""))"),1.5E7)</f>
        <v>15000000</v>
      </c>
      <c r="K79" s="1">
        <v>818.0</v>
      </c>
      <c r="L79" s="1">
        <v>238.0</v>
      </c>
      <c r="M79" s="1">
        <v>340.0</v>
      </c>
      <c r="N79" s="1">
        <v>374.0</v>
      </c>
      <c r="O79" s="1">
        <v>999.0</v>
      </c>
      <c r="P79" s="1">
        <v>999.0</v>
      </c>
      <c r="Q79" s="1">
        <v>0.0</v>
      </c>
      <c r="R79" s="1">
        <v>1853.0</v>
      </c>
      <c r="S79" s="1" t="s">
        <v>393</v>
      </c>
      <c r="T79" s="4" t="s">
        <v>70</v>
      </c>
      <c r="U79" s="5" t="s">
        <v>394</v>
      </c>
      <c r="V79" s="7" t="str">
        <f>IFERROR(__xludf.DUMMYFUNCTION("""COMPUTED_VALUE"""),"No")</f>
        <v>No</v>
      </c>
      <c r="W79" s="7" t="str">
        <f>IFERROR(__xludf.DUMMYFUNCTION("""COMPUTED_VALUE"""),"No")</f>
        <v>No</v>
      </c>
    </row>
    <row r="80">
      <c r="A80" s="1">
        <v>230410.0</v>
      </c>
      <c r="B80" s="1" t="s">
        <v>395</v>
      </c>
      <c r="C80" s="1" t="s">
        <v>396</v>
      </c>
      <c r="D80" s="1" t="s">
        <v>396</v>
      </c>
      <c r="E80" s="7" t="s">
        <v>30</v>
      </c>
      <c r="F80" s="1">
        <v>543829.0</v>
      </c>
      <c r="G80" s="1">
        <v>80329.0</v>
      </c>
      <c r="H80" s="1">
        <f t="array" ref="H80">F80/SUM(F80,G80)</f>
        <v>0.8713002157</v>
      </c>
      <c r="I80" s="1" t="s">
        <v>223</v>
      </c>
      <c r="J80" s="6">
        <f>IFERROR(__xludf.DUMMYFUNCTION("AVERAGE(SPLIT(I80,""..""))"),1.5E7)</f>
        <v>15000000</v>
      </c>
      <c r="K80" s="1">
        <v>11701.0</v>
      </c>
      <c r="L80" s="1">
        <v>1090.0</v>
      </c>
      <c r="M80" s="1">
        <v>471.0</v>
      </c>
      <c r="N80" s="1">
        <v>359.0</v>
      </c>
      <c r="O80" s="1">
        <v>0.0</v>
      </c>
      <c r="P80" s="1">
        <v>0.0</v>
      </c>
      <c r="Q80" s="1">
        <v>0.0</v>
      </c>
      <c r="R80" s="1">
        <v>48447.0</v>
      </c>
      <c r="S80" s="1" t="s">
        <v>397</v>
      </c>
      <c r="T80" s="4" t="s">
        <v>398</v>
      </c>
      <c r="U80" s="5" t="s">
        <v>399</v>
      </c>
      <c r="V80" s="7" t="str">
        <f>IFERROR(__xludf.DUMMYFUNCTION("""COMPUTED_VALUE"""),"No")</f>
        <v>No</v>
      </c>
      <c r="W80" s="7" t="str">
        <f>IFERROR(__xludf.DUMMYFUNCTION("""COMPUTED_VALUE"""),"No")</f>
        <v>No</v>
      </c>
    </row>
    <row r="81">
      <c r="A81" s="1">
        <v>219990.0</v>
      </c>
      <c r="B81" s="1" t="s">
        <v>400</v>
      </c>
      <c r="C81" s="1" t="s">
        <v>401</v>
      </c>
      <c r="D81" s="1" t="s">
        <v>401</v>
      </c>
      <c r="E81" s="7" t="s">
        <v>30</v>
      </c>
      <c r="F81" s="1">
        <v>93282.0</v>
      </c>
      <c r="G81" s="1">
        <v>6227.0</v>
      </c>
      <c r="H81" s="1">
        <f t="array" ref="H81">F81/SUM(F81,G81)</f>
        <v>0.9374227457</v>
      </c>
      <c r="I81" s="1" t="s">
        <v>223</v>
      </c>
      <c r="J81" s="6">
        <f>IFERROR(__xludf.DUMMYFUNCTION("AVERAGE(SPLIT(I81,""..""))"),1.5E7)</f>
        <v>15000000</v>
      </c>
      <c r="K81" s="1">
        <v>3473.0</v>
      </c>
      <c r="L81" s="1">
        <v>91.0</v>
      </c>
      <c r="M81" s="1">
        <v>1155.0</v>
      </c>
      <c r="N81" s="1">
        <v>179.0</v>
      </c>
      <c r="O81" s="1">
        <v>2499.0</v>
      </c>
      <c r="P81" s="1">
        <v>2499.0</v>
      </c>
      <c r="Q81" s="1">
        <v>0.0</v>
      </c>
      <c r="R81" s="1">
        <v>2380.0</v>
      </c>
      <c r="S81" s="1" t="s">
        <v>402</v>
      </c>
      <c r="T81" s="4" t="s">
        <v>112</v>
      </c>
      <c r="U81" s="5" t="s">
        <v>403</v>
      </c>
      <c r="V81" s="7" t="str">
        <f>IFERROR(__xludf.DUMMYFUNCTION("""COMPUTED_VALUE"""),"No")</f>
        <v>No</v>
      </c>
      <c r="W81" s="7" t="str">
        <f>IFERROR(__xludf.DUMMYFUNCTION("""COMPUTED_VALUE"""),"No")</f>
        <v>No</v>
      </c>
    </row>
    <row r="82">
      <c r="A82" s="1">
        <v>261550.0</v>
      </c>
      <c r="B82" s="1" t="s">
        <v>404</v>
      </c>
      <c r="C82" s="1" t="s">
        <v>405</v>
      </c>
      <c r="D82" s="1" t="s">
        <v>405</v>
      </c>
      <c r="E82" s="7" t="s">
        <v>30</v>
      </c>
      <c r="F82" s="1">
        <v>231833.0</v>
      </c>
      <c r="G82" s="1">
        <v>31984.0</v>
      </c>
      <c r="H82" s="1">
        <f t="array" ref="H82">F82/SUM(F82,G82)</f>
        <v>0.8787644466</v>
      </c>
      <c r="I82" s="1" t="s">
        <v>223</v>
      </c>
      <c r="J82" s="6">
        <f>IFERROR(__xludf.DUMMYFUNCTION("AVERAGE(SPLIT(I82,""..""))"),1.5E7)</f>
        <v>15000000</v>
      </c>
      <c r="K82" s="1">
        <v>8346.0</v>
      </c>
      <c r="L82" s="1">
        <v>586.0</v>
      </c>
      <c r="M82" s="1">
        <v>3667.0</v>
      </c>
      <c r="N82" s="1">
        <v>356.0</v>
      </c>
      <c r="O82" s="1">
        <v>4999.0</v>
      </c>
      <c r="P82" s="1">
        <v>4999.0</v>
      </c>
      <c r="Q82" s="1">
        <v>0.0</v>
      </c>
      <c r="R82" s="1">
        <v>19903.0</v>
      </c>
      <c r="S82" s="1" t="s">
        <v>406</v>
      </c>
      <c r="T82" s="4" t="s">
        <v>407</v>
      </c>
      <c r="U82" s="5" t="s">
        <v>408</v>
      </c>
      <c r="V82" s="7" t="str">
        <f>IFERROR(__xludf.DUMMYFUNCTION("""COMPUTED_VALUE"""),"No")</f>
        <v>No</v>
      </c>
      <c r="W82" s="7" t="str">
        <f>IFERROR(__xludf.DUMMYFUNCTION("""COMPUTED_VALUE"""),"Yes")</f>
        <v>Yes</v>
      </c>
    </row>
    <row r="83">
      <c r="A83" s="1">
        <v>8930.0</v>
      </c>
      <c r="B83" s="1" t="s">
        <v>409</v>
      </c>
      <c r="C83" s="1" t="s">
        <v>410</v>
      </c>
      <c r="D83" s="1" t="s">
        <v>411</v>
      </c>
      <c r="E83" s="7" t="s">
        <v>62</v>
      </c>
      <c r="F83" s="1">
        <v>195496.0</v>
      </c>
      <c r="G83" s="1">
        <v>8513.0</v>
      </c>
      <c r="H83" s="1">
        <f t="array" ref="H83">F83/SUM(F83,G83)</f>
        <v>0.9582714488</v>
      </c>
      <c r="I83" s="1" t="s">
        <v>223</v>
      </c>
      <c r="J83" s="6">
        <f>IFERROR(__xludf.DUMMYFUNCTION("AVERAGE(SPLIT(I83,""..""))"),1.5E7)</f>
        <v>15000000</v>
      </c>
      <c r="K83" s="1">
        <v>7834.0</v>
      </c>
      <c r="L83" s="1">
        <v>1407.0</v>
      </c>
      <c r="M83" s="1">
        <v>2297.0</v>
      </c>
      <c r="N83" s="1">
        <v>1599.0</v>
      </c>
      <c r="O83" s="1">
        <v>749.0</v>
      </c>
      <c r="P83" s="1">
        <v>2999.0</v>
      </c>
      <c r="Q83" s="1">
        <v>75.0</v>
      </c>
      <c r="R83" s="1">
        <v>12835.0</v>
      </c>
      <c r="S83" s="1" t="s">
        <v>412</v>
      </c>
      <c r="T83" s="4" t="s">
        <v>413</v>
      </c>
      <c r="U83" s="5" t="s">
        <v>414</v>
      </c>
      <c r="V83" s="7" t="str">
        <f>IFERROR(__xludf.DUMMYFUNCTION("""COMPUTED_VALUE"""),"No")</f>
        <v>No</v>
      </c>
      <c r="W83" s="7" t="str">
        <f>IFERROR(__xludf.DUMMYFUNCTION("""COMPUTED_VALUE"""),"No")</f>
        <v>No</v>
      </c>
    </row>
    <row r="84">
      <c r="A84" s="1">
        <v>304050.0</v>
      </c>
      <c r="B84" s="1" t="s">
        <v>415</v>
      </c>
      <c r="C84" s="1" t="s">
        <v>416</v>
      </c>
      <c r="D84" s="1" t="s">
        <v>416</v>
      </c>
      <c r="E84" s="7" t="s">
        <v>30</v>
      </c>
      <c r="F84" s="1">
        <v>74100.0</v>
      </c>
      <c r="G84" s="1">
        <v>18254.0</v>
      </c>
      <c r="H84" s="1">
        <f t="array" ref="H84">F84/SUM(F84,G84)</f>
        <v>0.802347489</v>
      </c>
      <c r="I84" s="1" t="s">
        <v>223</v>
      </c>
      <c r="J84" s="6">
        <f>IFERROR(__xludf.DUMMYFUNCTION("AVERAGE(SPLIT(I84,""..""))"),1.5E7)</f>
        <v>15000000</v>
      </c>
      <c r="K84" s="1">
        <v>2322.0</v>
      </c>
      <c r="L84" s="1">
        <v>677.0</v>
      </c>
      <c r="M84" s="1">
        <v>180.0</v>
      </c>
      <c r="N84" s="1">
        <v>1341.0</v>
      </c>
      <c r="O84" s="1">
        <v>0.0</v>
      </c>
      <c r="P84" s="1">
        <v>0.0</v>
      </c>
      <c r="Q84" s="1">
        <v>0.0</v>
      </c>
      <c r="R84" s="1">
        <v>948.0</v>
      </c>
      <c r="S84" s="1" t="s">
        <v>417</v>
      </c>
      <c r="T84" s="4" t="s">
        <v>418</v>
      </c>
      <c r="U84" s="5" t="s">
        <v>419</v>
      </c>
      <c r="V84" s="7" t="str">
        <f>IFERROR(__xludf.DUMMYFUNCTION("""COMPUTED_VALUE"""),"No")</f>
        <v>No</v>
      </c>
      <c r="W84" s="7" t="str">
        <f>IFERROR(__xludf.DUMMYFUNCTION("""COMPUTED_VALUE"""),"No")</f>
        <v>No</v>
      </c>
    </row>
    <row r="85">
      <c r="A85" s="1">
        <v>107410.0</v>
      </c>
      <c r="B85" s="1" t="s">
        <v>420</v>
      </c>
      <c r="C85" s="1" t="s">
        <v>421</v>
      </c>
      <c r="D85" s="1" t="s">
        <v>421</v>
      </c>
      <c r="E85" s="7" t="s">
        <v>30</v>
      </c>
      <c r="F85" s="1">
        <v>255748.0</v>
      </c>
      <c r="G85" s="1">
        <v>27125.0</v>
      </c>
      <c r="H85" s="1">
        <f t="array" ref="H85">F85/SUM(F85,G85)</f>
        <v>0.9041089111</v>
      </c>
      <c r="I85" s="1" t="s">
        <v>223</v>
      </c>
      <c r="J85" s="6">
        <f>IFERROR(__xludf.DUMMYFUNCTION("AVERAGE(SPLIT(I85,""..""))"),1.5E7)</f>
        <v>15000000</v>
      </c>
      <c r="K85" s="1">
        <v>13201.0</v>
      </c>
      <c r="L85" s="1">
        <v>434.0</v>
      </c>
      <c r="M85" s="1">
        <v>873.0</v>
      </c>
      <c r="N85" s="1">
        <v>422.0</v>
      </c>
      <c r="O85" s="1">
        <v>2999.0</v>
      </c>
      <c r="P85" s="1">
        <v>2999.0</v>
      </c>
      <c r="Q85" s="1">
        <v>0.0</v>
      </c>
      <c r="R85" s="1">
        <v>7309.0</v>
      </c>
      <c r="S85" s="1" t="s">
        <v>422</v>
      </c>
      <c r="T85" s="4" t="s">
        <v>423</v>
      </c>
      <c r="U85" s="5" t="s">
        <v>424</v>
      </c>
      <c r="V85" s="7" t="str">
        <f>IFERROR(__xludf.DUMMYFUNCTION("""COMPUTED_VALUE"""),"No")</f>
        <v>No</v>
      </c>
      <c r="W85" s="7" t="str">
        <f>IFERROR(__xludf.DUMMYFUNCTION("""COMPUTED_VALUE"""),"No")</f>
        <v>No</v>
      </c>
    </row>
    <row r="86">
      <c r="A86" s="1">
        <v>377160.0</v>
      </c>
      <c r="B86" s="1" t="s">
        <v>425</v>
      </c>
      <c r="C86" s="1" t="s">
        <v>426</v>
      </c>
      <c r="D86" s="1" t="s">
        <v>427</v>
      </c>
      <c r="E86" s="7" t="s">
        <v>30</v>
      </c>
      <c r="F86" s="1">
        <v>325400.0</v>
      </c>
      <c r="G86" s="1">
        <v>66174.0</v>
      </c>
      <c r="H86" s="1">
        <f t="array" ref="H86">F86/SUM(F86,G86)</f>
        <v>0.8310051229</v>
      </c>
      <c r="I86" s="1" t="s">
        <v>223</v>
      </c>
      <c r="J86" s="6">
        <f>IFERROR(__xludf.DUMMYFUNCTION("AVERAGE(SPLIT(I86,""..""))"),1.5E7)</f>
        <v>15000000</v>
      </c>
      <c r="K86" s="1">
        <v>5292.0</v>
      </c>
      <c r="L86" s="1">
        <v>1557.0</v>
      </c>
      <c r="M86" s="1">
        <v>2131.0</v>
      </c>
      <c r="N86" s="1">
        <v>1780.0</v>
      </c>
      <c r="O86" s="1">
        <v>1999.0</v>
      </c>
      <c r="P86" s="1">
        <v>1999.0</v>
      </c>
      <c r="Q86" s="1">
        <v>0.0</v>
      </c>
      <c r="R86" s="1">
        <v>11274.0</v>
      </c>
      <c r="S86" s="1" t="s">
        <v>428</v>
      </c>
      <c r="T86" s="4" t="s">
        <v>163</v>
      </c>
      <c r="U86" s="5" t="s">
        <v>429</v>
      </c>
      <c r="V86" s="7" t="str">
        <f>IFERROR(__xludf.DUMMYFUNCTION("""COMPUTED_VALUE"""),"No")</f>
        <v>No</v>
      </c>
      <c r="W86" s="7" t="str">
        <f>IFERROR(__xludf.DUMMYFUNCTION("""COMPUTED_VALUE"""),"No")</f>
        <v>No</v>
      </c>
    </row>
    <row r="87">
      <c r="A87" s="1">
        <v>532210.0</v>
      </c>
      <c r="B87" s="1" t="s">
        <v>430</v>
      </c>
      <c r="C87" s="1" t="s">
        <v>431</v>
      </c>
      <c r="D87" s="1" t="s">
        <v>432</v>
      </c>
      <c r="E87" s="7" t="s">
        <v>30</v>
      </c>
      <c r="F87" s="1">
        <v>31389.0</v>
      </c>
      <c r="G87" s="1">
        <v>5002.0</v>
      </c>
      <c r="H87" s="1">
        <f t="array" ref="H87">F87/SUM(F87,G87)</f>
        <v>0.8625484323</v>
      </c>
      <c r="I87" s="1" t="s">
        <v>223</v>
      </c>
      <c r="J87" s="6">
        <f>IFERROR(__xludf.DUMMYFUNCTION("AVERAGE(SPLIT(I87,""..""))"),1.5E7)</f>
        <v>15000000</v>
      </c>
      <c r="K87" s="1">
        <v>393.0</v>
      </c>
      <c r="L87" s="1">
        <v>0.0</v>
      </c>
      <c r="M87" s="1">
        <v>220.0</v>
      </c>
      <c r="N87" s="1">
        <v>0.0</v>
      </c>
      <c r="O87" s="1">
        <v>3196.0</v>
      </c>
      <c r="P87" s="1">
        <v>3196.0</v>
      </c>
      <c r="Q87" s="1">
        <v>0.0</v>
      </c>
      <c r="R87" s="1">
        <v>196.0</v>
      </c>
      <c r="S87" s="1" t="s">
        <v>433</v>
      </c>
      <c r="T87" s="4" t="s">
        <v>434</v>
      </c>
      <c r="U87" s="5" t="s">
        <v>435</v>
      </c>
      <c r="V87" s="7" t="str">
        <f>IFERROR(__xludf.DUMMYFUNCTION("""COMPUTED_VALUE"""),"Yes")</f>
        <v>Yes</v>
      </c>
      <c r="W87" s="7" t="str">
        <f>IFERROR(__xludf.DUMMYFUNCTION("""COMPUTED_VALUE"""),"No")</f>
        <v>No</v>
      </c>
    </row>
    <row r="88">
      <c r="A88" s="1">
        <v>255710.0</v>
      </c>
      <c r="B88" s="1" t="s">
        <v>436</v>
      </c>
      <c r="C88" s="1" t="s">
        <v>437</v>
      </c>
      <c r="D88" s="1" t="s">
        <v>438</v>
      </c>
      <c r="E88" s="7" t="s">
        <v>30</v>
      </c>
      <c r="F88" s="1">
        <v>255861.0</v>
      </c>
      <c r="G88" s="1">
        <v>19374.0</v>
      </c>
      <c r="H88" s="1">
        <f t="array" ref="H88">F88/SUM(F88,G88)</f>
        <v>0.929609243</v>
      </c>
      <c r="I88" s="1" t="s">
        <v>223</v>
      </c>
      <c r="J88" s="6">
        <f>IFERROR(__xludf.DUMMYFUNCTION("AVERAGE(SPLIT(I88,""..""))"),1.5E7)</f>
        <v>15000000</v>
      </c>
      <c r="K88" s="1">
        <v>2769.0</v>
      </c>
      <c r="L88" s="1">
        <v>223.0</v>
      </c>
      <c r="M88" s="1">
        <v>775.0</v>
      </c>
      <c r="N88" s="1">
        <v>181.0</v>
      </c>
      <c r="O88" s="1">
        <v>2999.0</v>
      </c>
      <c r="P88" s="1">
        <v>2999.0</v>
      </c>
      <c r="Q88" s="1">
        <v>0.0</v>
      </c>
      <c r="R88" s="1">
        <v>11762.0</v>
      </c>
      <c r="S88" s="1" t="s">
        <v>439</v>
      </c>
      <c r="T88" s="4" t="s">
        <v>440</v>
      </c>
      <c r="U88" s="5" t="s">
        <v>441</v>
      </c>
      <c r="V88" s="7" t="str">
        <f>IFERROR(__xludf.DUMMYFUNCTION("""COMPUTED_VALUE"""),"No")</f>
        <v>No</v>
      </c>
      <c r="W88" s="7" t="str">
        <f>IFERROR(__xludf.DUMMYFUNCTION("""COMPUTED_VALUE"""),"No")</f>
        <v>No</v>
      </c>
    </row>
    <row r="89">
      <c r="A89" s="1">
        <v>1326470.0</v>
      </c>
      <c r="B89" s="1" t="s">
        <v>442</v>
      </c>
      <c r="C89" s="1" t="s">
        <v>180</v>
      </c>
      <c r="D89" s="1" t="s">
        <v>443</v>
      </c>
      <c r="E89" s="7" t="s">
        <v>30</v>
      </c>
      <c r="F89" s="1">
        <v>221604.0</v>
      </c>
      <c r="G89" s="1">
        <v>30974.0</v>
      </c>
      <c r="H89" s="1">
        <f t="array" ref="H89">F89/SUM(F89,G89)</f>
        <v>0.8773685753</v>
      </c>
      <c r="I89" s="1" t="s">
        <v>223</v>
      </c>
      <c r="J89" s="6">
        <f>IFERROR(__xludf.DUMMYFUNCTION("AVERAGE(SPLIT(I89,""..""))"),1.5E7)</f>
        <v>15000000</v>
      </c>
      <c r="K89" s="1">
        <v>1415.0</v>
      </c>
      <c r="L89" s="1">
        <v>403.0</v>
      </c>
      <c r="M89" s="1">
        <v>876.0</v>
      </c>
      <c r="N89" s="1">
        <v>279.0</v>
      </c>
      <c r="O89" s="1">
        <v>2999.0</v>
      </c>
      <c r="P89" s="1">
        <v>2999.0</v>
      </c>
      <c r="Q89" s="1">
        <v>0.0</v>
      </c>
      <c r="R89" s="1">
        <v>7085.0</v>
      </c>
      <c r="S89" s="1" t="s">
        <v>444</v>
      </c>
      <c r="T89" s="4" t="s">
        <v>182</v>
      </c>
      <c r="U89" s="5" t="s">
        <v>445</v>
      </c>
      <c r="V89" s="7" t="str">
        <f>IFERROR(__xludf.DUMMYFUNCTION("""COMPUTED_VALUE"""),"No")</f>
        <v>No</v>
      </c>
      <c r="W89" s="7" t="str">
        <f>IFERROR(__xludf.DUMMYFUNCTION("""COMPUTED_VALUE"""),"Yes")</f>
        <v>Yes</v>
      </c>
    </row>
    <row r="90">
      <c r="A90" s="1">
        <v>289070.0</v>
      </c>
      <c r="B90" s="1" t="s">
        <v>446</v>
      </c>
      <c r="C90" s="1" t="s">
        <v>410</v>
      </c>
      <c r="D90" s="1" t="s">
        <v>411</v>
      </c>
      <c r="E90" s="7" t="s">
        <v>30</v>
      </c>
      <c r="F90" s="1">
        <v>303212.0</v>
      </c>
      <c r="G90" s="1">
        <v>45800.0</v>
      </c>
      <c r="H90" s="1">
        <f t="array" ref="H90">F90/SUM(F90,G90)</f>
        <v>0.8687724204</v>
      </c>
      <c r="I90" s="1" t="s">
        <v>223</v>
      </c>
      <c r="J90" s="6">
        <f>IFERROR(__xludf.DUMMYFUNCTION("AVERAGE(SPLIT(I90,""..""))"),1.5E7)</f>
        <v>15000000</v>
      </c>
      <c r="K90" s="1">
        <v>4846.0</v>
      </c>
      <c r="L90" s="1">
        <v>422.0</v>
      </c>
      <c r="M90" s="1">
        <v>1744.0</v>
      </c>
      <c r="N90" s="1">
        <v>258.0</v>
      </c>
      <c r="O90" s="1">
        <v>599.0</v>
      </c>
      <c r="P90" s="1">
        <v>5999.0</v>
      </c>
      <c r="Q90" s="1">
        <v>90.0</v>
      </c>
      <c r="R90" s="1">
        <v>34821.0</v>
      </c>
      <c r="S90" s="1" t="s">
        <v>447</v>
      </c>
      <c r="T90" s="4" t="s">
        <v>413</v>
      </c>
      <c r="U90" s="5" t="s">
        <v>448</v>
      </c>
      <c r="V90" s="7" t="str">
        <f>IFERROR(__xludf.DUMMYFUNCTION("""COMPUTED_VALUE"""),"No")</f>
        <v>No</v>
      </c>
      <c r="W90" s="7" t="str">
        <f>IFERROR(__xludf.DUMMYFUNCTION("""COMPUTED_VALUE"""),"No")</f>
        <v>No</v>
      </c>
    </row>
    <row r="91">
      <c r="A91" s="1">
        <v>526870.0</v>
      </c>
      <c r="B91" s="1" t="s">
        <v>449</v>
      </c>
      <c r="C91" s="1" t="s">
        <v>450</v>
      </c>
      <c r="D91" s="1" t="s">
        <v>157</v>
      </c>
      <c r="E91" s="7" t="s">
        <v>62</v>
      </c>
      <c r="F91" s="1">
        <v>224411.0</v>
      </c>
      <c r="G91" s="1">
        <v>6570.0</v>
      </c>
      <c r="H91" s="1">
        <f t="array" ref="H91">F91/SUM(F91,G91)</f>
        <v>0.971556102</v>
      </c>
      <c r="I91" s="1" t="s">
        <v>451</v>
      </c>
      <c r="J91" s="6">
        <f>IFERROR(__xludf.DUMMYFUNCTION("AVERAGE(SPLIT(I91,""..""))"),7500000.0)</f>
        <v>7500000</v>
      </c>
      <c r="K91" s="1">
        <v>8275.0</v>
      </c>
      <c r="L91" s="1">
        <v>645.0</v>
      </c>
      <c r="M91" s="1">
        <v>2530.0</v>
      </c>
      <c r="N91" s="1">
        <v>367.0</v>
      </c>
      <c r="O91" s="1">
        <v>3999.0</v>
      </c>
      <c r="P91" s="1">
        <v>3999.0</v>
      </c>
      <c r="Q91" s="1">
        <v>0.0</v>
      </c>
      <c r="R91" s="1">
        <v>12952.0</v>
      </c>
      <c r="S91" s="1" t="s">
        <v>447</v>
      </c>
      <c r="T91" s="4" t="s">
        <v>452</v>
      </c>
      <c r="U91" s="5" t="s">
        <v>453</v>
      </c>
      <c r="V91" s="7" t="str">
        <f>IFERROR(__xludf.DUMMYFUNCTION("""COMPUTED_VALUE"""),"No")</f>
        <v>No</v>
      </c>
      <c r="W91" s="7" t="str">
        <f>IFERROR(__xludf.DUMMYFUNCTION("""COMPUTED_VALUE"""),"Yes")</f>
        <v>Yes</v>
      </c>
    </row>
    <row r="92">
      <c r="A92" s="1">
        <v>1238810.0</v>
      </c>
      <c r="B92" s="1" t="s">
        <v>454</v>
      </c>
      <c r="C92" s="1" t="s">
        <v>284</v>
      </c>
      <c r="D92" s="1" t="s">
        <v>50</v>
      </c>
      <c r="E92" s="7" t="s">
        <v>51</v>
      </c>
      <c r="F92" s="1">
        <v>176756.0</v>
      </c>
      <c r="G92" s="1">
        <v>72670.0</v>
      </c>
      <c r="H92" s="1">
        <f t="array" ref="H92">F92/SUM(F92,G92)</f>
        <v>0.7086510628</v>
      </c>
      <c r="I92" s="1" t="s">
        <v>451</v>
      </c>
      <c r="J92" s="6">
        <f>IFERROR(__xludf.DUMMYFUNCTION("AVERAGE(SPLIT(I92,""..""))"),7500000.0)</f>
        <v>7500000</v>
      </c>
      <c r="K92" s="1">
        <v>2353.0</v>
      </c>
      <c r="L92" s="1">
        <v>294.0</v>
      </c>
      <c r="M92" s="1">
        <v>528.0</v>
      </c>
      <c r="N92" s="1">
        <v>216.0</v>
      </c>
      <c r="O92" s="1">
        <v>4999.0</v>
      </c>
      <c r="P92" s="1">
        <v>4999.0</v>
      </c>
      <c r="Q92" s="1">
        <v>0.0</v>
      </c>
      <c r="R92" s="1">
        <v>12550.0</v>
      </c>
      <c r="S92" s="1" t="s">
        <v>261</v>
      </c>
      <c r="T92" s="4" t="s">
        <v>70</v>
      </c>
      <c r="U92" s="5" t="s">
        <v>455</v>
      </c>
      <c r="V92" s="7" t="str">
        <f>IFERROR(__xludf.DUMMYFUNCTION("""COMPUTED_VALUE"""),"Yes")</f>
        <v>Yes</v>
      </c>
      <c r="W92" s="7" t="str">
        <f>IFERROR(__xludf.DUMMYFUNCTION("""COMPUTED_VALUE"""),"No")</f>
        <v>No</v>
      </c>
    </row>
    <row r="93">
      <c r="A93" s="1">
        <v>60.0</v>
      </c>
      <c r="B93" s="1" t="s">
        <v>456</v>
      </c>
      <c r="C93" s="1" t="s">
        <v>24</v>
      </c>
      <c r="D93" s="1" t="s">
        <v>24</v>
      </c>
      <c r="E93" s="7" t="s">
        <v>30</v>
      </c>
      <c r="F93" s="1">
        <v>4983.0</v>
      </c>
      <c r="G93" s="1">
        <v>1040.0</v>
      </c>
      <c r="H93" s="1">
        <f t="array" ref="H93">F93/SUM(F93,G93)</f>
        <v>0.8273285738</v>
      </c>
      <c r="I93" s="1" t="s">
        <v>451</v>
      </c>
      <c r="J93" s="6">
        <f>IFERROR(__xludf.DUMMYFUNCTION("AVERAGE(SPLIT(I93,""..""))"),7500000.0)</f>
        <v>7500000</v>
      </c>
      <c r="K93" s="1">
        <v>569.0</v>
      </c>
      <c r="L93" s="1">
        <v>0.0</v>
      </c>
      <c r="M93" s="1">
        <v>5.0</v>
      </c>
      <c r="N93" s="1">
        <v>0.0</v>
      </c>
      <c r="O93" s="1">
        <v>499.0</v>
      </c>
      <c r="P93" s="1">
        <v>499.0</v>
      </c>
      <c r="Q93" s="1">
        <v>0.0</v>
      </c>
      <c r="R93" s="1">
        <v>3.0</v>
      </c>
      <c r="S93" s="1" t="s">
        <v>457</v>
      </c>
      <c r="T93" s="4" t="s">
        <v>70</v>
      </c>
      <c r="U93" s="5" t="s">
        <v>458</v>
      </c>
      <c r="V93" s="7" t="str">
        <f>IFERROR(__xludf.DUMMYFUNCTION("""COMPUTED_VALUE"""),"No")</f>
        <v>No</v>
      </c>
      <c r="W93" s="7" t="str">
        <f>IFERROR(__xludf.DUMMYFUNCTION("""COMPUTED_VALUE"""),"No")</f>
        <v>No</v>
      </c>
    </row>
    <row r="94">
      <c r="A94" s="1">
        <v>221100.0</v>
      </c>
      <c r="B94" s="1" t="s">
        <v>459</v>
      </c>
      <c r="C94" s="1" t="s">
        <v>421</v>
      </c>
      <c r="D94" s="1" t="s">
        <v>421</v>
      </c>
      <c r="E94" s="7" t="s">
        <v>51</v>
      </c>
      <c r="F94" s="1">
        <v>328719.0</v>
      </c>
      <c r="G94" s="1">
        <v>99709.0</v>
      </c>
      <c r="H94" s="1">
        <f t="array" ref="H94">F94/SUM(F94,G94)</f>
        <v>0.767267779</v>
      </c>
      <c r="I94" s="1" t="s">
        <v>451</v>
      </c>
      <c r="J94" s="6">
        <f>IFERROR(__xludf.DUMMYFUNCTION("AVERAGE(SPLIT(I94,""..""))"),7500000.0)</f>
        <v>7500000</v>
      </c>
      <c r="K94" s="1">
        <v>12276.0</v>
      </c>
      <c r="L94" s="1">
        <v>1469.0</v>
      </c>
      <c r="M94" s="1">
        <v>2034.0</v>
      </c>
      <c r="N94" s="1">
        <v>608.0</v>
      </c>
      <c r="O94" s="1">
        <v>4999.0</v>
      </c>
      <c r="P94" s="1">
        <v>4999.0</v>
      </c>
      <c r="Q94" s="1">
        <v>0.0</v>
      </c>
      <c r="R94" s="1">
        <v>36223.0</v>
      </c>
      <c r="S94" s="1" t="s">
        <v>460</v>
      </c>
      <c r="T94" s="4" t="s">
        <v>193</v>
      </c>
      <c r="U94" s="5" t="s">
        <v>461</v>
      </c>
      <c r="V94" s="7" t="str">
        <f>IFERROR(__xludf.DUMMYFUNCTION("""COMPUTED_VALUE"""),"No")</f>
        <v>No</v>
      </c>
      <c r="W94" s="7" t="str">
        <f>IFERROR(__xludf.DUMMYFUNCTION("""COMPUTED_VALUE"""),"No")</f>
        <v>No</v>
      </c>
    </row>
    <row r="95">
      <c r="A95" s="1">
        <v>1089350.0</v>
      </c>
      <c r="B95" s="1" t="s">
        <v>462</v>
      </c>
      <c r="C95" s="1" t="s">
        <v>463</v>
      </c>
      <c r="D95" s="1" t="s">
        <v>464</v>
      </c>
      <c r="E95" s="7" t="s">
        <v>38</v>
      </c>
      <c r="F95" s="1">
        <v>30267.0</v>
      </c>
      <c r="G95" s="1">
        <v>30421.0</v>
      </c>
      <c r="H95" s="1">
        <f t="array" ref="H95">F95/SUM(F95,G95)</f>
        <v>0.4987312154</v>
      </c>
      <c r="I95" s="1" t="s">
        <v>451</v>
      </c>
      <c r="J95" s="6">
        <f>IFERROR(__xludf.DUMMYFUNCTION("AVERAGE(SPLIT(I95,""..""))"),7500000.0)</f>
        <v>7500000</v>
      </c>
      <c r="K95" s="1">
        <v>6037.0</v>
      </c>
      <c r="L95" s="1">
        <v>0.0</v>
      </c>
      <c r="M95" s="1">
        <v>2048.0</v>
      </c>
      <c r="N95" s="1">
        <v>0.0</v>
      </c>
      <c r="O95" s="1">
        <v>0.0</v>
      </c>
      <c r="P95" s="1">
        <v>0.0</v>
      </c>
      <c r="Q95" s="1">
        <v>0.0</v>
      </c>
      <c r="R95" s="1">
        <v>394.0</v>
      </c>
      <c r="S95" s="1" t="s">
        <v>465</v>
      </c>
      <c r="T95" s="4" t="s">
        <v>466</v>
      </c>
      <c r="U95" s="5" t="s">
        <v>467</v>
      </c>
      <c r="V95" s="7" t="str">
        <f>IFERROR(__xludf.DUMMYFUNCTION("""COMPUTED_VALUE"""),"No")</f>
        <v>No</v>
      </c>
      <c r="W95" s="7" t="str">
        <f>IFERROR(__xludf.DUMMYFUNCTION("""COMPUTED_VALUE"""),"No")</f>
        <v>No</v>
      </c>
    </row>
    <row r="96">
      <c r="A96" s="1">
        <v>204360.0</v>
      </c>
      <c r="B96" s="1" t="s">
        <v>468</v>
      </c>
      <c r="C96" s="1" t="s">
        <v>469</v>
      </c>
      <c r="D96" s="1" t="s">
        <v>469</v>
      </c>
      <c r="E96" s="7" t="s">
        <v>62</v>
      </c>
      <c r="F96" s="1">
        <v>120514.0</v>
      </c>
      <c r="G96" s="1">
        <v>4844.0</v>
      </c>
      <c r="H96" s="1">
        <f t="array" ref="H96">F96/SUM(F96,G96)</f>
        <v>0.9613586688</v>
      </c>
      <c r="I96" s="1" t="s">
        <v>451</v>
      </c>
      <c r="J96" s="6">
        <f>IFERROR(__xludf.DUMMYFUNCTION("AVERAGE(SPLIT(I96,""..""))"),7500000.0)</f>
        <v>7500000</v>
      </c>
      <c r="K96" s="1">
        <v>616.0</v>
      </c>
      <c r="L96" s="1">
        <v>401.0</v>
      </c>
      <c r="M96" s="1">
        <v>308.0</v>
      </c>
      <c r="N96" s="1">
        <v>401.0</v>
      </c>
      <c r="O96" s="1">
        <v>1499.0</v>
      </c>
      <c r="P96" s="1">
        <v>1499.0</v>
      </c>
      <c r="Q96" s="1">
        <v>0.0</v>
      </c>
      <c r="R96" s="1">
        <v>414.0</v>
      </c>
      <c r="S96" s="1" t="s">
        <v>470</v>
      </c>
      <c r="T96" s="4" t="s">
        <v>471</v>
      </c>
      <c r="U96" s="5" t="s">
        <v>472</v>
      </c>
      <c r="V96" s="7" t="str">
        <f>IFERROR(__xludf.DUMMYFUNCTION("""COMPUTED_VALUE"""),"No")</f>
        <v>No</v>
      </c>
      <c r="W96" s="7" t="str">
        <f>IFERROR(__xludf.DUMMYFUNCTION("""COMPUTED_VALUE"""),"No")</f>
        <v>No</v>
      </c>
    </row>
    <row r="97">
      <c r="A97" s="1">
        <v>632360.0</v>
      </c>
      <c r="B97" s="1" t="s">
        <v>473</v>
      </c>
      <c r="C97" s="1" t="s">
        <v>474</v>
      </c>
      <c r="D97" s="1" t="s">
        <v>475</v>
      </c>
      <c r="E97" s="7" t="s">
        <v>30</v>
      </c>
      <c r="F97" s="1">
        <v>291494.0</v>
      </c>
      <c r="G97" s="1">
        <v>20352.0</v>
      </c>
      <c r="H97" s="1">
        <f t="array" ref="H97">F97/SUM(F97,G97)</f>
        <v>0.9347370176</v>
      </c>
      <c r="I97" s="1" t="s">
        <v>451</v>
      </c>
      <c r="J97" s="6">
        <f>IFERROR(__xludf.DUMMYFUNCTION("AVERAGE(SPLIT(I97,""..""))"),7500000.0)</f>
        <v>7500000</v>
      </c>
      <c r="K97" s="1">
        <v>3474.0</v>
      </c>
      <c r="L97" s="1">
        <v>327.0</v>
      </c>
      <c r="M97" s="1">
        <v>1415.0</v>
      </c>
      <c r="N97" s="1">
        <v>160.0</v>
      </c>
      <c r="O97" s="1">
        <v>824.0</v>
      </c>
      <c r="P97" s="1">
        <v>2499.0</v>
      </c>
      <c r="Q97" s="1">
        <v>67.0</v>
      </c>
      <c r="R97" s="1">
        <v>11793.0</v>
      </c>
      <c r="S97" s="1" t="s">
        <v>476</v>
      </c>
      <c r="T97" s="4" t="s">
        <v>477</v>
      </c>
      <c r="U97" s="5" t="s">
        <v>478</v>
      </c>
      <c r="V97" s="7" t="str">
        <f>IFERROR(__xludf.DUMMYFUNCTION("""COMPUTED_VALUE"""),"No")</f>
        <v>No</v>
      </c>
      <c r="W97" s="7" t="str">
        <f>IFERROR(__xludf.DUMMYFUNCTION("""COMPUTED_VALUE"""),"Yes")</f>
        <v>Yes</v>
      </c>
    </row>
    <row r="98">
      <c r="A98" s="1">
        <v>96000.0</v>
      </c>
      <c r="B98" s="1" t="s">
        <v>479</v>
      </c>
      <c r="C98" s="1" t="s">
        <v>480</v>
      </c>
      <c r="D98" s="1" t="s">
        <v>480</v>
      </c>
      <c r="E98" s="7" t="s">
        <v>30</v>
      </c>
      <c r="F98" s="1">
        <v>5619.0</v>
      </c>
      <c r="G98" s="1">
        <v>820.0</v>
      </c>
      <c r="H98" s="1">
        <f t="array" ref="H98">F98/SUM(F98,G98)</f>
        <v>0.8726510328</v>
      </c>
      <c r="I98" s="1" t="s">
        <v>451</v>
      </c>
      <c r="J98" s="6">
        <f>IFERROR(__xludf.DUMMYFUNCTION("AVERAGE(SPLIT(I98,""..""))"),7500000.0)</f>
        <v>7500000</v>
      </c>
      <c r="K98" s="1">
        <v>299.0</v>
      </c>
      <c r="L98" s="1">
        <v>0.0</v>
      </c>
      <c r="M98" s="1">
        <v>308.0</v>
      </c>
      <c r="N98" s="1">
        <v>0.0</v>
      </c>
      <c r="O98" s="1">
        <v>499.0</v>
      </c>
      <c r="P98" s="1">
        <v>499.0</v>
      </c>
      <c r="Q98" s="1">
        <v>0.0</v>
      </c>
      <c r="R98" s="1">
        <v>8.0</v>
      </c>
      <c r="S98" s="1" t="s">
        <v>481</v>
      </c>
      <c r="T98" s="4" t="s">
        <v>482</v>
      </c>
      <c r="U98" s="5" t="s">
        <v>483</v>
      </c>
      <c r="V98" s="7" t="str">
        <f>IFERROR(__xludf.DUMMYFUNCTION("""COMPUTED_VALUE"""),"No")</f>
        <v>No</v>
      </c>
      <c r="W98" s="7" t="str">
        <f>IFERROR(__xludf.DUMMYFUNCTION("""COMPUTED_VALUE"""),"No")</f>
        <v>No</v>
      </c>
    </row>
    <row r="99">
      <c r="A99" s="1">
        <v>275850.0</v>
      </c>
      <c r="B99" s="1" t="s">
        <v>484</v>
      </c>
      <c r="C99" s="1" t="s">
        <v>485</v>
      </c>
      <c r="D99" s="1" t="s">
        <v>485</v>
      </c>
      <c r="E99" s="7" t="s">
        <v>30</v>
      </c>
      <c r="F99" s="1">
        <v>291934.0</v>
      </c>
      <c r="G99" s="1">
        <v>59475.0</v>
      </c>
      <c r="H99" s="1">
        <f t="array" ref="H99">F99/SUM(F99,G99)</f>
        <v>0.8307527696</v>
      </c>
      <c r="I99" s="1" t="s">
        <v>451</v>
      </c>
      <c r="J99" s="6">
        <f>IFERROR(__xludf.DUMMYFUNCTION("AVERAGE(SPLIT(I99,""..""))"),7500000.0)</f>
        <v>7500000</v>
      </c>
      <c r="K99" s="1">
        <v>2971.0</v>
      </c>
      <c r="L99" s="1">
        <v>254.0</v>
      </c>
      <c r="M99" s="1">
        <v>1062.0</v>
      </c>
      <c r="N99" s="1">
        <v>362.0</v>
      </c>
      <c r="O99" s="1">
        <v>5999.0</v>
      </c>
      <c r="P99" s="1">
        <v>5999.0</v>
      </c>
      <c r="Q99" s="1">
        <v>0.0</v>
      </c>
      <c r="R99" s="1">
        <v>6160.0</v>
      </c>
      <c r="S99" s="1" t="s">
        <v>486</v>
      </c>
      <c r="T99" s="4" t="s">
        <v>76</v>
      </c>
      <c r="U99" s="5" t="s">
        <v>487</v>
      </c>
      <c r="V99" s="7" t="str">
        <f>IFERROR(__xludf.DUMMYFUNCTION("""COMPUTED_VALUE"""),"No")</f>
        <v>No</v>
      </c>
      <c r="W99" s="7" t="str">
        <f>IFERROR(__xludf.DUMMYFUNCTION("""COMPUTED_VALUE"""),"No")</f>
        <v>No</v>
      </c>
    </row>
    <row r="100">
      <c r="A100" s="1">
        <v>1811260.0</v>
      </c>
      <c r="B100" s="1" t="s">
        <v>488</v>
      </c>
      <c r="C100" s="1" t="s">
        <v>489</v>
      </c>
      <c r="D100" s="1" t="s">
        <v>50</v>
      </c>
      <c r="E100" s="7" t="s">
        <v>38</v>
      </c>
      <c r="F100" s="1">
        <v>86188.0</v>
      </c>
      <c r="G100" s="1">
        <v>65237.0</v>
      </c>
      <c r="H100" s="1">
        <f t="array" ref="H100">F100/SUM(F100,G100)</f>
        <v>0.5691794618</v>
      </c>
      <c r="I100" s="1" t="s">
        <v>451</v>
      </c>
      <c r="J100" s="6">
        <f>IFERROR(__xludf.DUMMYFUNCTION("AVERAGE(SPLIT(I100,""..""))"),7500000.0)</f>
        <v>7500000</v>
      </c>
      <c r="K100" s="1">
        <v>8645.0</v>
      </c>
      <c r="L100" s="1">
        <v>732.0</v>
      </c>
      <c r="M100" s="1">
        <v>4939.0</v>
      </c>
      <c r="N100" s="1">
        <v>732.0</v>
      </c>
      <c r="O100" s="1">
        <v>0.0</v>
      </c>
      <c r="P100" s="1">
        <v>0.0</v>
      </c>
      <c r="Q100" s="1">
        <v>0.0</v>
      </c>
      <c r="R100" s="1">
        <v>1809.0</v>
      </c>
      <c r="S100" s="1" t="s">
        <v>490</v>
      </c>
      <c r="T100" s="4" t="s">
        <v>466</v>
      </c>
      <c r="U100" s="5" t="s">
        <v>491</v>
      </c>
      <c r="V100" s="7" t="str">
        <f>IFERROR(__xludf.DUMMYFUNCTION("""COMPUTED_VALUE"""),"No")</f>
        <v>No</v>
      </c>
      <c r="W100" s="7" t="str">
        <f>IFERROR(__xludf.DUMMYFUNCTION("""COMPUTED_VALUE"""),"No")</f>
        <v>No</v>
      </c>
    </row>
    <row r="101">
      <c r="A101" s="1">
        <v>322170.0</v>
      </c>
      <c r="B101" s="1" t="s">
        <v>492</v>
      </c>
      <c r="C101" s="1" t="s">
        <v>493</v>
      </c>
      <c r="D101" s="1" t="s">
        <v>493</v>
      </c>
      <c r="E101" s="7" t="s">
        <v>30</v>
      </c>
      <c r="F101" s="1">
        <v>394505.0</v>
      </c>
      <c r="G101" s="1">
        <v>28215.0</v>
      </c>
      <c r="H101" s="1">
        <f t="array" ref="H101">F101/SUM(F101,G101)</f>
        <v>0.9332536904</v>
      </c>
      <c r="I101" s="1" t="s">
        <v>451</v>
      </c>
      <c r="J101" s="6">
        <f>IFERROR(__xludf.DUMMYFUNCTION("AVERAGE(SPLIT(I101,""..""))"),7500000.0)</f>
        <v>7500000</v>
      </c>
      <c r="K101" s="1">
        <v>4533.0</v>
      </c>
      <c r="L101" s="1">
        <v>99.0</v>
      </c>
      <c r="M101" s="1">
        <v>509.0</v>
      </c>
      <c r="N101" s="1">
        <v>57.0</v>
      </c>
      <c r="O101" s="1">
        <v>499.0</v>
      </c>
      <c r="P101" s="1">
        <v>499.0</v>
      </c>
      <c r="Q101" s="1">
        <v>0.0</v>
      </c>
      <c r="R101" s="1">
        <v>34159.0</v>
      </c>
      <c r="S101" s="1" t="s">
        <v>93</v>
      </c>
      <c r="T101" s="4" t="s">
        <v>477</v>
      </c>
      <c r="U101" s="5" t="s">
        <v>494</v>
      </c>
      <c r="V101" s="7" t="str">
        <f>IFERROR(__xludf.DUMMYFUNCTION("""COMPUTED_VALUE"""),"No")</f>
        <v>No</v>
      </c>
      <c r="W101" s="7" t="str">
        <f>IFERROR(__xludf.DUMMYFUNCTION("""COMPUTED_VALUE"""),"No")</f>
        <v>No</v>
      </c>
    </row>
    <row r="102">
      <c r="A102" s="1">
        <v>1046930.0</v>
      </c>
      <c r="B102" s="1" t="s">
        <v>495</v>
      </c>
      <c r="C102" s="1" t="s">
        <v>24</v>
      </c>
      <c r="D102" s="1" t="s">
        <v>24</v>
      </c>
      <c r="E102" s="7" t="s">
        <v>30</v>
      </c>
      <c r="F102" s="1">
        <v>74756.0</v>
      </c>
      <c r="G102" s="1">
        <v>16137.0</v>
      </c>
      <c r="H102" s="1">
        <f t="array" ref="H102">F102/SUM(F102,G102)</f>
        <v>0.8224615757</v>
      </c>
      <c r="I102" s="1" t="s">
        <v>451</v>
      </c>
      <c r="J102" s="6">
        <f>IFERROR(__xludf.DUMMYFUNCTION("AVERAGE(SPLIT(I102,""..""))"),7500000.0)</f>
        <v>7500000</v>
      </c>
      <c r="K102" s="1">
        <v>2594.0</v>
      </c>
      <c r="L102" s="1">
        <v>62.0</v>
      </c>
      <c r="M102" s="1">
        <v>276.0</v>
      </c>
      <c r="N102" s="1">
        <v>77.0</v>
      </c>
      <c r="O102" s="1">
        <v>0.0</v>
      </c>
      <c r="P102" s="1">
        <v>0.0</v>
      </c>
      <c r="Q102" s="1">
        <v>0.0</v>
      </c>
      <c r="R102" s="1">
        <v>1315.0</v>
      </c>
      <c r="S102" s="1" t="s">
        <v>496</v>
      </c>
      <c r="T102" s="4" t="s">
        <v>497</v>
      </c>
      <c r="U102" s="5" t="s">
        <v>498</v>
      </c>
      <c r="V102" s="7" t="str">
        <f>IFERROR(__xludf.DUMMYFUNCTION("""COMPUTED_VALUE"""),"No")</f>
        <v>No</v>
      </c>
      <c r="W102" s="7" t="str">
        <f>IFERROR(__xludf.DUMMYFUNCTION("""COMPUTED_VALUE"""),"No")</f>
        <v>No</v>
      </c>
    </row>
    <row r="103">
      <c r="A103" s="1">
        <v>49520.0</v>
      </c>
      <c r="B103" s="1" t="s">
        <v>499</v>
      </c>
      <c r="C103" s="1" t="s">
        <v>500</v>
      </c>
      <c r="D103" s="1" t="s">
        <v>411</v>
      </c>
      <c r="E103" s="7" t="s">
        <v>30</v>
      </c>
      <c r="F103" s="1">
        <v>273082.0</v>
      </c>
      <c r="G103" s="1">
        <v>19080.0</v>
      </c>
      <c r="H103" s="1">
        <f t="array" ref="H103">F103/SUM(F103,G103)</f>
        <v>0.9346937658</v>
      </c>
      <c r="I103" s="1" t="s">
        <v>451</v>
      </c>
      <c r="J103" s="6">
        <f>IFERROR(__xludf.DUMMYFUNCTION("AVERAGE(SPLIT(I103,""..""))"),7500000.0)</f>
        <v>7500000</v>
      </c>
      <c r="K103" s="1">
        <v>2940.0</v>
      </c>
      <c r="L103" s="1">
        <v>451.0</v>
      </c>
      <c r="M103" s="1">
        <v>987.0</v>
      </c>
      <c r="N103" s="1">
        <v>611.0</v>
      </c>
      <c r="O103" s="1">
        <v>1999.0</v>
      </c>
      <c r="P103" s="1">
        <v>1999.0</v>
      </c>
      <c r="Q103" s="1">
        <v>0.0</v>
      </c>
      <c r="R103" s="1">
        <v>2490.0</v>
      </c>
      <c r="S103" s="1" t="s">
        <v>501</v>
      </c>
      <c r="T103" s="4" t="s">
        <v>107</v>
      </c>
      <c r="U103" s="5" t="s">
        <v>502</v>
      </c>
      <c r="V103" s="7" t="str">
        <f>IFERROR(__xludf.DUMMYFUNCTION("""COMPUTED_VALUE"""),"No")</f>
        <v>No</v>
      </c>
      <c r="W103" s="7" t="str">
        <f>IFERROR(__xludf.DUMMYFUNCTION("""COMPUTED_VALUE"""),"No")</f>
        <v>No</v>
      </c>
    </row>
    <row r="104">
      <c r="A104" s="1">
        <v>224260.0</v>
      </c>
      <c r="B104" s="1" t="s">
        <v>503</v>
      </c>
      <c r="C104" s="1" t="s">
        <v>504</v>
      </c>
      <c r="D104" s="1" t="s">
        <v>505</v>
      </c>
      <c r="E104" s="7" t="s">
        <v>30</v>
      </c>
      <c r="F104" s="1">
        <v>66694.0</v>
      </c>
      <c r="G104" s="1">
        <v>7499.0</v>
      </c>
      <c r="H104" s="1">
        <f t="array" ref="H104">F104/SUM(F104,G104)</f>
        <v>0.8989257747</v>
      </c>
      <c r="I104" s="1" t="s">
        <v>451</v>
      </c>
      <c r="J104" s="6">
        <f>IFERROR(__xludf.DUMMYFUNCTION("AVERAGE(SPLIT(I104,""..""))"),7500000.0)</f>
        <v>7500000</v>
      </c>
      <c r="K104" s="1">
        <v>474.0</v>
      </c>
      <c r="L104" s="1">
        <v>151.0</v>
      </c>
      <c r="M104" s="1">
        <v>85.0</v>
      </c>
      <c r="N104" s="1">
        <v>151.0</v>
      </c>
      <c r="O104" s="1">
        <v>0.0</v>
      </c>
      <c r="P104" s="1">
        <v>0.0</v>
      </c>
      <c r="Q104" s="1">
        <v>0.0</v>
      </c>
      <c r="R104" s="1">
        <v>644.0</v>
      </c>
      <c r="S104" s="1" t="s">
        <v>506</v>
      </c>
      <c r="T104" s="4" t="s">
        <v>121</v>
      </c>
      <c r="U104" s="5" t="s">
        <v>507</v>
      </c>
      <c r="V104" s="7" t="str">
        <f>IFERROR(__xludf.DUMMYFUNCTION("""COMPUTED_VALUE"""),"No")</f>
        <v>No</v>
      </c>
      <c r="W104" s="7" t="str">
        <f>IFERROR(__xludf.DUMMYFUNCTION("""COMPUTED_VALUE"""),"No")</f>
        <v>No</v>
      </c>
    </row>
    <row r="105">
      <c r="A105" s="1">
        <v>489520.0</v>
      </c>
      <c r="B105" s="1" t="s">
        <v>508</v>
      </c>
      <c r="C105" s="1" t="s">
        <v>509</v>
      </c>
      <c r="D105" s="1" t="s">
        <v>509</v>
      </c>
      <c r="E105" s="7" t="s">
        <v>30</v>
      </c>
      <c r="F105" s="1">
        <v>58094.0</v>
      </c>
      <c r="G105" s="1">
        <v>6797.0</v>
      </c>
      <c r="H105" s="1">
        <f t="array" ref="H105">F105/SUM(F105,G105)</f>
        <v>0.8952551201</v>
      </c>
      <c r="I105" s="1" t="s">
        <v>451</v>
      </c>
      <c r="J105" s="6">
        <f>IFERROR(__xludf.DUMMYFUNCTION("AVERAGE(SPLIT(I105,""..""))"),7500000.0)</f>
        <v>7500000</v>
      </c>
      <c r="K105" s="1">
        <v>1287.0</v>
      </c>
      <c r="L105" s="1">
        <v>0.0</v>
      </c>
      <c r="M105" s="1">
        <v>156.0</v>
      </c>
      <c r="N105" s="1">
        <v>0.0</v>
      </c>
      <c r="O105" s="1">
        <v>0.0</v>
      </c>
      <c r="P105" s="1">
        <v>0.0</v>
      </c>
      <c r="Q105" s="1">
        <v>0.0</v>
      </c>
      <c r="R105" s="1">
        <v>386.0</v>
      </c>
      <c r="S105" s="1" t="s">
        <v>510</v>
      </c>
      <c r="T105" s="4" t="s">
        <v>511</v>
      </c>
      <c r="U105" s="5" t="s">
        <v>512</v>
      </c>
      <c r="V105" s="7" t="str">
        <f>IFERROR(__xludf.DUMMYFUNCTION("""COMPUTED_VALUE"""),"No")</f>
        <v>No</v>
      </c>
      <c r="W105" s="7" t="str">
        <f>IFERROR(__xludf.DUMMYFUNCTION("""COMPUTED_VALUE"""),"No")</f>
        <v>No</v>
      </c>
    </row>
    <row r="106">
      <c r="A106" s="1">
        <v>80.0</v>
      </c>
      <c r="B106" s="1" t="s">
        <v>513</v>
      </c>
      <c r="C106" s="1" t="s">
        <v>24</v>
      </c>
      <c r="D106" s="1" t="s">
        <v>24</v>
      </c>
      <c r="E106" s="7" t="s">
        <v>30</v>
      </c>
      <c r="F106" s="1">
        <v>24223.0</v>
      </c>
      <c r="G106" s="1">
        <v>2290.0</v>
      </c>
      <c r="H106" s="1">
        <f t="array" ref="H106">F106/SUM(F106,G106)</f>
        <v>0.9136272772</v>
      </c>
      <c r="I106" s="1" t="s">
        <v>451</v>
      </c>
      <c r="J106" s="6">
        <f>IFERROR(__xludf.DUMMYFUNCTION("AVERAGE(SPLIT(I106,""..""))"),7500000.0)</f>
        <v>7500000</v>
      </c>
      <c r="K106" s="1">
        <v>2320.0</v>
      </c>
      <c r="L106" s="1">
        <v>3.0</v>
      </c>
      <c r="M106" s="1">
        <v>36.0</v>
      </c>
      <c r="N106" s="1">
        <v>3.0</v>
      </c>
      <c r="O106" s="1">
        <v>999.0</v>
      </c>
      <c r="P106" s="1">
        <v>999.0</v>
      </c>
      <c r="Q106" s="1">
        <v>0.0</v>
      </c>
      <c r="R106" s="1">
        <v>352.0</v>
      </c>
      <c r="S106" s="1" t="s">
        <v>272</v>
      </c>
      <c r="T106" s="4" t="s">
        <v>70</v>
      </c>
      <c r="U106" s="5" t="s">
        <v>514</v>
      </c>
      <c r="V106" s="7" t="str">
        <f>IFERROR(__xludf.DUMMYFUNCTION("""COMPUTED_VALUE"""),"No")</f>
        <v>No</v>
      </c>
      <c r="W106" s="7" t="str">
        <f>IFERROR(__xludf.DUMMYFUNCTION("""COMPUTED_VALUE"""),"No")</f>
        <v>No</v>
      </c>
    </row>
    <row r="107">
      <c r="A107" s="1">
        <v>394360.0</v>
      </c>
      <c r="B107" s="1" t="s">
        <v>515</v>
      </c>
      <c r="C107" s="1" t="s">
        <v>516</v>
      </c>
      <c r="D107" s="1" t="s">
        <v>438</v>
      </c>
      <c r="E107" s="7" t="s">
        <v>30</v>
      </c>
      <c r="F107" s="1">
        <v>303906.0</v>
      </c>
      <c r="G107" s="1">
        <v>36777.0</v>
      </c>
      <c r="H107" s="1">
        <f t="array" ref="H107">F107/SUM(F107,G107)</f>
        <v>0.892049207</v>
      </c>
      <c r="I107" s="1" t="s">
        <v>451</v>
      </c>
      <c r="J107" s="6">
        <f>IFERROR(__xludf.DUMMYFUNCTION("AVERAGE(SPLIT(I107,""..""))"),7500000.0)</f>
        <v>7500000</v>
      </c>
      <c r="K107" s="1">
        <v>14407.0</v>
      </c>
      <c r="L107" s="1">
        <v>565.0</v>
      </c>
      <c r="M107" s="1">
        <v>2943.0</v>
      </c>
      <c r="N107" s="1">
        <v>352.0</v>
      </c>
      <c r="O107" s="1">
        <v>4999.0</v>
      </c>
      <c r="P107" s="1">
        <v>4999.0</v>
      </c>
      <c r="Q107" s="1">
        <v>0.0</v>
      </c>
      <c r="R107" s="1">
        <v>44155.0</v>
      </c>
      <c r="S107" s="1" t="s">
        <v>517</v>
      </c>
      <c r="T107" s="4" t="s">
        <v>440</v>
      </c>
      <c r="U107" s="5" t="s">
        <v>518</v>
      </c>
      <c r="V107" s="7" t="str">
        <f>IFERROR(__xludf.DUMMYFUNCTION("""COMPUTED_VALUE"""),"No")</f>
        <v>No</v>
      </c>
      <c r="W107" s="7" t="str">
        <f>IFERROR(__xludf.DUMMYFUNCTION("""COMPUTED_VALUE"""),"No")</f>
        <v>No</v>
      </c>
    </row>
    <row r="108">
      <c r="A108" s="1">
        <v>466240.0</v>
      </c>
      <c r="B108" s="1" t="s">
        <v>519</v>
      </c>
      <c r="C108" s="1" t="s">
        <v>520</v>
      </c>
      <c r="D108" s="1" t="s">
        <v>520</v>
      </c>
      <c r="E108" s="7" t="s">
        <v>51</v>
      </c>
      <c r="F108" s="1">
        <v>73625.0</v>
      </c>
      <c r="G108" s="1">
        <v>19411.0</v>
      </c>
      <c r="H108" s="1">
        <f t="array" ref="H108">F108/SUM(F108,G108)</f>
        <v>0.7913603336</v>
      </c>
      <c r="I108" s="1" t="s">
        <v>451</v>
      </c>
      <c r="J108" s="6">
        <f>IFERROR(__xludf.DUMMYFUNCTION("AVERAGE(SPLIT(I108,""..""))"),7500000.0)</f>
        <v>7500000</v>
      </c>
      <c r="K108" s="1">
        <v>588.0</v>
      </c>
      <c r="L108" s="1">
        <v>3.0</v>
      </c>
      <c r="M108" s="1">
        <v>104.0</v>
      </c>
      <c r="N108" s="1">
        <v>3.0</v>
      </c>
      <c r="O108" s="1">
        <v>0.0</v>
      </c>
      <c r="P108" s="1">
        <v>0.0</v>
      </c>
      <c r="Q108" s="1">
        <v>0.0</v>
      </c>
      <c r="R108" s="1">
        <v>176.0</v>
      </c>
      <c r="S108" s="1" t="s">
        <v>521</v>
      </c>
      <c r="T108" s="4" t="s">
        <v>121</v>
      </c>
      <c r="U108" s="5" t="s">
        <v>522</v>
      </c>
      <c r="V108" s="7" t="str">
        <f>IFERROR(__xludf.DUMMYFUNCTION("""COMPUTED_VALUE"""),"No")</f>
        <v>No</v>
      </c>
      <c r="W108" s="7" t="str">
        <f>IFERROR(__xludf.DUMMYFUNCTION("""COMPUTED_VALUE"""),"No")</f>
        <v>No</v>
      </c>
    </row>
    <row r="109">
      <c r="A109" s="1">
        <v>489830.0</v>
      </c>
      <c r="B109" s="1" t="s">
        <v>523</v>
      </c>
      <c r="C109" s="1" t="s">
        <v>426</v>
      </c>
      <c r="D109" s="1" t="s">
        <v>427</v>
      </c>
      <c r="E109" s="7" t="s">
        <v>30</v>
      </c>
      <c r="F109" s="1">
        <v>308623.0</v>
      </c>
      <c r="G109" s="1">
        <v>26837.0</v>
      </c>
      <c r="H109" s="1">
        <f t="array" ref="H109">F109/SUM(F109,G109)</f>
        <v>0.9199994038</v>
      </c>
      <c r="I109" s="1" t="s">
        <v>451</v>
      </c>
      <c r="J109" s="6">
        <f>IFERROR(__xludf.DUMMYFUNCTION("AVERAGE(SPLIT(I109,""..""))"),7500000.0)</f>
        <v>7500000</v>
      </c>
      <c r="K109" s="1">
        <v>5491.0</v>
      </c>
      <c r="L109" s="1">
        <v>1095.0</v>
      </c>
      <c r="M109" s="1">
        <v>1132.0</v>
      </c>
      <c r="N109" s="1">
        <v>503.0</v>
      </c>
      <c r="O109" s="1">
        <v>3999.0</v>
      </c>
      <c r="P109" s="1">
        <v>3999.0</v>
      </c>
      <c r="Q109" s="1">
        <v>0.0</v>
      </c>
      <c r="R109" s="1">
        <v>24916.0</v>
      </c>
      <c r="S109" s="1" t="s">
        <v>524</v>
      </c>
      <c r="T109" s="4" t="s">
        <v>163</v>
      </c>
      <c r="U109" s="5" t="s">
        <v>525</v>
      </c>
      <c r="V109" s="7" t="str">
        <f>IFERROR(__xludf.DUMMYFUNCTION("""COMPUTED_VALUE"""),"No")</f>
        <v>No</v>
      </c>
      <c r="W109" s="7" t="str">
        <f>IFERROR(__xludf.DUMMYFUNCTION("""COMPUTED_VALUE"""),"No")</f>
        <v>No</v>
      </c>
    </row>
    <row r="110">
      <c r="A110" s="1">
        <v>370910.0</v>
      </c>
      <c r="B110" s="1" t="s">
        <v>526</v>
      </c>
      <c r="C110" s="1" t="s">
        <v>527</v>
      </c>
      <c r="D110" s="1" t="s">
        <v>528</v>
      </c>
      <c r="E110" s="7" t="s">
        <v>30</v>
      </c>
      <c r="F110" s="1">
        <v>3454.0</v>
      </c>
      <c r="G110" s="1">
        <v>299.0</v>
      </c>
      <c r="H110" s="1">
        <f t="array" ref="H110">F110/SUM(F110,G110)</f>
        <v>0.9203304023</v>
      </c>
      <c r="I110" s="1" t="s">
        <v>451</v>
      </c>
      <c r="J110" s="6">
        <f>IFERROR(__xludf.DUMMYFUNCTION("AVERAGE(SPLIT(I110,""..""))"),7500000.0)</f>
        <v>7500000</v>
      </c>
      <c r="K110" s="1">
        <v>1164.0</v>
      </c>
      <c r="L110" s="1">
        <v>0.0</v>
      </c>
      <c r="M110" s="1">
        <v>272.0</v>
      </c>
      <c r="N110" s="1">
        <v>0.0</v>
      </c>
      <c r="O110" s="1">
        <v>99.0</v>
      </c>
      <c r="P110" s="1">
        <v>999.0</v>
      </c>
      <c r="Q110" s="1">
        <v>90.0</v>
      </c>
      <c r="R110" s="1">
        <v>17.0</v>
      </c>
      <c r="S110" s="1" t="s">
        <v>529</v>
      </c>
      <c r="T110" s="4" t="s">
        <v>251</v>
      </c>
      <c r="U110" s="5" t="s">
        <v>530</v>
      </c>
      <c r="V110" s="7" t="str">
        <f>IFERROR(__xludf.DUMMYFUNCTION("""COMPUTED_VALUE"""),"No")</f>
        <v>No</v>
      </c>
      <c r="W110" s="7" t="str">
        <f>IFERROR(__xludf.DUMMYFUNCTION("""COMPUTED_VALUE"""),"No")</f>
        <v>No</v>
      </c>
    </row>
    <row r="111">
      <c r="A111" s="1">
        <v>278360.0</v>
      </c>
      <c r="B111" s="1" t="s">
        <v>531</v>
      </c>
      <c r="C111" s="1" t="s">
        <v>532</v>
      </c>
      <c r="D111" s="1" t="s">
        <v>157</v>
      </c>
      <c r="E111" s="7" t="s">
        <v>30</v>
      </c>
      <c r="F111" s="1">
        <v>26477.0</v>
      </c>
      <c r="G111" s="1">
        <v>2433.0</v>
      </c>
      <c r="H111" s="1">
        <f t="array" ref="H111">F111/SUM(F111,G111)</f>
        <v>0.9158422691</v>
      </c>
      <c r="I111" s="1" t="s">
        <v>451</v>
      </c>
      <c r="J111" s="6">
        <f>IFERROR(__xludf.DUMMYFUNCTION("AVERAGE(SPLIT(I111,""..""))"),7500000.0)</f>
        <v>7500000</v>
      </c>
      <c r="K111" s="1">
        <v>601.0</v>
      </c>
      <c r="L111" s="1">
        <v>0.0</v>
      </c>
      <c r="M111" s="1">
        <v>213.0</v>
      </c>
      <c r="N111" s="1">
        <v>0.0</v>
      </c>
      <c r="O111" s="1">
        <v>1499.0</v>
      </c>
      <c r="P111" s="1">
        <v>1499.0</v>
      </c>
      <c r="Q111" s="1">
        <v>0.0</v>
      </c>
      <c r="R111" s="1">
        <v>21.0</v>
      </c>
      <c r="S111" s="1" t="s">
        <v>533</v>
      </c>
      <c r="T111" s="4" t="s">
        <v>482</v>
      </c>
      <c r="U111" s="5" t="s">
        <v>534</v>
      </c>
      <c r="V111" s="7" t="str">
        <f>IFERROR(__xludf.DUMMYFUNCTION("""COMPUTED_VALUE"""),"No")</f>
        <v>No</v>
      </c>
      <c r="W111" s="7" t="str">
        <f>IFERROR(__xludf.DUMMYFUNCTION("""COMPUTED_VALUE"""),"No")</f>
        <v>No</v>
      </c>
    </row>
    <row r="112">
      <c r="A112" s="1">
        <v>300.0</v>
      </c>
      <c r="B112" s="1" t="s">
        <v>535</v>
      </c>
      <c r="C112" s="1" t="s">
        <v>24</v>
      </c>
      <c r="D112" s="1" t="s">
        <v>24</v>
      </c>
      <c r="E112" s="7" t="s">
        <v>30</v>
      </c>
      <c r="F112" s="1">
        <v>20764.0</v>
      </c>
      <c r="G112" s="1">
        <v>1885.0</v>
      </c>
      <c r="H112" s="1">
        <f t="array" ref="H112">F112/SUM(F112,G112)</f>
        <v>0.9167733675</v>
      </c>
      <c r="I112" s="1" t="s">
        <v>451</v>
      </c>
      <c r="J112" s="6">
        <f>IFERROR(__xludf.DUMMYFUNCTION("AVERAGE(SPLIT(I112,""..""))"),7500000.0)</f>
        <v>7500000</v>
      </c>
      <c r="K112" s="1">
        <v>1709.0</v>
      </c>
      <c r="L112" s="1">
        <v>47.0</v>
      </c>
      <c r="M112" s="1">
        <v>149.0</v>
      </c>
      <c r="N112" s="1">
        <v>47.0</v>
      </c>
      <c r="O112" s="1">
        <v>999.0</v>
      </c>
      <c r="P112" s="1">
        <v>999.0</v>
      </c>
      <c r="Q112" s="1">
        <v>0.0</v>
      </c>
      <c r="R112" s="1">
        <v>200.0</v>
      </c>
      <c r="S112" s="1" t="s">
        <v>93</v>
      </c>
      <c r="T112" s="4" t="s">
        <v>70</v>
      </c>
      <c r="U112" s="5" t="s">
        <v>536</v>
      </c>
      <c r="V112" s="7" t="str">
        <f>IFERROR(__xludf.DUMMYFUNCTION("""COMPUTED_VALUE"""),"No")</f>
        <v>No</v>
      </c>
      <c r="W112" s="7" t="str">
        <f>IFERROR(__xludf.DUMMYFUNCTION("""COMPUTED_VALUE"""),"No")</f>
        <v>No</v>
      </c>
    </row>
    <row r="113">
      <c r="A113" s="1">
        <v>275390.0</v>
      </c>
      <c r="B113" s="1" t="s">
        <v>537</v>
      </c>
      <c r="C113" s="1" t="s">
        <v>538</v>
      </c>
      <c r="D113" s="1" t="s">
        <v>538</v>
      </c>
      <c r="E113" s="7" t="s">
        <v>30</v>
      </c>
      <c r="F113" s="1">
        <v>6231.0</v>
      </c>
      <c r="G113" s="1">
        <v>499.0</v>
      </c>
      <c r="H113" s="1">
        <f t="array" ref="H113">F113/SUM(F113,G113)</f>
        <v>0.9258543834</v>
      </c>
      <c r="I113" s="1" t="s">
        <v>451</v>
      </c>
      <c r="J113" s="6">
        <f>IFERROR(__xludf.DUMMYFUNCTION("AVERAGE(SPLIT(I113,""..""))"),7500000.0)</f>
        <v>7500000</v>
      </c>
      <c r="K113" s="1">
        <v>195.0</v>
      </c>
      <c r="L113" s="1">
        <v>0.0</v>
      </c>
      <c r="M113" s="1">
        <v>52.0</v>
      </c>
      <c r="N113" s="1">
        <v>0.0</v>
      </c>
      <c r="O113" s="1">
        <v>1499.0</v>
      </c>
      <c r="P113" s="1">
        <v>1499.0</v>
      </c>
      <c r="Q113" s="1">
        <v>0.0</v>
      </c>
      <c r="R113" s="1">
        <v>14.0</v>
      </c>
      <c r="S113" s="1" t="s">
        <v>539</v>
      </c>
      <c r="T113" s="4" t="s">
        <v>347</v>
      </c>
      <c r="U113" s="5" t="s">
        <v>540</v>
      </c>
      <c r="V113" s="7" t="str">
        <f>IFERROR(__xludf.DUMMYFUNCTION("""COMPUTED_VALUE"""),"No")</f>
        <v>No</v>
      </c>
      <c r="W113" s="7" t="str">
        <f>IFERROR(__xludf.DUMMYFUNCTION("""COMPUTED_VALUE"""),"No")</f>
        <v>No</v>
      </c>
    </row>
    <row r="114">
      <c r="A114" s="1">
        <v>374320.0</v>
      </c>
      <c r="B114" s="1" t="s">
        <v>541</v>
      </c>
      <c r="C114" s="1" t="s">
        <v>104</v>
      </c>
      <c r="D114" s="1" t="s">
        <v>105</v>
      </c>
      <c r="E114" s="7" t="s">
        <v>30</v>
      </c>
      <c r="F114" s="1">
        <v>388958.0</v>
      </c>
      <c r="G114" s="1">
        <v>23366.0</v>
      </c>
      <c r="H114" s="1">
        <f t="array" ref="H114">F114/SUM(F114,G114)</f>
        <v>0.9433309727</v>
      </c>
      <c r="I114" s="1" t="s">
        <v>451</v>
      </c>
      <c r="J114" s="6">
        <f>IFERROR(__xludf.DUMMYFUNCTION("AVERAGE(SPLIT(I114,""..""))"),7500000.0)</f>
        <v>7500000</v>
      </c>
      <c r="K114" s="1">
        <v>4309.0</v>
      </c>
      <c r="L114" s="1">
        <v>640.0</v>
      </c>
      <c r="M114" s="1">
        <v>2172.0</v>
      </c>
      <c r="N114" s="1">
        <v>713.0</v>
      </c>
      <c r="O114" s="1">
        <v>5999.0</v>
      </c>
      <c r="P114" s="1">
        <v>5999.0</v>
      </c>
      <c r="Q114" s="1">
        <v>0.0</v>
      </c>
      <c r="R114" s="1">
        <v>9075.0</v>
      </c>
      <c r="S114" s="1" t="s">
        <v>542</v>
      </c>
      <c r="T114" s="4" t="s">
        <v>70</v>
      </c>
      <c r="U114" s="5" t="s">
        <v>543</v>
      </c>
      <c r="V114" s="7" t="str">
        <f>IFERROR(__xludf.DUMMYFUNCTION("""COMPUTED_VALUE"""),"No")</f>
        <v>No</v>
      </c>
      <c r="W114" s="7" t="str">
        <f>IFERROR(__xludf.DUMMYFUNCTION("""COMPUTED_VALUE"""),"No")</f>
        <v>No</v>
      </c>
    </row>
    <row r="115">
      <c r="A115" s="1">
        <v>284160.0</v>
      </c>
      <c r="B115" s="1" t="s">
        <v>544</v>
      </c>
      <c r="C115" s="1" t="s">
        <v>545</v>
      </c>
      <c r="D115" s="1" t="s">
        <v>545</v>
      </c>
      <c r="E115" s="7" t="s">
        <v>62</v>
      </c>
      <c r="F115" s="1">
        <v>311525.0</v>
      </c>
      <c r="G115" s="1">
        <v>8327.0</v>
      </c>
      <c r="H115" s="1">
        <f t="array" ref="H115">F115/SUM(F115,G115)</f>
        <v>0.9739660843</v>
      </c>
      <c r="I115" s="1" t="s">
        <v>451</v>
      </c>
      <c r="J115" s="6">
        <f>IFERROR(__xludf.DUMMYFUNCTION("AVERAGE(SPLIT(I115,""..""))"),7500000.0)</f>
        <v>7500000</v>
      </c>
      <c r="K115" s="1">
        <v>4750.0</v>
      </c>
      <c r="L115" s="1">
        <v>212.0</v>
      </c>
      <c r="M115" s="1">
        <v>669.0</v>
      </c>
      <c r="N115" s="1">
        <v>93.0</v>
      </c>
      <c r="O115" s="1">
        <v>2499.0</v>
      </c>
      <c r="P115" s="1">
        <v>2499.0</v>
      </c>
      <c r="Q115" s="1">
        <v>0.0</v>
      </c>
      <c r="R115" s="1">
        <v>16080.0</v>
      </c>
      <c r="S115" s="1" t="s">
        <v>546</v>
      </c>
      <c r="T115" s="4" t="s">
        <v>547</v>
      </c>
      <c r="U115" s="5" t="s">
        <v>548</v>
      </c>
      <c r="V115" s="7" t="str">
        <f>IFERROR(__xludf.DUMMYFUNCTION("""COMPUTED_VALUE"""),"No")</f>
        <v>No</v>
      </c>
      <c r="W115" s="7" t="str">
        <f>IFERROR(__xludf.DUMMYFUNCTION("""COMPUTED_VALUE"""),"Yes")</f>
        <v>Yes</v>
      </c>
    </row>
    <row r="116">
      <c r="A116" s="1">
        <v>700330.0</v>
      </c>
      <c r="B116" s="1" t="s">
        <v>549</v>
      </c>
      <c r="C116" s="1" t="s">
        <v>550</v>
      </c>
      <c r="D116" s="1" t="s">
        <v>550</v>
      </c>
      <c r="E116" s="7" t="s">
        <v>30</v>
      </c>
      <c r="F116" s="1">
        <v>195237.0</v>
      </c>
      <c r="G116" s="1">
        <v>18259.0</v>
      </c>
      <c r="H116" s="1">
        <f t="array" ref="H116">F116/SUM(F116,G116)</f>
        <v>0.9144761494</v>
      </c>
      <c r="I116" s="1" t="s">
        <v>451</v>
      </c>
      <c r="J116" s="6">
        <f>IFERROR(__xludf.DUMMYFUNCTION("AVERAGE(SPLIT(I116,""..""))"),7500000.0)</f>
        <v>7500000</v>
      </c>
      <c r="K116" s="1">
        <v>2030.0</v>
      </c>
      <c r="L116" s="1">
        <v>37.0</v>
      </c>
      <c r="M116" s="1">
        <v>63.0</v>
      </c>
      <c r="N116" s="1">
        <v>59.0</v>
      </c>
      <c r="O116" s="1">
        <v>0.0</v>
      </c>
      <c r="P116" s="1">
        <v>0.0</v>
      </c>
      <c r="Q116" s="1">
        <v>0.0</v>
      </c>
      <c r="R116" s="1">
        <v>6754.0</v>
      </c>
      <c r="S116" s="1" t="s">
        <v>551</v>
      </c>
      <c r="T116" s="4" t="s">
        <v>33</v>
      </c>
      <c r="U116" s="5" t="s">
        <v>552</v>
      </c>
      <c r="V116" s="7" t="str">
        <f>IFERROR(__xludf.DUMMYFUNCTION("""COMPUTED_VALUE"""),"No")</f>
        <v>No</v>
      </c>
      <c r="W116" s="7" t="str">
        <f>IFERROR(__xludf.DUMMYFUNCTION("""COMPUTED_VALUE"""),"No")</f>
        <v>No</v>
      </c>
    </row>
    <row r="117">
      <c r="A117" s="1">
        <v>311210.0</v>
      </c>
      <c r="B117" s="1" t="s">
        <v>553</v>
      </c>
      <c r="C117" s="1" t="s">
        <v>554</v>
      </c>
      <c r="D117" s="1" t="s">
        <v>555</v>
      </c>
      <c r="E117" s="7" t="s">
        <v>30</v>
      </c>
      <c r="F117" s="1">
        <v>180679.0</v>
      </c>
      <c r="G117" s="1">
        <v>33677.0</v>
      </c>
      <c r="H117" s="1">
        <f t="array" ref="H117">F117/SUM(F117,G117)</f>
        <v>0.842892198</v>
      </c>
      <c r="I117" s="1" t="s">
        <v>451</v>
      </c>
      <c r="J117" s="6">
        <f>IFERROR(__xludf.DUMMYFUNCTION("AVERAGE(SPLIT(I117,""..""))"),7500000.0)</f>
        <v>7500000</v>
      </c>
      <c r="K117" s="1">
        <v>5366.0</v>
      </c>
      <c r="L117" s="1">
        <v>98.0</v>
      </c>
      <c r="M117" s="1">
        <v>1607.0</v>
      </c>
      <c r="N117" s="1">
        <v>156.0</v>
      </c>
      <c r="O117" s="1">
        <v>5999.0</v>
      </c>
      <c r="P117" s="1">
        <v>5999.0</v>
      </c>
      <c r="Q117" s="1">
        <v>0.0</v>
      </c>
      <c r="R117" s="1">
        <v>3124.0</v>
      </c>
      <c r="S117" s="1" t="s">
        <v>556</v>
      </c>
      <c r="T117" s="4" t="s">
        <v>76</v>
      </c>
      <c r="U117" s="5" t="s">
        <v>557</v>
      </c>
      <c r="V117" s="7" t="str">
        <f>IFERROR(__xludf.DUMMYFUNCTION("""COMPUTED_VALUE"""),"No")</f>
        <v>No</v>
      </c>
      <c r="W117" s="7" t="str">
        <f>IFERROR(__xludf.DUMMYFUNCTION("""COMPUTED_VALUE"""),"No")</f>
        <v>No</v>
      </c>
    </row>
    <row r="118">
      <c r="A118" s="1">
        <v>1172620.0</v>
      </c>
      <c r="B118" s="1" t="s">
        <v>558</v>
      </c>
      <c r="C118" s="1" t="s">
        <v>559</v>
      </c>
      <c r="D118" s="1" t="s">
        <v>289</v>
      </c>
      <c r="E118" s="7" t="s">
        <v>30</v>
      </c>
      <c r="F118" s="1">
        <v>316527.0</v>
      </c>
      <c r="G118" s="1">
        <v>38014.0</v>
      </c>
      <c r="H118" s="1">
        <f t="array" ref="H118">F118/SUM(F118,G118)</f>
        <v>0.8927796785</v>
      </c>
      <c r="I118" s="1" t="s">
        <v>451</v>
      </c>
      <c r="J118" s="6">
        <f>IFERROR(__xludf.DUMMYFUNCTION("AVERAGE(SPLIT(I118,""..""))"),7500000.0)</f>
        <v>7500000</v>
      </c>
      <c r="K118" s="1">
        <v>4341.0</v>
      </c>
      <c r="L118" s="1">
        <v>239.0</v>
      </c>
      <c r="M118" s="1">
        <v>1133.0</v>
      </c>
      <c r="N118" s="1">
        <v>285.0</v>
      </c>
      <c r="O118" s="1">
        <v>3999.0</v>
      </c>
      <c r="P118" s="1">
        <v>3999.0</v>
      </c>
      <c r="Q118" s="1">
        <v>0.0</v>
      </c>
      <c r="R118" s="1">
        <v>5648.0</v>
      </c>
      <c r="S118" s="1" t="s">
        <v>560</v>
      </c>
      <c r="T118" s="4" t="s">
        <v>76</v>
      </c>
      <c r="U118" s="5" t="s">
        <v>561</v>
      </c>
      <c r="V118" s="7" t="str">
        <f>IFERROR(__xludf.DUMMYFUNCTION("""COMPUTED_VALUE"""),"No")</f>
        <v>No</v>
      </c>
      <c r="W118" s="7" t="str">
        <f>IFERROR(__xludf.DUMMYFUNCTION("""COMPUTED_VALUE"""),"No")</f>
        <v>No</v>
      </c>
    </row>
    <row r="119">
      <c r="A119" s="1">
        <v>1407200.0</v>
      </c>
      <c r="B119" s="1" t="s">
        <v>562</v>
      </c>
      <c r="C119" s="1" t="s">
        <v>238</v>
      </c>
      <c r="D119" s="1" t="s">
        <v>238</v>
      </c>
      <c r="E119" s="7" t="s">
        <v>30</v>
      </c>
      <c r="F119" s="1">
        <v>72368.0</v>
      </c>
      <c r="G119" s="1">
        <v>14988.0</v>
      </c>
      <c r="H119" s="1">
        <f t="array" ref="H119">F119/SUM(F119,G119)</f>
        <v>0.82842621</v>
      </c>
      <c r="I119" s="1" t="s">
        <v>451</v>
      </c>
      <c r="J119" s="6">
        <f>IFERROR(__xludf.DUMMYFUNCTION("AVERAGE(SPLIT(I119,""..""))"),7500000.0)</f>
        <v>7500000</v>
      </c>
      <c r="K119" s="1">
        <v>1740.0</v>
      </c>
      <c r="L119" s="1">
        <v>389.0</v>
      </c>
      <c r="M119" s="1">
        <v>54.0</v>
      </c>
      <c r="N119" s="1">
        <v>481.0</v>
      </c>
      <c r="O119" s="1">
        <v>0.0</v>
      </c>
      <c r="P119" s="1">
        <v>0.0</v>
      </c>
      <c r="Q119" s="1">
        <v>0.0</v>
      </c>
      <c r="R119" s="1">
        <v>6847.0</v>
      </c>
      <c r="S119" s="1" t="s">
        <v>563</v>
      </c>
      <c r="T119" s="4" t="s">
        <v>101</v>
      </c>
      <c r="U119" s="5" t="s">
        <v>564</v>
      </c>
      <c r="V119" s="7" t="str">
        <f>IFERROR(__xludf.DUMMYFUNCTION("""COMPUTED_VALUE"""),"No")</f>
        <v>No</v>
      </c>
      <c r="W119" s="7" t="str">
        <f>IFERROR(__xludf.DUMMYFUNCTION("""COMPUTED_VALUE"""),"No")</f>
        <v>No</v>
      </c>
    </row>
    <row r="120">
      <c r="A120" s="1">
        <v>2050650.0</v>
      </c>
      <c r="B120" s="1" t="s">
        <v>565</v>
      </c>
      <c r="C120" s="1" t="s">
        <v>293</v>
      </c>
      <c r="D120" s="1" t="s">
        <v>293</v>
      </c>
      <c r="E120" s="7" t="s">
        <v>62</v>
      </c>
      <c r="F120" s="1">
        <v>176414.0</v>
      </c>
      <c r="G120" s="1">
        <v>4144.0</v>
      </c>
      <c r="H120" s="1">
        <f t="array" ref="H120">F120/SUM(F120,G120)</f>
        <v>0.9770489261</v>
      </c>
      <c r="I120" s="1" t="s">
        <v>451</v>
      </c>
      <c r="J120" s="6">
        <f>IFERROR(__xludf.DUMMYFUNCTION("AVERAGE(SPLIT(I120,""..""))"),7500000.0)</f>
        <v>7500000</v>
      </c>
      <c r="K120" s="1">
        <v>2508.0</v>
      </c>
      <c r="L120" s="1">
        <v>648.0</v>
      </c>
      <c r="M120" s="1">
        <v>1568.0</v>
      </c>
      <c r="N120" s="1">
        <v>436.0</v>
      </c>
      <c r="O120" s="1">
        <v>3999.0</v>
      </c>
      <c r="P120" s="1">
        <v>3999.0</v>
      </c>
      <c r="Q120" s="1">
        <v>0.0</v>
      </c>
      <c r="R120" s="1">
        <v>6165.0</v>
      </c>
      <c r="S120" s="1" t="s">
        <v>566</v>
      </c>
      <c r="T120" s="4" t="s">
        <v>76</v>
      </c>
      <c r="U120" s="5" t="s">
        <v>567</v>
      </c>
      <c r="V120" s="7" t="str">
        <f>IFERROR(__xludf.DUMMYFUNCTION("""COMPUTED_VALUE"""),"No")</f>
        <v>No</v>
      </c>
      <c r="W120" s="7" t="str">
        <f>IFERROR(__xludf.DUMMYFUNCTION("""COMPUTED_VALUE"""),"No")</f>
        <v>No</v>
      </c>
    </row>
    <row r="121">
      <c r="A121" s="1">
        <v>976730.0</v>
      </c>
      <c r="B121" s="1" t="s">
        <v>568</v>
      </c>
      <c r="C121" s="1" t="s">
        <v>569</v>
      </c>
      <c r="D121" s="1" t="s">
        <v>289</v>
      </c>
      <c r="E121" s="7" t="s">
        <v>30</v>
      </c>
      <c r="F121" s="1">
        <v>223210.0</v>
      </c>
      <c r="G121" s="1">
        <v>18393.0</v>
      </c>
      <c r="H121" s="1">
        <f t="array" ref="H121">F121/SUM(F121,G121)</f>
        <v>0.9238709784</v>
      </c>
      <c r="I121" s="1" t="s">
        <v>451</v>
      </c>
      <c r="J121" s="6">
        <f>IFERROR(__xludf.DUMMYFUNCTION("AVERAGE(SPLIT(I121,""..""))"),7500000.0)</f>
        <v>7500000</v>
      </c>
      <c r="K121" s="1">
        <v>2174.0</v>
      </c>
      <c r="L121" s="1">
        <v>173.0</v>
      </c>
      <c r="M121" s="1">
        <v>695.0</v>
      </c>
      <c r="N121" s="1">
        <v>141.0</v>
      </c>
      <c r="O121" s="1">
        <v>3999.0</v>
      </c>
      <c r="P121" s="1">
        <v>3999.0</v>
      </c>
      <c r="Q121" s="1">
        <v>0.0</v>
      </c>
      <c r="R121" s="1">
        <v>3641.0</v>
      </c>
      <c r="S121" s="1" t="s">
        <v>570</v>
      </c>
      <c r="T121" s="4" t="s">
        <v>70</v>
      </c>
      <c r="U121" s="5" t="s">
        <v>571</v>
      </c>
      <c r="V121" s="7" t="str">
        <f>IFERROR(__xludf.DUMMYFUNCTION("""COMPUTED_VALUE"""),"No")</f>
        <v>No</v>
      </c>
      <c r="W121" s="7" t="str">
        <f>IFERROR(__xludf.DUMMYFUNCTION("""COMPUTED_VALUE"""),"No")</f>
        <v>No</v>
      </c>
    </row>
    <row r="122">
      <c r="A122" s="1">
        <v>203160.0</v>
      </c>
      <c r="B122" s="1" t="s">
        <v>572</v>
      </c>
      <c r="C122" s="1" t="s">
        <v>573</v>
      </c>
      <c r="D122" s="1" t="s">
        <v>574</v>
      </c>
      <c r="E122" s="7" t="s">
        <v>62</v>
      </c>
      <c r="F122" s="1">
        <v>237898.0</v>
      </c>
      <c r="G122" s="1">
        <v>9673.0</v>
      </c>
      <c r="H122" s="1">
        <f t="array" ref="H122">F122/SUM(F122,G122)</f>
        <v>0.9609283801</v>
      </c>
      <c r="I122" s="1" t="s">
        <v>451</v>
      </c>
      <c r="J122" s="6">
        <f>IFERROR(__xludf.DUMMYFUNCTION("AVERAGE(SPLIT(I122,""..""))"),7500000.0)</f>
        <v>7500000</v>
      </c>
      <c r="K122" s="1">
        <v>754.0</v>
      </c>
      <c r="L122" s="1">
        <v>28.0</v>
      </c>
      <c r="M122" s="1">
        <v>475.0</v>
      </c>
      <c r="N122" s="1">
        <v>52.0</v>
      </c>
      <c r="O122" s="1">
        <v>1499.0</v>
      </c>
      <c r="P122" s="1">
        <v>1499.0</v>
      </c>
      <c r="Q122" s="1">
        <v>0.0</v>
      </c>
      <c r="R122" s="1">
        <v>927.0</v>
      </c>
      <c r="S122" s="1" t="s">
        <v>575</v>
      </c>
      <c r="T122" s="4" t="s">
        <v>76</v>
      </c>
      <c r="U122" s="5" t="s">
        <v>576</v>
      </c>
      <c r="V122" s="7" t="str">
        <f>IFERROR(__xludf.DUMMYFUNCTION("""COMPUTED_VALUE"""),"No")</f>
        <v>No</v>
      </c>
      <c r="W122" s="7" t="str">
        <f>IFERROR(__xludf.DUMMYFUNCTION("""COMPUTED_VALUE"""),"No")</f>
        <v>No</v>
      </c>
    </row>
    <row r="123">
      <c r="A123" s="1">
        <v>72850.0</v>
      </c>
      <c r="B123" s="1" t="s">
        <v>577</v>
      </c>
      <c r="C123" s="1" t="s">
        <v>426</v>
      </c>
      <c r="D123" s="1" t="s">
        <v>427</v>
      </c>
      <c r="E123" s="7" t="s">
        <v>30</v>
      </c>
      <c r="F123" s="1">
        <v>300865.0</v>
      </c>
      <c r="G123" s="1">
        <v>16362.0</v>
      </c>
      <c r="H123" s="1">
        <f t="array" ref="H123">F123/SUM(F123,G123)</f>
        <v>0.9484217926</v>
      </c>
      <c r="I123" s="1" t="s">
        <v>451</v>
      </c>
      <c r="J123" s="6">
        <f>IFERROR(__xludf.DUMMYFUNCTION("AVERAGE(SPLIT(I123,""..""))"),7500000.0)</f>
        <v>7500000</v>
      </c>
      <c r="K123" s="1">
        <v>7138.0</v>
      </c>
      <c r="L123" s="1">
        <v>399.0</v>
      </c>
      <c r="M123" s="1">
        <v>3106.0</v>
      </c>
      <c r="N123" s="1">
        <v>299.0</v>
      </c>
      <c r="O123" s="1">
        <v>1999.0</v>
      </c>
      <c r="P123" s="1">
        <v>1999.0</v>
      </c>
      <c r="Q123" s="1">
        <v>0.0</v>
      </c>
      <c r="R123" s="1">
        <v>1865.0</v>
      </c>
      <c r="S123" s="1" t="s">
        <v>578</v>
      </c>
      <c r="T123" s="4" t="s">
        <v>163</v>
      </c>
      <c r="U123" s="5" t="s">
        <v>579</v>
      </c>
      <c r="V123" s="7" t="str">
        <f>IFERROR(__xludf.DUMMYFUNCTION("""COMPUTED_VALUE"""),"No")</f>
        <v>No</v>
      </c>
      <c r="W123" s="7" t="str">
        <f>IFERROR(__xludf.DUMMYFUNCTION("""COMPUTED_VALUE"""),"No")</f>
        <v>No</v>
      </c>
    </row>
    <row r="124">
      <c r="A124" s="1">
        <v>10180.0</v>
      </c>
      <c r="B124" s="1" t="s">
        <v>580</v>
      </c>
      <c r="C124" s="1" t="s">
        <v>581</v>
      </c>
      <c r="D124" s="1" t="s">
        <v>68</v>
      </c>
      <c r="E124" s="7" t="s">
        <v>30</v>
      </c>
      <c r="F124" s="1">
        <v>54091.0</v>
      </c>
      <c r="G124" s="1">
        <v>3968.0</v>
      </c>
      <c r="H124" s="1">
        <f t="array" ref="H124">F124/SUM(F124,G124)</f>
        <v>0.9316557295</v>
      </c>
      <c r="I124" s="1" t="s">
        <v>451</v>
      </c>
      <c r="J124" s="6">
        <f>IFERROR(__xludf.DUMMYFUNCTION("AVERAGE(SPLIT(I124,""..""))"),7500000.0)</f>
        <v>7500000</v>
      </c>
      <c r="K124" s="1">
        <v>2062.0</v>
      </c>
      <c r="L124" s="1">
        <v>0.0</v>
      </c>
      <c r="M124" s="1">
        <v>420.0</v>
      </c>
      <c r="N124" s="1">
        <v>0.0</v>
      </c>
      <c r="O124" s="1">
        <v>1999.0</v>
      </c>
      <c r="P124" s="1">
        <v>1999.0</v>
      </c>
      <c r="Q124" s="1">
        <v>0.0</v>
      </c>
      <c r="R124" s="1">
        <v>265.0</v>
      </c>
      <c r="S124" s="1" t="s">
        <v>172</v>
      </c>
      <c r="T124" s="4" t="s">
        <v>70</v>
      </c>
      <c r="U124" s="5" t="s">
        <v>582</v>
      </c>
      <c r="V124" s="7" t="str">
        <f>IFERROR(__xludf.DUMMYFUNCTION("""COMPUTED_VALUE"""),"No")</f>
        <v>No</v>
      </c>
      <c r="W124" s="7" t="str">
        <f>IFERROR(__xludf.DUMMYFUNCTION("""COMPUTED_VALUE"""),"No")</f>
        <v>No</v>
      </c>
    </row>
    <row r="125">
      <c r="A125" s="1">
        <v>883710.0</v>
      </c>
      <c r="B125" s="1" t="s">
        <v>583</v>
      </c>
      <c r="C125" s="1" t="s">
        <v>293</v>
      </c>
      <c r="D125" s="1" t="s">
        <v>293</v>
      </c>
      <c r="E125" s="7" t="s">
        <v>62</v>
      </c>
      <c r="F125" s="1">
        <v>167134.0</v>
      </c>
      <c r="G125" s="1">
        <v>5198.0</v>
      </c>
      <c r="H125" s="1">
        <f t="array" ref="H125">F125/SUM(F125,G125)</f>
        <v>0.9698372908</v>
      </c>
      <c r="I125" s="1" t="s">
        <v>451</v>
      </c>
      <c r="J125" s="6">
        <f>IFERROR(__xludf.DUMMYFUNCTION("AVERAGE(SPLIT(I125,""..""))"),7500000.0)</f>
        <v>7500000</v>
      </c>
      <c r="K125" s="1">
        <v>1107.0</v>
      </c>
      <c r="L125" s="1">
        <v>63.0</v>
      </c>
      <c r="M125" s="1">
        <v>711.0</v>
      </c>
      <c r="N125" s="1">
        <v>107.0</v>
      </c>
      <c r="O125" s="1">
        <v>3999.0</v>
      </c>
      <c r="P125" s="1">
        <v>3999.0</v>
      </c>
      <c r="Q125" s="1">
        <v>0.0</v>
      </c>
      <c r="R125" s="1">
        <v>1500.0</v>
      </c>
      <c r="S125" s="1" t="s">
        <v>584</v>
      </c>
      <c r="T125" s="4" t="s">
        <v>70</v>
      </c>
      <c r="U125" s="5" t="s">
        <v>585</v>
      </c>
      <c r="V125" s="7" t="str">
        <f>IFERROR(__xludf.DUMMYFUNCTION("""COMPUTED_VALUE"""),"No")</f>
        <v>No</v>
      </c>
      <c r="W125" s="7" t="str">
        <f>IFERROR(__xludf.DUMMYFUNCTION("""COMPUTED_VALUE"""),"No")</f>
        <v>No</v>
      </c>
    </row>
    <row r="126">
      <c r="A126" s="1">
        <v>588430.0</v>
      </c>
      <c r="B126" s="1" t="s">
        <v>586</v>
      </c>
      <c r="C126" s="1" t="s">
        <v>426</v>
      </c>
      <c r="D126" s="1" t="s">
        <v>427</v>
      </c>
      <c r="E126" s="7" t="s">
        <v>30</v>
      </c>
      <c r="F126" s="1">
        <v>65644.0</v>
      </c>
      <c r="G126" s="1">
        <v>8574.0</v>
      </c>
      <c r="H126" s="1">
        <f t="array" ref="H126">F126/SUM(F126,G126)</f>
        <v>0.8844754642</v>
      </c>
      <c r="I126" s="1" t="s">
        <v>451</v>
      </c>
      <c r="J126" s="6">
        <f>IFERROR(__xludf.DUMMYFUNCTION("AVERAGE(SPLIT(I126,""..""))"),7500000.0)</f>
        <v>7500000</v>
      </c>
      <c r="K126" s="1">
        <v>852.0</v>
      </c>
      <c r="L126" s="1">
        <v>257.0</v>
      </c>
      <c r="M126" s="1">
        <v>207.0</v>
      </c>
      <c r="N126" s="1">
        <v>274.0</v>
      </c>
      <c r="O126" s="1">
        <v>0.0</v>
      </c>
      <c r="P126" s="1">
        <v>0.0</v>
      </c>
      <c r="Q126" s="1">
        <v>0.0</v>
      </c>
      <c r="R126" s="1">
        <v>1327.0</v>
      </c>
      <c r="S126" s="1" t="s">
        <v>587</v>
      </c>
      <c r="T126" s="4" t="s">
        <v>588</v>
      </c>
      <c r="U126" s="5" t="s">
        <v>589</v>
      </c>
      <c r="V126" s="7" t="str">
        <f>IFERROR(__xludf.DUMMYFUNCTION("""COMPUTED_VALUE"""),"No")</f>
        <v>No</v>
      </c>
      <c r="W126" s="7" t="str">
        <f>IFERROR(__xludf.DUMMYFUNCTION("""COMPUTED_VALUE"""),"No")</f>
        <v>No</v>
      </c>
    </row>
    <row r="127">
      <c r="A127" s="1">
        <v>218230.0</v>
      </c>
      <c r="B127" s="1" t="s">
        <v>590</v>
      </c>
      <c r="C127" s="1" t="s">
        <v>591</v>
      </c>
      <c r="D127" s="1" t="s">
        <v>384</v>
      </c>
      <c r="E127" s="7" t="s">
        <v>30</v>
      </c>
      <c r="F127" s="1">
        <v>59582.0</v>
      </c>
      <c r="G127" s="1">
        <v>14060.0</v>
      </c>
      <c r="H127" s="1">
        <f t="array" ref="H127">F127/SUM(F127,G127)</f>
        <v>0.8090763423</v>
      </c>
      <c r="I127" s="1" t="s">
        <v>451</v>
      </c>
      <c r="J127" s="6">
        <f>IFERROR(__xludf.DUMMYFUNCTION("AVERAGE(SPLIT(I127,""..""))"),7500000.0)</f>
        <v>7500000</v>
      </c>
      <c r="K127" s="1">
        <v>2527.0</v>
      </c>
      <c r="L127" s="1">
        <v>44.0</v>
      </c>
      <c r="M127" s="1">
        <v>167.0</v>
      </c>
      <c r="N127" s="1">
        <v>44.0</v>
      </c>
      <c r="O127" s="1">
        <v>0.0</v>
      </c>
      <c r="P127" s="1">
        <v>0.0</v>
      </c>
      <c r="Q127" s="1">
        <v>0.0</v>
      </c>
      <c r="R127" s="1">
        <v>593.0</v>
      </c>
      <c r="S127" s="1" t="s">
        <v>592</v>
      </c>
      <c r="T127" s="4" t="s">
        <v>593</v>
      </c>
      <c r="U127" s="5" t="s">
        <v>594</v>
      </c>
      <c r="V127" s="7" t="str">
        <f>IFERROR(__xludf.DUMMYFUNCTION("""COMPUTED_VALUE"""),"No")</f>
        <v>No</v>
      </c>
      <c r="W127" s="7" t="str">
        <f>IFERROR(__xludf.DUMMYFUNCTION("""COMPUTED_VALUE"""),"No")</f>
        <v>No</v>
      </c>
    </row>
    <row r="128">
      <c r="A128" s="1">
        <v>333930.0</v>
      </c>
      <c r="B128" s="1" t="s">
        <v>595</v>
      </c>
      <c r="C128" s="1" t="s">
        <v>596</v>
      </c>
      <c r="D128" s="1" t="s">
        <v>597</v>
      </c>
      <c r="E128" s="7" t="s">
        <v>30</v>
      </c>
      <c r="F128" s="1">
        <v>46490.0</v>
      </c>
      <c r="G128" s="1">
        <v>10707.0</v>
      </c>
      <c r="H128" s="1">
        <f t="array" ref="H128">F128/SUM(F128,G128)</f>
        <v>0.8128048674</v>
      </c>
      <c r="I128" s="1" t="s">
        <v>451</v>
      </c>
      <c r="J128" s="6">
        <f>IFERROR(__xludf.DUMMYFUNCTION("AVERAGE(SPLIT(I128,""..""))"),7500000.0)</f>
        <v>7500000</v>
      </c>
      <c r="K128" s="1">
        <v>807.0</v>
      </c>
      <c r="L128" s="1">
        <v>30.0</v>
      </c>
      <c r="M128" s="1">
        <v>61.0</v>
      </c>
      <c r="N128" s="1">
        <v>30.0</v>
      </c>
      <c r="O128" s="1">
        <v>0.0</v>
      </c>
      <c r="P128" s="1">
        <v>0.0</v>
      </c>
      <c r="Q128" s="1">
        <v>0.0</v>
      </c>
      <c r="R128" s="1">
        <v>32.0</v>
      </c>
      <c r="S128" s="1" t="s">
        <v>598</v>
      </c>
      <c r="T128" s="4" t="s">
        <v>33</v>
      </c>
      <c r="U128" s="5" t="s">
        <v>599</v>
      </c>
      <c r="V128" s="7" t="str">
        <f>IFERROR(__xludf.DUMMYFUNCTION("""COMPUTED_VALUE"""),"No")</f>
        <v>No</v>
      </c>
      <c r="W128" s="7" t="str">
        <f>IFERROR(__xludf.DUMMYFUNCTION("""COMPUTED_VALUE"""),"No")</f>
        <v>No</v>
      </c>
    </row>
    <row r="129">
      <c r="A129" s="1">
        <v>22380.0</v>
      </c>
      <c r="B129" s="1" t="s">
        <v>600</v>
      </c>
      <c r="C129" s="1" t="s">
        <v>601</v>
      </c>
      <c r="D129" s="1" t="s">
        <v>427</v>
      </c>
      <c r="E129" s="7" t="s">
        <v>62</v>
      </c>
      <c r="F129" s="1">
        <v>218194.0</v>
      </c>
      <c r="G129" s="1">
        <v>8899.0</v>
      </c>
      <c r="H129" s="1">
        <f t="array" ref="H129">F129/SUM(F129,G129)</f>
        <v>0.9608134112</v>
      </c>
      <c r="I129" s="1" t="s">
        <v>451</v>
      </c>
      <c r="J129" s="6">
        <f>IFERROR(__xludf.DUMMYFUNCTION("AVERAGE(SPLIT(I129,""..""))"),7500000.0)</f>
        <v>7500000</v>
      </c>
      <c r="K129" s="1">
        <v>3722.0</v>
      </c>
      <c r="L129" s="1">
        <v>318.0</v>
      </c>
      <c r="M129" s="1">
        <v>1065.0</v>
      </c>
      <c r="N129" s="1">
        <v>575.0</v>
      </c>
      <c r="O129" s="1">
        <v>999.0</v>
      </c>
      <c r="P129" s="1">
        <v>999.0</v>
      </c>
      <c r="Q129" s="1">
        <v>0.0</v>
      </c>
      <c r="R129" s="1">
        <v>3304.0</v>
      </c>
      <c r="S129" s="1" t="s">
        <v>172</v>
      </c>
      <c r="T129" s="4" t="s">
        <v>107</v>
      </c>
      <c r="U129" s="5" t="s">
        <v>602</v>
      </c>
      <c r="V129" s="7" t="str">
        <f>IFERROR(__xludf.DUMMYFUNCTION("""COMPUTED_VALUE"""),"No")</f>
        <v>No</v>
      </c>
      <c r="W129" s="7" t="str">
        <f>IFERROR(__xludf.DUMMYFUNCTION("""COMPUTED_VALUE"""),"No")</f>
        <v>No</v>
      </c>
    </row>
    <row r="130">
      <c r="A130" s="1">
        <v>1426210.0</v>
      </c>
      <c r="B130" s="1" t="s">
        <v>603</v>
      </c>
      <c r="C130" s="1" t="s">
        <v>604</v>
      </c>
      <c r="D130" s="1" t="s">
        <v>50</v>
      </c>
      <c r="E130" s="7" t="s">
        <v>62</v>
      </c>
      <c r="F130" s="1">
        <v>206858.0</v>
      </c>
      <c r="G130" s="1">
        <v>10308.0</v>
      </c>
      <c r="H130" s="1">
        <f t="array" ref="H130">F130/SUM(F130,G130)</f>
        <v>0.9525340062</v>
      </c>
      <c r="I130" s="1" t="s">
        <v>451</v>
      </c>
      <c r="J130" s="6">
        <f>IFERROR(__xludf.DUMMYFUNCTION("AVERAGE(SPLIT(I130,""..""))"),7500000.0)</f>
        <v>7500000</v>
      </c>
      <c r="K130" s="1">
        <v>961.0</v>
      </c>
      <c r="L130" s="1">
        <v>229.0</v>
      </c>
      <c r="M130" s="1">
        <v>780.0</v>
      </c>
      <c r="N130" s="1">
        <v>158.0</v>
      </c>
      <c r="O130" s="1">
        <v>3999.0</v>
      </c>
      <c r="P130" s="1">
        <v>3999.0</v>
      </c>
      <c r="Q130" s="1">
        <v>0.0</v>
      </c>
      <c r="R130" s="1">
        <v>14005.0</v>
      </c>
      <c r="S130" s="1" t="s">
        <v>447</v>
      </c>
      <c r="T130" s="4" t="s">
        <v>76</v>
      </c>
      <c r="U130" s="5" t="s">
        <v>605</v>
      </c>
      <c r="V130" s="7" t="str">
        <f>IFERROR(__xludf.DUMMYFUNCTION("""COMPUTED_VALUE"""),"No")</f>
        <v>No</v>
      </c>
      <c r="W130" s="7" t="str">
        <f>IFERROR(__xludf.DUMMYFUNCTION("""COMPUTED_VALUE"""),"No")</f>
        <v>No</v>
      </c>
    </row>
    <row r="131">
      <c r="A131" s="1">
        <v>2881650.0</v>
      </c>
      <c r="B131" s="1" t="s">
        <v>606</v>
      </c>
      <c r="C131" s="1" t="s">
        <v>607</v>
      </c>
      <c r="D131" s="1" t="s">
        <v>608</v>
      </c>
      <c r="E131" s="7" t="s">
        <v>30</v>
      </c>
      <c r="F131" s="1">
        <v>136940.0</v>
      </c>
      <c r="G131" s="1">
        <v>7536.0</v>
      </c>
      <c r="H131" s="1">
        <f t="array" ref="H131">F131/SUM(F131,G131)</f>
        <v>0.9478390875</v>
      </c>
      <c r="I131" s="1" t="s">
        <v>451</v>
      </c>
      <c r="J131" s="6">
        <f>IFERROR(__xludf.DUMMYFUNCTION("AVERAGE(SPLIT(I131,""..""))"),7500000.0)</f>
        <v>7500000</v>
      </c>
      <c r="K131" s="1">
        <v>282.0</v>
      </c>
      <c r="L131" s="1">
        <v>104.0</v>
      </c>
      <c r="M131" s="1">
        <v>188.0</v>
      </c>
      <c r="N131" s="1">
        <v>87.0</v>
      </c>
      <c r="O131" s="1">
        <v>799.0</v>
      </c>
      <c r="P131" s="1">
        <v>799.0</v>
      </c>
      <c r="Q131" s="1">
        <v>0.0</v>
      </c>
      <c r="R131" s="1">
        <v>1822.0</v>
      </c>
      <c r="S131" s="1" t="s">
        <v>609</v>
      </c>
      <c r="T131" s="4" t="s">
        <v>347</v>
      </c>
      <c r="U131" s="5" t="s">
        <v>610</v>
      </c>
      <c r="V131" s="7" t="str">
        <f>IFERROR(__xludf.DUMMYFUNCTION("""COMPUTED_VALUE"""),"No")</f>
        <v>No</v>
      </c>
      <c r="W131" s="7" t="str">
        <f>IFERROR(__xludf.DUMMYFUNCTION("""COMPUTED_VALUE"""),"No")</f>
        <v>No</v>
      </c>
    </row>
    <row r="132">
      <c r="A132" s="1">
        <v>1446780.0</v>
      </c>
      <c r="B132" s="1" t="s">
        <v>611</v>
      </c>
      <c r="C132" s="1" t="s">
        <v>293</v>
      </c>
      <c r="D132" s="1" t="s">
        <v>293</v>
      </c>
      <c r="E132" s="7" t="s">
        <v>30</v>
      </c>
      <c r="F132" s="1">
        <v>92298.0</v>
      </c>
      <c r="G132" s="1">
        <v>20086.0</v>
      </c>
      <c r="H132" s="1">
        <f t="array" ref="H132">F132/SUM(F132,G132)</f>
        <v>0.8212734909</v>
      </c>
      <c r="I132" s="1" t="s">
        <v>451</v>
      </c>
      <c r="J132" s="6">
        <f>IFERROR(__xludf.DUMMYFUNCTION("AVERAGE(SPLIT(I132,""..""))"),7500000.0)</f>
        <v>7500000</v>
      </c>
      <c r="K132" s="1">
        <v>5594.0</v>
      </c>
      <c r="L132" s="1">
        <v>1139.0</v>
      </c>
      <c r="M132" s="1">
        <v>2816.0</v>
      </c>
      <c r="N132" s="1">
        <v>1606.0</v>
      </c>
      <c r="O132" s="1">
        <v>3999.0</v>
      </c>
      <c r="P132" s="1">
        <v>3999.0</v>
      </c>
      <c r="Q132" s="1">
        <v>0.0</v>
      </c>
      <c r="R132" s="1">
        <v>9173.0</v>
      </c>
      <c r="S132" s="1" t="s">
        <v>612</v>
      </c>
      <c r="T132" s="4" t="s">
        <v>70</v>
      </c>
      <c r="U132" s="5" t="s">
        <v>613</v>
      </c>
      <c r="V132" s="7" t="str">
        <f>IFERROR(__xludf.DUMMYFUNCTION("""COMPUTED_VALUE"""),"No")</f>
        <v>No</v>
      </c>
      <c r="W132" s="7" t="str">
        <f>IFERROR(__xludf.DUMMYFUNCTION("""COMPUTED_VALUE"""),"No")</f>
        <v>No</v>
      </c>
    </row>
    <row r="133">
      <c r="A133" s="1">
        <v>387990.0</v>
      </c>
      <c r="B133" s="1" t="s">
        <v>614</v>
      </c>
      <c r="C133" s="1" t="s">
        <v>313</v>
      </c>
      <c r="D133" s="1" t="s">
        <v>313</v>
      </c>
      <c r="E133" s="7" t="s">
        <v>30</v>
      </c>
      <c r="F133" s="1">
        <v>104319.0</v>
      </c>
      <c r="G133" s="1">
        <v>8742.0</v>
      </c>
      <c r="H133" s="1">
        <f t="array" ref="H133">F133/SUM(F133,G133)</f>
        <v>0.9226789078</v>
      </c>
      <c r="I133" s="1" t="s">
        <v>451</v>
      </c>
      <c r="J133" s="6">
        <f>IFERROR(__xludf.DUMMYFUNCTION("AVERAGE(SPLIT(I133,""..""))"),7500000.0)</f>
        <v>7500000</v>
      </c>
      <c r="K133" s="1">
        <v>3593.0</v>
      </c>
      <c r="L133" s="1">
        <v>108.0</v>
      </c>
      <c r="M133" s="1">
        <v>812.0</v>
      </c>
      <c r="N133" s="1">
        <v>195.0</v>
      </c>
      <c r="O133" s="1">
        <v>1999.0</v>
      </c>
      <c r="P133" s="1">
        <v>1999.0</v>
      </c>
      <c r="Q133" s="1">
        <v>0.0</v>
      </c>
      <c r="R133" s="1">
        <v>1325.0</v>
      </c>
      <c r="S133" s="1" t="s">
        <v>615</v>
      </c>
      <c r="T133" s="4" t="s">
        <v>616</v>
      </c>
      <c r="U133" s="5" t="s">
        <v>617</v>
      </c>
      <c r="V133" s="7" t="str">
        <f>IFERROR(__xludf.DUMMYFUNCTION("""COMPUTED_VALUE"""),"No")</f>
        <v>No</v>
      </c>
      <c r="W133" s="7" t="str">
        <f>IFERROR(__xludf.DUMMYFUNCTION("""COMPUTED_VALUE"""),"Yes")</f>
        <v>Yes</v>
      </c>
    </row>
    <row r="134">
      <c r="A134" s="1">
        <v>582660.0</v>
      </c>
      <c r="B134" s="1" t="s">
        <v>618</v>
      </c>
      <c r="C134" s="1" t="s">
        <v>619</v>
      </c>
      <c r="D134" s="1" t="s">
        <v>619</v>
      </c>
      <c r="E134" s="7" t="s">
        <v>51</v>
      </c>
      <c r="F134" s="1">
        <v>64298.0</v>
      </c>
      <c r="G134" s="1">
        <v>22441.0</v>
      </c>
      <c r="H134" s="1">
        <f t="array" ref="H134">F134/SUM(F134,G134)</f>
        <v>0.7412813152</v>
      </c>
      <c r="I134" s="1" t="s">
        <v>451</v>
      </c>
      <c r="J134" s="6">
        <f>IFERROR(__xludf.DUMMYFUNCTION("AVERAGE(SPLIT(I134,""..""))"),7500000.0)</f>
        <v>7500000</v>
      </c>
      <c r="K134" s="1">
        <v>10793.0</v>
      </c>
      <c r="L134" s="1">
        <v>2217.0</v>
      </c>
      <c r="M134" s="1">
        <v>267.0</v>
      </c>
      <c r="N134" s="1">
        <v>297.0</v>
      </c>
      <c r="O134" s="1">
        <v>999.0</v>
      </c>
      <c r="P134" s="1">
        <v>999.0</v>
      </c>
      <c r="Q134" s="1">
        <v>0.0</v>
      </c>
      <c r="R134" s="1">
        <v>16291.0</v>
      </c>
      <c r="S134" s="1" t="s">
        <v>620</v>
      </c>
      <c r="T134" s="4" t="s">
        <v>621</v>
      </c>
      <c r="U134" s="5" t="s">
        <v>622</v>
      </c>
      <c r="V134" s="7" t="str">
        <f>IFERROR(__xludf.DUMMYFUNCTION("""COMPUTED_VALUE"""),"No")</f>
        <v>No</v>
      </c>
      <c r="W134" s="7" t="str">
        <f>IFERROR(__xludf.DUMMYFUNCTION("""COMPUTED_VALUE"""),"No")</f>
        <v>No</v>
      </c>
    </row>
    <row r="135">
      <c r="A135" s="1">
        <v>2694490.0</v>
      </c>
      <c r="B135" s="1" t="s">
        <v>623</v>
      </c>
      <c r="C135" s="1" t="s">
        <v>175</v>
      </c>
      <c r="D135" s="1" t="s">
        <v>175</v>
      </c>
      <c r="E135" s="7" t="s">
        <v>51</v>
      </c>
      <c r="F135" s="1">
        <v>117992.0</v>
      </c>
      <c r="G135" s="1">
        <v>50113.0</v>
      </c>
      <c r="H135" s="1">
        <f t="array" ref="H135">F135/SUM(F135,G135)</f>
        <v>0.7018946492</v>
      </c>
      <c r="I135" s="1" t="s">
        <v>451</v>
      </c>
      <c r="J135" s="6">
        <f>IFERROR(__xludf.DUMMYFUNCTION("AVERAGE(SPLIT(I135,""..""))"),7500000.0)</f>
        <v>7500000</v>
      </c>
      <c r="K135" s="1">
        <v>6973.0</v>
      </c>
      <c r="L135" s="1">
        <v>1659.0</v>
      </c>
      <c r="M135" s="1">
        <v>2186.0</v>
      </c>
      <c r="N135" s="1">
        <v>1211.0</v>
      </c>
      <c r="O135" s="1">
        <v>2999.0</v>
      </c>
      <c r="P135" s="1">
        <v>2999.0</v>
      </c>
      <c r="Q135" s="1">
        <v>0.0</v>
      </c>
      <c r="R135" s="1">
        <v>31133.0</v>
      </c>
      <c r="S135" s="1" t="s">
        <v>624</v>
      </c>
      <c r="T135" s="4" t="s">
        <v>625</v>
      </c>
      <c r="U135" s="5" t="s">
        <v>626</v>
      </c>
      <c r="V135" s="7" t="str">
        <f>IFERROR(__xludf.DUMMYFUNCTION("""COMPUTED_VALUE"""),"No")</f>
        <v>No</v>
      </c>
      <c r="W135" s="7" t="str">
        <f>IFERROR(__xludf.DUMMYFUNCTION("""COMPUTED_VALUE"""),"Yes")</f>
        <v>Yes</v>
      </c>
    </row>
    <row r="136">
      <c r="A136" s="1">
        <v>20.0</v>
      </c>
      <c r="B136" s="1" t="s">
        <v>627</v>
      </c>
      <c r="C136" s="1" t="s">
        <v>24</v>
      </c>
      <c r="D136" s="1" t="s">
        <v>24</v>
      </c>
      <c r="E136" s="7" t="s">
        <v>30</v>
      </c>
      <c r="F136" s="1">
        <v>7589.0</v>
      </c>
      <c r="G136" s="1">
        <v>1136.0</v>
      </c>
      <c r="H136" s="1">
        <f t="array" ref="H136">F136/SUM(F136,G136)</f>
        <v>0.8697994269</v>
      </c>
      <c r="I136" s="1" t="s">
        <v>451</v>
      </c>
      <c r="J136" s="6">
        <f>IFERROR(__xludf.DUMMYFUNCTION("AVERAGE(SPLIT(I136,""..""))"),7500000.0)</f>
        <v>7500000</v>
      </c>
      <c r="K136" s="1">
        <v>613.0</v>
      </c>
      <c r="L136" s="1">
        <v>100.0</v>
      </c>
      <c r="M136" s="1">
        <v>15.0</v>
      </c>
      <c r="N136" s="1">
        <v>100.0</v>
      </c>
      <c r="O136" s="1">
        <v>499.0</v>
      </c>
      <c r="P136" s="1">
        <v>499.0</v>
      </c>
      <c r="Q136" s="1">
        <v>0.0</v>
      </c>
      <c r="R136" s="1">
        <v>37.0</v>
      </c>
      <c r="S136" s="1" t="s">
        <v>457</v>
      </c>
      <c r="T136" s="4" t="s">
        <v>70</v>
      </c>
      <c r="U136" s="5" t="s">
        <v>628</v>
      </c>
      <c r="V136" s="7" t="str">
        <f>IFERROR(__xludf.DUMMYFUNCTION("""COMPUTED_VALUE"""),"No")</f>
        <v>No</v>
      </c>
      <c r="W136" s="7" t="str">
        <f>IFERROR(__xludf.DUMMYFUNCTION("""COMPUTED_VALUE"""),"No")</f>
        <v>No</v>
      </c>
    </row>
    <row r="137">
      <c r="A137" s="1">
        <v>219640.0</v>
      </c>
      <c r="B137" s="1" t="s">
        <v>629</v>
      </c>
      <c r="C137" s="1" t="s">
        <v>630</v>
      </c>
      <c r="D137" s="1" t="s">
        <v>630</v>
      </c>
      <c r="E137" s="7" t="s">
        <v>30</v>
      </c>
      <c r="F137" s="1">
        <v>54033.0</v>
      </c>
      <c r="G137" s="1">
        <v>11429.0</v>
      </c>
      <c r="H137" s="1">
        <f t="array" ref="H137">F137/SUM(F137,G137)</f>
        <v>0.8254101616</v>
      </c>
      <c r="I137" s="1" t="s">
        <v>451</v>
      </c>
      <c r="J137" s="6">
        <f>IFERROR(__xludf.DUMMYFUNCTION("AVERAGE(SPLIT(I137,""..""))"),7500000.0)</f>
        <v>7500000</v>
      </c>
      <c r="K137" s="1">
        <v>676.0</v>
      </c>
      <c r="L137" s="1">
        <v>0.0</v>
      </c>
      <c r="M137" s="1">
        <v>255.0</v>
      </c>
      <c r="N137" s="1">
        <v>0.0</v>
      </c>
      <c r="O137" s="1">
        <v>2499.0</v>
      </c>
      <c r="P137" s="1">
        <v>2499.0</v>
      </c>
      <c r="Q137" s="1">
        <v>0.0</v>
      </c>
      <c r="R137" s="1">
        <v>19.0</v>
      </c>
      <c r="S137" s="1" t="s">
        <v>631</v>
      </c>
      <c r="T137" s="4" t="s">
        <v>477</v>
      </c>
      <c r="U137" s="5" t="s">
        <v>632</v>
      </c>
      <c r="V137" s="7" t="str">
        <f>IFERROR(__xludf.DUMMYFUNCTION("""COMPUTED_VALUE"""),"No")</f>
        <v>No</v>
      </c>
      <c r="W137" s="7" t="str">
        <f>IFERROR(__xludf.DUMMYFUNCTION("""COMPUTED_VALUE"""),"No")</f>
        <v>No</v>
      </c>
    </row>
    <row r="138">
      <c r="A138" s="1">
        <v>518790.0</v>
      </c>
      <c r="B138" s="1" t="s">
        <v>633</v>
      </c>
      <c r="C138" s="1" t="s">
        <v>634</v>
      </c>
      <c r="D138" s="1" t="s">
        <v>635</v>
      </c>
      <c r="E138" s="7" t="s">
        <v>30</v>
      </c>
      <c r="F138" s="1">
        <v>157263.0</v>
      </c>
      <c r="G138" s="1">
        <v>19949.0</v>
      </c>
      <c r="H138" s="1">
        <f t="array" ref="H138">F138/SUM(F138,G138)</f>
        <v>0.8874286166</v>
      </c>
      <c r="I138" s="1" t="s">
        <v>451</v>
      </c>
      <c r="J138" s="6">
        <f>IFERROR(__xludf.DUMMYFUNCTION("AVERAGE(SPLIT(I138,""..""))"),7500000.0)</f>
        <v>7500000</v>
      </c>
      <c r="K138" s="1">
        <v>1375.0</v>
      </c>
      <c r="L138" s="1">
        <v>254.0</v>
      </c>
      <c r="M138" s="1">
        <v>353.0</v>
      </c>
      <c r="N138" s="1">
        <v>464.0</v>
      </c>
      <c r="O138" s="1">
        <v>1999.0</v>
      </c>
      <c r="P138" s="1">
        <v>1999.0</v>
      </c>
      <c r="Q138" s="1">
        <v>0.0</v>
      </c>
      <c r="R138" s="1">
        <v>3244.0</v>
      </c>
      <c r="S138" s="1" t="s">
        <v>636</v>
      </c>
      <c r="T138" s="4" t="s">
        <v>637</v>
      </c>
      <c r="U138" s="5" t="s">
        <v>638</v>
      </c>
      <c r="V138" s="7" t="str">
        <f>IFERROR(__xludf.DUMMYFUNCTION("""COMPUTED_VALUE"""),"No")</f>
        <v>No</v>
      </c>
      <c r="W138" s="7" t="str">
        <f>IFERROR(__xludf.DUMMYFUNCTION("""COMPUTED_VALUE"""),"No")</f>
        <v>No</v>
      </c>
    </row>
    <row r="139">
      <c r="A139" s="1">
        <v>30.0</v>
      </c>
      <c r="B139" s="1" t="s">
        <v>639</v>
      </c>
      <c r="C139" s="1" t="s">
        <v>24</v>
      </c>
      <c r="D139" s="1" t="s">
        <v>24</v>
      </c>
      <c r="E139" s="7" t="s">
        <v>30</v>
      </c>
      <c r="F139" s="1">
        <v>6408.0</v>
      </c>
      <c r="G139" s="1">
        <v>684.0</v>
      </c>
      <c r="H139" s="1">
        <f t="array" ref="H139">F139/SUM(F139,G139)</f>
        <v>0.9035532995</v>
      </c>
      <c r="I139" s="1" t="s">
        <v>451</v>
      </c>
      <c r="J139" s="6">
        <f>IFERROR(__xludf.DUMMYFUNCTION("AVERAGE(SPLIT(I139,""..""))"),7500000.0)</f>
        <v>7500000</v>
      </c>
      <c r="K139" s="1">
        <v>544.0</v>
      </c>
      <c r="L139" s="1">
        <v>0.0</v>
      </c>
      <c r="M139" s="1">
        <v>17.0</v>
      </c>
      <c r="N139" s="1">
        <v>0.0</v>
      </c>
      <c r="O139" s="1">
        <v>499.0</v>
      </c>
      <c r="P139" s="1">
        <v>499.0</v>
      </c>
      <c r="Q139" s="1">
        <v>0.0</v>
      </c>
      <c r="R139" s="1">
        <v>54.0</v>
      </c>
      <c r="S139" s="1" t="s">
        <v>172</v>
      </c>
      <c r="T139" s="4" t="s">
        <v>70</v>
      </c>
      <c r="U139" s="5" t="s">
        <v>640</v>
      </c>
      <c r="V139" s="7" t="str">
        <f>IFERROR(__xludf.DUMMYFUNCTION("""COMPUTED_VALUE"""),"No")</f>
        <v>No</v>
      </c>
      <c r="W139" s="7" t="str">
        <f>IFERROR(__xludf.DUMMYFUNCTION("""COMPUTED_VALUE"""),"No")</f>
        <v>No</v>
      </c>
    </row>
    <row r="140">
      <c r="A140" s="1">
        <v>244210.0</v>
      </c>
      <c r="B140" s="1" t="s">
        <v>641</v>
      </c>
      <c r="C140" s="1" t="s">
        <v>642</v>
      </c>
      <c r="D140" s="1" t="s">
        <v>642</v>
      </c>
      <c r="E140" s="7" t="s">
        <v>30</v>
      </c>
      <c r="F140" s="1">
        <v>139477.0</v>
      </c>
      <c r="G140" s="1">
        <v>11094.0</v>
      </c>
      <c r="H140" s="1">
        <f t="array" ref="H140">F140/SUM(F140,G140)</f>
        <v>0.9263204734</v>
      </c>
      <c r="I140" s="1" t="s">
        <v>451</v>
      </c>
      <c r="J140" s="6">
        <f>IFERROR(__xludf.DUMMYFUNCTION("AVERAGE(SPLIT(I140,""..""))"),7500000.0)</f>
        <v>7500000</v>
      </c>
      <c r="K140" s="1">
        <v>2675.0</v>
      </c>
      <c r="L140" s="1">
        <v>248.0</v>
      </c>
      <c r="M140" s="1">
        <v>297.0</v>
      </c>
      <c r="N140" s="1">
        <v>71.0</v>
      </c>
      <c r="O140" s="1">
        <v>1999.0</v>
      </c>
      <c r="P140" s="1">
        <v>1999.0</v>
      </c>
      <c r="Q140" s="1">
        <v>0.0</v>
      </c>
      <c r="R140" s="1">
        <v>9543.0</v>
      </c>
      <c r="S140" s="1" t="s">
        <v>643</v>
      </c>
      <c r="T140" s="4" t="s">
        <v>644</v>
      </c>
      <c r="U140" s="5" t="s">
        <v>645</v>
      </c>
      <c r="V140" s="7" t="str">
        <f>IFERROR(__xludf.DUMMYFUNCTION("""COMPUTED_VALUE"""),"No")</f>
        <v>No</v>
      </c>
      <c r="W140" s="7" t="str">
        <f>IFERROR(__xludf.DUMMYFUNCTION("""COMPUTED_VALUE"""),"No")</f>
        <v>No</v>
      </c>
    </row>
    <row r="141">
      <c r="A141" s="1">
        <v>1818750.0</v>
      </c>
      <c r="B141" s="1" t="s">
        <v>646</v>
      </c>
      <c r="C141" s="1" t="s">
        <v>647</v>
      </c>
      <c r="D141" s="1" t="s">
        <v>260</v>
      </c>
      <c r="E141" s="7" t="s">
        <v>51</v>
      </c>
      <c r="F141" s="1">
        <v>90263.0</v>
      </c>
      <c r="G141" s="1">
        <v>27737.0</v>
      </c>
      <c r="H141" s="1">
        <f t="array" ref="H141">F141/SUM(F141,G141)</f>
        <v>0.764940678</v>
      </c>
      <c r="I141" s="1" t="s">
        <v>451</v>
      </c>
      <c r="J141" s="6">
        <f>IFERROR(__xludf.DUMMYFUNCTION("AVERAGE(SPLIT(I141,""..""))"),7500000.0)</f>
        <v>7500000</v>
      </c>
      <c r="K141" s="1">
        <v>618.0</v>
      </c>
      <c r="L141" s="1">
        <v>2120.0</v>
      </c>
      <c r="M141" s="1">
        <v>144.0</v>
      </c>
      <c r="N141" s="1">
        <v>2120.0</v>
      </c>
      <c r="O141" s="1">
        <v>0.0</v>
      </c>
      <c r="P141" s="1">
        <v>0.0</v>
      </c>
      <c r="Q141" s="1">
        <v>0.0</v>
      </c>
      <c r="R141" s="1">
        <v>258.0</v>
      </c>
      <c r="S141" s="1" t="s">
        <v>648</v>
      </c>
      <c r="T141" s="4" t="s">
        <v>33</v>
      </c>
      <c r="U141" s="5" t="s">
        <v>649</v>
      </c>
      <c r="V141" s="7" t="str">
        <f>IFERROR(__xludf.DUMMYFUNCTION("""COMPUTED_VALUE"""),"No")</f>
        <v>No</v>
      </c>
      <c r="W141" s="7" t="str">
        <f>IFERROR(__xludf.DUMMYFUNCTION("""COMPUTED_VALUE"""),"No")</f>
        <v>No</v>
      </c>
    </row>
    <row r="142">
      <c r="A142" s="1">
        <v>1794680.0</v>
      </c>
      <c r="B142" s="1" t="s">
        <v>650</v>
      </c>
      <c r="C142" s="1" t="s">
        <v>651</v>
      </c>
      <c r="D142" s="1" t="s">
        <v>651</v>
      </c>
      <c r="E142" s="7" t="s">
        <v>62</v>
      </c>
      <c r="F142" s="1">
        <v>246041.0</v>
      </c>
      <c r="G142" s="1">
        <v>3842.0</v>
      </c>
      <c r="H142" s="1">
        <f t="array" ref="H142">F142/SUM(F142,G142)</f>
        <v>0.9846248044</v>
      </c>
      <c r="I142" s="1" t="s">
        <v>451</v>
      </c>
      <c r="J142" s="6">
        <f>IFERROR(__xludf.DUMMYFUNCTION("AVERAGE(SPLIT(I142,""..""))"),7500000.0)</f>
        <v>7500000</v>
      </c>
      <c r="K142" s="1">
        <v>2240.0</v>
      </c>
      <c r="L142" s="1">
        <v>217.0</v>
      </c>
      <c r="M142" s="1">
        <v>1115.0</v>
      </c>
      <c r="N142" s="1">
        <v>136.0</v>
      </c>
      <c r="O142" s="1">
        <v>499.0</v>
      </c>
      <c r="P142" s="1">
        <v>499.0</v>
      </c>
      <c r="Q142" s="1">
        <v>0.0</v>
      </c>
      <c r="R142" s="1">
        <v>3848.0</v>
      </c>
      <c r="S142" s="1" t="s">
        <v>652</v>
      </c>
      <c r="T142" s="4" t="s">
        <v>653</v>
      </c>
      <c r="U142" s="5" t="s">
        <v>654</v>
      </c>
      <c r="V142" s="7" t="str">
        <f>IFERROR(__xludf.DUMMYFUNCTION("""COMPUTED_VALUE"""),"No")</f>
        <v>No</v>
      </c>
      <c r="W142" s="7" t="str">
        <f>IFERROR(__xludf.DUMMYFUNCTION("""COMPUTED_VALUE"""),"No")</f>
        <v>No</v>
      </c>
    </row>
    <row r="143">
      <c r="A143" s="1">
        <v>306130.0</v>
      </c>
      <c r="B143" s="1" t="s">
        <v>655</v>
      </c>
      <c r="C143" s="1" t="s">
        <v>656</v>
      </c>
      <c r="D143" s="1" t="s">
        <v>427</v>
      </c>
      <c r="E143" s="7" t="s">
        <v>30</v>
      </c>
      <c r="F143" s="1">
        <v>125144.0</v>
      </c>
      <c r="G143" s="1">
        <v>28425.0</v>
      </c>
      <c r="H143" s="1">
        <f t="array" ref="H143">F143/SUM(F143,G143)</f>
        <v>0.8149040496</v>
      </c>
      <c r="I143" s="1" t="s">
        <v>451</v>
      </c>
      <c r="J143" s="6">
        <f>IFERROR(__xludf.DUMMYFUNCTION("AVERAGE(SPLIT(I143,""..""))"),7500000.0)</f>
        <v>7500000</v>
      </c>
      <c r="K143" s="1">
        <v>9369.0</v>
      </c>
      <c r="L143" s="1">
        <v>569.0</v>
      </c>
      <c r="M143" s="1">
        <v>1059.0</v>
      </c>
      <c r="N143" s="1">
        <v>186.0</v>
      </c>
      <c r="O143" s="1">
        <v>1999.0</v>
      </c>
      <c r="P143" s="1">
        <v>1999.0</v>
      </c>
      <c r="Q143" s="1">
        <v>0.0</v>
      </c>
      <c r="R143" s="1">
        <v>11828.0</v>
      </c>
      <c r="S143" s="1" t="s">
        <v>657</v>
      </c>
      <c r="T143" s="4" t="s">
        <v>58</v>
      </c>
      <c r="U143" s="5" t="s">
        <v>658</v>
      </c>
      <c r="V143" s="7" t="str">
        <f>IFERROR(__xludf.DUMMYFUNCTION("""COMPUTED_VALUE"""),"No")</f>
        <v>No</v>
      </c>
      <c r="W143" s="7" t="str">
        <f>IFERROR(__xludf.DUMMYFUNCTION("""COMPUTED_VALUE"""),"No")</f>
        <v>No</v>
      </c>
    </row>
    <row r="144">
      <c r="A144" s="1">
        <v>363970.0</v>
      </c>
      <c r="B144" s="1" t="s">
        <v>659</v>
      </c>
      <c r="C144" s="1" t="s">
        <v>660</v>
      </c>
      <c r="D144" s="1" t="s">
        <v>660</v>
      </c>
      <c r="E144" s="7" t="s">
        <v>30</v>
      </c>
      <c r="F144" s="1">
        <v>54946.0</v>
      </c>
      <c r="G144" s="1">
        <v>6303.0</v>
      </c>
      <c r="H144" s="1">
        <f t="array" ref="H144">F144/SUM(F144,G144)</f>
        <v>0.8970921974</v>
      </c>
      <c r="I144" s="1" t="s">
        <v>451</v>
      </c>
      <c r="J144" s="6">
        <f>IFERROR(__xludf.DUMMYFUNCTION("AVERAGE(SPLIT(I144,""..""))"),7500000.0)</f>
        <v>7500000</v>
      </c>
      <c r="K144" s="1">
        <v>5722.0</v>
      </c>
      <c r="L144" s="1">
        <v>52.0</v>
      </c>
      <c r="M144" s="1">
        <v>359.0</v>
      </c>
      <c r="N144" s="1">
        <v>52.0</v>
      </c>
      <c r="O144" s="1">
        <v>0.0</v>
      </c>
      <c r="P144" s="1">
        <v>0.0</v>
      </c>
      <c r="Q144" s="1">
        <v>0.0</v>
      </c>
      <c r="R144" s="1">
        <v>2245.0</v>
      </c>
      <c r="S144" s="1" t="s">
        <v>661</v>
      </c>
      <c r="T144" s="4" t="s">
        <v>662</v>
      </c>
      <c r="U144" s="5" t="s">
        <v>663</v>
      </c>
      <c r="V144" s="7" t="str">
        <f>IFERROR(__xludf.DUMMYFUNCTION("""COMPUTED_VALUE"""),"No")</f>
        <v>No</v>
      </c>
      <c r="W144" s="7" t="str">
        <f>IFERROR(__xludf.DUMMYFUNCTION("""COMPUTED_VALUE"""),"No")</f>
        <v>No</v>
      </c>
    </row>
    <row r="145">
      <c r="A145" s="1">
        <v>225840.0</v>
      </c>
      <c r="B145" s="1" t="s">
        <v>664</v>
      </c>
      <c r="C145" s="1" t="s">
        <v>665</v>
      </c>
      <c r="D145" s="1" t="s">
        <v>665</v>
      </c>
      <c r="E145" s="7" t="s">
        <v>30</v>
      </c>
      <c r="F145" s="1">
        <v>29269.0</v>
      </c>
      <c r="G145" s="1">
        <v>1999.0</v>
      </c>
      <c r="H145" s="1">
        <f t="array" ref="H145">F145/SUM(F145,G145)</f>
        <v>0.9360688244</v>
      </c>
      <c r="I145" s="1" t="s">
        <v>451</v>
      </c>
      <c r="J145" s="6">
        <f>IFERROR(__xludf.DUMMYFUNCTION("AVERAGE(SPLIT(I145,""..""))"),7500000.0)</f>
        <v>7500000</v>
      </c>
      <c r="K145" s="1">
        <v>303.0</v>
      </c>
      <c r="L145" s="1">
        <v>230.0</v>
      </c>
      <c r="M145" s="1">
        <v>78.0</v>
      </c>
      <c r="N145" s="1">
        <v>230.0</v>
      </c>
      <c r="O145" s="1">
        <v>0.0</v>
      </c>
      <c r="P145" s="1">
        <v>0.0</v>
      </c>
      <c r="Q145" s="1">
        <v>0.0</v>
      </c>
      <c r="R145" s="1">
        <v>194.0</v>
      </c>
      <c r="S145" s="1" t="s">
        <v>93</v>
      </c>
      <c r="T145" s="4" t="s">
        <v>666</v>
      </c>
      <c r="U145" s="5" t="s">
        <v>667</v>
      </c>
      <c r="V145" s="7" t="str">
        <f>IFERROR(__xludf.DUMMYFUNCTION("""COMPUTED_VALUE"""),"No")</f>
        <v>No</v>
      </c>
      <c r="W145" s="7" t="str">
        <f>IFERROR(__xludf.DUMMYFUNCTION("""COMPUTED_VALUE"""),"No")</f>
        <v>No</v>
      </c>
    </row>
    <row r="146">
      <c r="A146" s="1">
        <v>844870.0</v>
      </c>
      <c r="B146" s="1" t="s">
        <v>668</v>
      </c>
      <c r="C146" s="1" t="s">
        <v>669</v>
      </c>
      <c r="D146" s="1" t="s">
        <v>669</v>
      </c>
      <c r="E146" s="7" t="s">
        <v>51</v>
      </c>
      <c r="F146" s="1">
        <v>20951.0</v>
      </c>
      <c r="G146" s="1">
        <v>13479.0</v>
      </c>
      <c r="H146" s="1">
        <f t="array" ref="H146">F146/SUM(F146,G146)</f>
        <v>0.6085100203</v>
      </c>
      <c r="I146" s="1" t="s">
        <v>451</v>
      </c>
      <c r="J146" s="6">
        <f>IFERROR(__xludf.DUMMYFUNCTION("AVERAGE(SPLIT(I146,""..""))"),7500000.0)</f>
        <v>7500000</v>
      </c>
      <c r="K146" s="1">
        <v>412.0</v>
      </c>
      <c r="L146" s="1">
        <v>0.0</v>
      </c>
      <c r="M146" s="1">
        <v>113.0</v>
      </c>
      <c r="N146" s="1">
        <v>0.0</v>
      </c>
      <c r="O146" s="1">
        <v>0.0</v>
      </c>
      <c r="P146" s="1">
        <v>0.0</v>
      </c>
      <c r="Q146" s="1">
        <v>0.0</v>
      </c>
      <c r="R146" s="1">
        <v>76.0</v>
      </c>
      <c r="S146" s="1" t="s">
        <v>670</v>
      </c>
      <c r="T146" s="4" t="s">
        <v>671</v>
      </c>
      <c r="U146" s="5" t="s">
        <v>672</v>
      </c>
      <c r="V146" s="7" t="str">
        <f>IFERROR(__xludf.DUMMYFUNCTION("""COMPUTED_VALUE"""),"Yes")</f>
        <v>Yes</v>
      </c>
      <c r="W146" s="7" t="str">
        <f>IFERROR(__xludf.DUMMYFUNCTION("""COMPUTED_VALUE"""),"Yes")</f>
        <v>Yes</v>
      </c>
    </row>
    <row r="147">
      <c r="A147" s="1">
        <v>1293830.0</v>
      </c>
      <c r="B147" s="1" t="s">
        <v>673</v>
      </c>
      <c r="C147" s="1" t="s">
        <v>674</v>
      </c>
      <c r="D147" s="1" t="s">
        <v>289</v>
      </c>
      <c r="E147" s="7" t="s">
        <v>30</v>
      </c>
      <c r="F147" s="1">
        <v>263137.0</v>
      </c>
      <c r="G147" s="1">
        <v>26934.0</v>
      </c>
      <c r="H147" s="1">
        <f t="array" ref="H147">F147/SUM(F147,G147)</f>
        <v>0.9071468709</v>
      </c>
      <c r="I147" s="1" t="s">
        <v>451</v>
      </c>
      <c r="J147" s="6">
        <f>IFERROR(__xludf.DUMMYFUNCTION("AVERAGE(SPLIT(I147,""..""))"),7500000.0)</f>
        <v>7500000</v>
      </c>
      <c r="K147" s="1">
        <v>1996.0</v>
      </c>
      <c r="L147" s="1">
        <v>174.0</v>
      </c>
      <c r="M147" s="1">
        <v>792.0</v>
      </c>
      <c r="N147" s="1">
        <v>126.0</v>
      </c>
      <c r="O147" s="1">
        <v>0.0</v>
      </c>
      <c r="P147" s="1">
        <v>0.0</v>
      </c>
      <c r="Q147" s="1">
        <v>0.0</v>
      </c>
      <c r="R147" s="1">
        <v>6732.0</v>
      </c>
      <c r="S147" s="1" t="s">
        <v>675</v>
      </c>
      <c r="T147" s="4" t="s">
        <v>676</v>
      </c>
      <c r="U147" s="5" t="s">
        <v>677</v>
      </c>
      <c r="V147" s="7" t="str">
        <f>IFERROR(__xludf.DUMMYFUNCTION("""COMPUTED_VALUE"""),"No")</f>
        <v>No</v>
      </c>
      <c r="W147" s="7" t="str">
        <f>IFERROR(__xludf.DUMMYFUNCTION("""COMPUTED_VALUE"""),"No")</f>
        <v>No</v>
      </c>
    </row>
    <row r="148">
      <c r="A148" s="1">
        <v>236850.0</v>
      </c>
      <c r="B148" s="1" t="s">
        <v>678</v>
      </c>
      <c r="C148" s="1" t="s">
        <v>679</v>
      </c>
      <c r="D148" s="1" t="s">
        <v>438</v>
      </c>
      <c r="E148" s="7" t="s">
        <v>30</v>
      </c>
      <c r="F148" s="1">
        <v>116165.0</v>
      </c>
      <c r="G148" s="1">
        <v>17991.0</v>
      </c>
      <c r="H148" s="1">
        <f t="array" ref="H148">F148/SUM(F148,G148)</f>
        <v>0.8658949283</v>
      </c>
      <c r="I148" s="1" t="s">
        <v>451</v>
      </c>
      <c r="J148" s="6">
        <f>IFERROR(__xludf.DUMMYFUNCTION("AVERAGE(SPLIT(I148,""..""))"),7500000.0)</f>
        <v>7500000</v>
      </c>
      <c r="K148" s="1">
        <v>18800.0</v>
      </c>
      <c r="L148" s="1">
        <v>1842.0</v>
      </c>
      <c r="M148" s="1">
        <v>1911.0</v>
      </c>
      <c r="N148" s="1">
        <v>1833.0</v>
      </c>
      <c r="O148" s="1">
        <v>4999.0</v>
      </c>
      <c r="P148" s="1">
        <v>4999.0</v>
      </c>
      <c r="Q148" s="1">
        <v>0.0</v>
      </c>
      <c r="R148" s="1">
        <v>16474.0</v>
      </c>
      <c r="S148" s="1" t="s">
        <v>680</v>
      </c>
      <c r="T148" s="4" t="s">
        <v>440</v>
      </c>
      <c r="U148" s="5" t="s">
        <v>681</v>
      </c>
      <c r="V148" s="7" t="str">
        <f>IFERROR(__xludf.DUMMYFUNCTION("""COMPUTED_VALUE"""),"No")</f>
        <v>No</v>
      </c>
      <c r="W148" s="7" t="str">
        <f>IFERROR(__xludf.DUMMYFUNCTION("""COMPUTED_VALUE"""),"No")</f>
        <v>No</v>
      </c>
    </row>
    <row r="149">
      <c r="A149" s="1">
        <v>253710.0</v>
      </c>
      <c r="B149" s="1" t="s">
        <v>682</v>
      </c>
      <c r="C149" s="1" t="s">
        <v>683</v>
      </c>
      <c r="D149" s="1" t="s">
        <v>683</v>
      </c>
      <c r="E149" s="7" t="s">
        <v>38</v>
      </c>
      <c r="F149" s="1">
        <v>24926.0</v>
      </c>
      <c r="G149" s="1">
        <v>17989.0</v>
      </c>
      <c r="H149" s="1">
        <f t="array" ref="H149">F149/SUM(F149,G149)</f>
        <v>0.5808225562</v>
      </c>
      <c r="I149" s="1" t="s">
        <v>451</v>
      </c>
      <c r="J149" s="6">
        <f>IFERROR(__xludf.DUMMYFUNCTION("AVERAGE(SPLIT(I149,""..""))"),7500000.0)</f>
        <v>7500000</v>
      </c>
      <c r="K149" s="1">
        <v>335.0</v>
      </c>
      <c r="L149" s="1">
        <v>0.0</v>
      </c>
      <c r="M149" s="1">
        <v>42.0</v>
      </c>
      <c r="N149" s="1">
        <v>0.0</v>
      </c>
      <c r="O149" s="1">
        <v>0.0</v>
      </c>
      <c r="P149" s="1">
        <v>0.0</v>
      </c>
      <c r="Q149" s="1">
        <v>0.0</v>
      </c>
      <c r="R149" s="1">
        <v>1035.0</v>
      </c>
      <c r="S149" s="1" t="s">
        <v>684</v>
      </c>
      <c r="T149" s="4" t="s">
        <v>685</v>
      </c>
      <c r="U149" s="5" t="s">
        <v>686</v>
      </c>
      <c r="V149" s="7" t="str">
        <f>IFERROR(__xludf.DUMMYFUNCTION("""COMPUTED_VALUE"""),"No")</f>
        <v>No</v>
      </c>
      <c r="W149" s="7" t="str">
        <f>IFERROR(__xludf.DUMMYFUNCTION("""COMPUTED_VALUE"""),"No")</f>
        <v>No</v>
      </c>
    </row>
    <row r="150">
      <c r="A150" s="1">
        <v>12210.0</v>
      </c>
      <c r="B150" s="1" t="s">
        <v>687</v>
      </c>
      <c r="C150" s="1" t="s">
        <v>171</v>
      </c>
      <c r="D150" s="1" t="s">
        <v>74</v>
      </c>
      <c r="E150" s="7" t="s">
        <v>30</v>
      </c>
      <c r="F150" s="1">
        <v>143886.0</v>
      </c>
      <c r="G150" s="1">
        <v>30609.0</v>
      </c>
      <c r="H150" s="1">
        <f t="array" ref="H150">F150/SUM(F150,G150)</f>
        <v>0.8245852317</v>
      </c>
      <c r="I150" s="1" t="s">
        <v>451</v>
      </c>
      <c r="J150" s="6">
        <f>IFERROR(__xludf.DUMMYFUNCTION("AVERAGE(SPLIT(I150,""..""))"),7500000.0)</f>
        <v>7500000</v>
      </c>
      <c r="K150" s="1">
        <v>1576.0</v>
      </c>
      <c r="L150" s="1">
        <v>183.0</v>
      </c>
      <c r="M150" s="1">
        <v>711.0</v>
      </c>
      <c r="N150" s="1">
        <v>96.0</v>
      </c>
      <c r="O150" s="1">
        <v>1999.0</v>
      </c>
      <c r="P150" s="1">
        <v>1999.0</v>
      </c>
      <c r="Q150" s="1">
        <v>0.0</v>
      </c>
      <c r="R150" s="1">
        <v>2825.0</v>
      </c>
      <c r="S150" s="1" t="s">
        <v>688</v>
      </c>
      <c r="T150" s="4" t="s">
        <v>76</v>
      </c>
      <c r="U150" s="5" t="s">
        <v>173</v>
      </c>
      <c r="V150" s="7" t="str">
        <f>IFERROR(__xludf.DUMMYFUNCTION("""COMPUTED_VALUE"""),"No")</f>
        <v>No</v>
      </c>
      <c r="W150" s="7" t="str">
        <f>IFERROR(__xludf.DUMMYFUNCTION("""COMPUTED_VALUE"""),"No")</f>
        <v>No</v>
      </c>
    </row>
    <row r="151">
      <c r="A151" s="1">
        <v>273350.0</v>
      </c>
      <c r="B151" s="1" t="s">
        <v>689</v>
      </c>
      <c r="C151" s="1" t="s">
        <v>690</v>
      </c>
      <c r="D151" s="1" t="s">
        <v>464</v>
      </c>
      <c r="E151" s="7" t="s">
        <v>51</v>
      </c>
      <c r="F151" s="1">
        <v>33830.0</v>
      </c>
      <c r="G151" s="1">
        <v>14517.0</v>
      </c>
      <c r="H151" s="1">
        <f t="array" ref="H151">F151/SUM(F151,G151)</f>
        <v>0.6997331789</v>
      </c>
      <c r="I151" s="1" t="s">
        <v>451</v>
      </c>
      <c r="J151" s="6">
        <f>IFERROR(__xludf.DUMMYFUNCTION("AVERAGE(SPLIT(I151,""..""))"),7500000.0)</f>
        <v>7500000</v>
      </c>
      <c r="K151" s="1">
        <v>648.0</v>
      </c>
      <c r="L151" s="1">
        <v>0.0</v>
      </c>
      <c r="M151" s="1">
        <v>135.0</v>
      </c>
      <c r="N151" s="1">
        <v>0.0</v>
      </c>
      <c r="O151" s="1">
        <v>0.0</v>
      </c>
      <c r="P151" s="1">
        <v>0.0</v>
      </c>
      <c r="Q151" s="1">
        <v>0.0</v>
      </c>
      <c r="R151" s="1">
        <v>25.0</v>
      </c>
      <c r="S151" s="1" t="s">
        <v>691</v>
      </c>
      <c r="T151" s="4" t="s">
        <v>33</v>
      </c>
      <c r="U151" s="5" t="s">
        <v>692</v>
      </c>
      <c r="V151" s="7" t="str">
        <f>IFERROR(__xludf.DUMMYFUNCTION("""COMPUTED_VALUE"""),"No")</f>
        <v>No</v>
      </c>
      <c r="W151" s="7" t="str">
        <f>IFERROR(__xludf.DUMMYFUNCTION("""COMPUTED_VALUE"""),"No")</f>
        <v>No</v>
      </c>
    </row>
    <row r="152">
      <c r="A152" s="1">
        <v>1145360.0</v>
      </c>
      <c r="B152" s="1" t="s">
        <v>693</v>
      </c>
      <c r="C152" s="1" t="s">
        <v>694</v>
      </c>
      <c r="D152" s="1" t="s">
        <v>694</v>
      </c>
      <c r="E152" s="7" t="s">
        <v>62</v>
      </c>
      <c r="F152" s="1">
        <v>274432.0</v>
      </c>
      <c r="G152" s="1">
        <v>4896.0</v>
      </c>
      <c r="H152" s="1">
        <f t="array" ref="H152">F152/SUM(F152,G152)</f>
        <v>0.982472219</v>
      </c>
      <c r="I152" s="1" t="s">
        <v>451</v>
      </c>
      <c r="J152" s="6">
        <f>IFERROR(__xludf.DUMMYFUNCTION("AVERAGE(SPLIT(I152,""..""))"),7500000.0)</f>
        <v>7500000</v>
      </c>
      <c r="K152" s="1">
        <v>2093.0</v>
      </c>
      <c r="L152" s="1">
        <v>419.0</v>
      </c>
      <c r="M152" s="1">
        <v>1019.0</v>
      </c>
      <c r="N152" s="1">
        <v>792.0</v>
      </c>
      <c r="O152" s="1">
        <v>2499.0</v>
      </c>
      <c r="P152" s="1">
        <v>2499.0</v>
      </c>
      <c r="Q152" s="1">
        <v>0.0</v>
      </c>
      <c r="R152" s="1">
        <v>2916.0</v>
      </c>
      <c r="S152" s="1" t="s">
        <v>695</v>
      </c>
      <c r="T152" s="4" t="s">
        <v>696</v>
      </c>
      <c r="U152" s="5" t="s">
        <v>697</v>
      </c>
      <c r="V152" s="7" t="str">
        <f>IFERROR(__xludf.DUMMYFUNCTION("""COMPUTED_VALUE"""),"No")</f>
        <v>No</v>
      </c>
      <c r="W152" s="7" t="str">
        <f>IFERROR(__xludf.DUMMYFUNCTION("""COMPUTED_VALUE"""),"No")</f>
        <v>No</v>
      </c>
    </row>
    <row r="153">
      <c r="A153" s="1">
        <v>319630.0</v>
      </c>
      <c r="B153" s="1" t="s">
        <v>698</v>
      </c>
      <c r="C153" s="1" t="s">
        <v>431</v>
      </c>
      <c r="D153" s="1" t="s">
        <v>699</v>
      </c>
      <c r="E153" s="7" t="s">
        <v>62</v>
      </c>
      <c r="F153" s="1">
        <v>162591.0</v>
      </c>
      <c r="G153" s="1">
        <v>6428.0</v>
      </c>
      <c r="H153" s="1">
        <f t="array" ref="H153">F153/SUM(F153,G153)</f>
        <v>0.9619687727</v>
      </c>
      <c r="I153" s="1" t="s">
        <v>451</v>
      </c>
      <c r="J153" s="6">
        <f>IFERROR(__xludf.DUMMYFUNCTION("AVERAGE(SPLIT(I153,""..""))"),7500000.0)</f>
        <v>7500000</v>
      </c>
      <c r="K153" s="1">
        <v>510.0</v>
      </c>
      <c r="L153" s="1">
        <v>0.0</v>
      </c>
      <c r="M153" s="1">
        <v>142.0</v>
      </c>
      <c r="N153" s="1">
        <v>0.0</v>
      </c>
      <c r="O153" s="1">
        <v>0.0</v>
      </c>
      <c r="P153" s="1">
        <v>0.0</v>
      </c>
      <c r="Q153" s="1">
        <v>0.0</v>
      </c>
      <c r="R153" s="1">
        <v>240.0</v>
      </c>
      <c r="S153" s="1" t="s">
        <v>700</v>
      </c>
      <c r="T153" s="4" t="s">
        <v>76</v>
      </c>
      <c r="U153" s="5" t="s">
        <v>701</v>
      </c>
      <c r="V153" s="7" t="str">
        <f>IFERROR(__xludf.DUMMYFUNCTION("""COMPUTED_VALUE"""),"No")</f>
        <v>No</v>
      </c>
      <c r="W153" s="7" t="str">
        <f>IFERROR(__xludf.DUMMYFUNCTION("""COMPUTED_VALUE"""),"No")</f>
        <v>No</v>
      </c>
    </row>
    <row r="154">
      <c r="A154" s="1">
        <v>365590.0</v>
      </c>
      <c r="B154" s="1" t="s">
        <v>702</v>
      </c>
      <c r="C154" s="1" t="s">
        <v>703</v>
      </c>
      <c r="D154" s="1" t="s">
        <v>119</v>
      </c>
      <c r="E154" s="7" t="s">
        <v>51</v>
      </c>
      <c r="F154" s="1">
        <v>65561.0</v>
      </c>
      <c r="G154" s="1">
        <v>27528.0</v>
      </c>
      <c r="H154" s="1">
        <f t="array" ref="H154">F154/SUM(F154,G154)</f>
        <v>0.704282998</v>
      </c>
      <c r="I154" s="1" t="s">
        <v>451</v>
      </c>
      <c r="J154" s="6">
        <f>IFERROR(__xludf.DUMMYFUNCTION("AVERAGE(SPLIT(I154,""..""))"),7500000.0)</f>
        <v>7500000</v>
      </c>
      <c r="K154" s="1">
        <v>4849.0</v>
      </c>
      <c r="L154" s="1">
        <v>64.0</v>
      </c>
      <c r="M154" s="1">
        <v>1985.0</v>
      </c>
      <c r="N154" s="1">
        <v>64.0</v>
      </c>
      <c r="O154" s="1">
        <v>2999.0</v>
      </c>
      <c r="P154" s="1">
        <v>2999.0</v>
      </c>
      <c r="Q154" s="1">
        <v>0.0</v>
      </c>
      <c r="R154" s="1">
        <v>435.0</v>
      </c>
      <c r="S154" s="1" t="s">
        <v>704</v>
      </c>
      <c r="T154" s="4" t="s">
        <v>64</v>
      </c>
      <c r="U154" s="5" t="s">
        <v>705</v>
      </c>
      <c r="V154" s="7" t="str">
        <f>IFERROR(__xludf.DUMMYFUNCTION("""COMPUTED_VALUE"""),"No")</f>
        <v>No</v>
      </c>
      <c r="W154" s="7" t="str">
        <f>IFERROR(__xludf.DUMMYFUNCTION("""COMPUTED_VALUE"""),"No")</f>
        <v>No</v>
      </c>
    </row>
    <row r="155">
      <c r="A155" s="1">
        <v>1229490.0</v>
      </c>
      <c r="B155" s="1" t="s">
        <v>706</v>
      </c>
      <c r="C155" s="1" t="s">
        <v>707</v>
      </c>
      <c r="D155" s="1" t="s">
        <v>708</v>
      </c>
      <c r="E155" s="7" t="s">
        <v>62</v>
      </c>
      <c r="F155" s="1">
        <v>163387.0</v>
      </c>
      <c r="G155" s="1">
        <v>3815.0</v>
      </c>
      <c r="H155" s="1">
        <f t="array" ref="H155">F155/SUM(F155,G155)</f>
        <v>0.9771832873</v>
      </c>
      <c r="I155" s="1" t="s">
        <v>451</v>
      </c>
      <c r="J155" s="6">
        <f>IFERROR(__xludf.DUMMYFUNCTION("AVERAGE(SPLIT(I155,""..""))"),7500000.0)</f>
        <v>7500000</v>
      </c>
      <c r="K155" s="1">
        <v>1849.0</v>
      </c>
      <c r="L155" s="1">
        <v>91.0</v>
      </c>
      <c r="M155" s="1">
        <v>913.0</v>
      </c>
      <c r="N155" s="1">
        <v>107.0</v>
      </c>
      <c r="O155" s="1">
        <v>2499.0</v>
      </c>
      <c r="P155" s="1">
        <v>2499.0</v>
      </c>
      <c r="Q155" s="1">
        <v>0.0</v>
      </c>
      <c r="R155" s="1">
        <v>2349.0</v>
      </c>
      <c r="S155" s="1" t="s">
        <v>93</v>
      </c>
      <c r="T155" s="4" t="s">
        <v>256</v>
      </c>
      <c r="U155" s="5" t="s">
        <v>709</v>
      </c>
      <c r="V155" s="7" t="str">
        <f>IFERROR(__xludf.DUMMYFUNCTION("""COMPUTED_VALUE"""),"No")</f>
        <v>No</v>
      </c>
      <c r="W155" s="7" t="str">
        <f>IFERROR(__xludf.DUMMYFUNCTION("""COMPUTED_VALUE"""),"Yes")</f>
        <v>Yes</v>
      </c>
    </row>
    <row r="156">
      <c r="A156" s="1">
        <v>365670.0</v>
      </c>
      <c r="B156" s="1" t="s">
        <v>710</v>
      </c>
      <c r="C156" s="1" t="s">
        <v>711</v>
      </c>
      <c r="D156" s="1" t="s">
        <v>711</v>
      </c>
      <c r="E156" s="7" t="s">
        <v>62</v>
      </c>
      <c r="F156" s="1">
        <v>69551.0</v>
      </c>
      <c r="G156" s="1">
        <v>2669.0</v>
      </c>
      <c r="H156" s="1">
        <f t="array" ref="H156">F156/SUM(F156,G156)</f>
        <v>0.9630434783</v>
      </c>
      <c r="I156" s="1" t="s">
        <v>451</v>
      </c>
      <c r="J156" s="6">
        <f>IFERROR(__xludf.DUMMYFUNCTION("AVERAGE(SPLIT(I156,""..""))"),7500000.0)</f>
        <v>7500000</v>
      </c>
      <c r="K156" s="1">
        <v>3026.0</v>
      </c>
      <c r="L156" s="1">
        <v>840.0</v>
      </c>
      <c r="M156" s="1">
        <v>181.0</v>
      </c>
      <c r="N156" s="1">
        <v>684.0</v>
      </c>
      <c r="O156" s="1">
        <v>0.0</v>
      </c>
      <c r="P156" s="1">
        <v>0.0</v>
      </c>
      <c r="Q156" s="1">
        <v>0.0</v>
      </c>
      <c r="R156" s="1">
        <v>12894.0</v>
      </c>
      <c r="S156" s="1" t="s">
        <v>712</v>
      </c>
      <c r="T156" s="4" t="s">
        <v>713</v>
      </c>
      <c r="U156" s="5" t="s">
        <v>714</v>
      </c>
      <c r="V156" s="7" t="str">
        <f>IFERROR(__xludf.DUMMYFUNCTION("""COMPUTED_VALUE"""),"No")</f>
        <v>No</v>
      </c>
      <c r="W156" s="7" t="str">
        <f>IFERROR(__xludf.DUMMYFUNCTION("""COMPUTED_VALUE"""),"No")</f>
        <v>No</v>
      </c>
    </row>
    <row r="157">
      <c r="A157" s="1">
        <v>813820.0</v>
      </c>
      <c r="B157" s="1" t="s">
        <v>715</v>
      </c>
      <c r="C157" s="1" t="s">
        <v>716</v>
      </c>
      <c r="D157" s="1" t="s">
        <v>233</v>
      </c>
      <c r="E157" s="7" t="s">
        <v>51</v>
      </c>
      <c r="F157" s="1">
        <v>43222.0</v>
      </c>
      <c r="G157" s="1">
        <v>13528.0</v>
      </c>
      <c r="H157" s="1">
        <f t="array" ref="H157">F157/SUM(F157,G157)</f>
        <v>0.7616211454</v>
      </c>
      <c r="I157" s="1" t="s">
        <v>451</v>
      </c>
      <c r="J157" s="6">
        <f>IFERROR(__xludf.DUMMYFUNCTION("AVERAGE(SPLIT(I157,""..""))"),7500000.0)</f>
        <v>7500000</v>
      </c>
      <c r="K157" s="1">
        <v>1518.0</v>
      </c>
      <c r="L157" s="1">
        <v>0.0</v>
      </c>
      <c r="M157" s="1">
        <v>123.0</v>
      </c>
      <c r="N157" s="1">
        <v>0.0</v>
      </c>
      <c r="O157" s="1">
        <v>0.0</v>
      </c>
      <c r="P157" s="1">
        <v>0.0</v>
      </c>
      <c r="Q157" s="1">
        <v>0.0</v>
      </c>
      <c r="R157" s="1">
        <v>3.0</v>
      </c>
      <c r="S157" s="1" t="s">
        <v>717</v>
      </c>
      <c r="T157" s="4" t="s">
        <v>671</v>
      </c>
      <c r="U157" s="5" t="s">
        <v>718</v>
      </c>
      <c r="V157" s="7" t="str">
        <f>IFERROR(__xludf.DUMMYFUNCTION("""COMPUTED_VALUE"""),"No")</f>
        <v>No</v>
      </c>
      <c r="W157" s="7" t="str">
        <f>IFERROR(__xludf.DUMMYFUNCTION("""COMPUTED_VALUE"""),"Yes")</f>
        <v>Yes</v>
      </c>
    </row>
    <row r="158">
      <c r="A158" s="1">
        <v>2183900.0</v>
      </c>
      <c r="B158" s="1" t="s">
        <v>719</v>
      </c>
      <c r="C158" s="1" t="s">
        <v>720</v>
      </c>
      <c r="D158" s="1" t="s">
        <v>721</v>
      </c>
      <c r="E158" s="7" t="s">
        <v>30</v>
      </c>
      <c r="F158" s="1">
        <v>133562.0</v>
      </c>
      <c r="G158" s="1">
        <v>27728.0</v>
      </c>
      <c r="H158" s="1">
        <f t="array" ref="H158">F158/SUM(F158,G158)</f>
        <v>0.8280860562</v>
      </c>
      <c r="I158" s="1" t="s">
        <v>451</v>
      </c>
      <c r="J158" s="6">
        <f>IFERROR(__xludf.DUMMYFUNCTION("AVERAGE(SPLIT(I158,""..""))"),7500000.0)</f>
        <v>7500000</v>
      </c>
      <c r="K158" s="1">
        <v>1909.0</v>
      </c>
      <c r="L158" s="1">
        <v>511.0</v>
      </c>
      <c r="M158" s="1">
        <v>1054.0</v>
      </c>
      <c r="N158" s="1">
        <v>583.0</v>
      </c>
      <c r="O158" s="1">
        <v>5999.0</v>
      </c>
      <c r="P158" s="1">
        <v>5999.0</v>
      </c>
      <c r="Q158" s="1">
        <v>0.0</v>
      </c>
      <c r="R158" s="1">
        <v>5626.0</v>
      </c>
      <c r="S158" s="1" t="s">
        <v>722</v>
      </c>
      <c r="T158" s="4" t="s">
        <v>64</v>
      </c>
      <c r="U158" s="5" t="s">
        <v>723</v>
      </c>
      <c r="V158" s="7" t="str">
        <f>IFERROR(__xludf.DUMMYFUNCTION("""COMPUTED_VALUE"""),"No")</f>
        <v>No</v>
      </c>
      <c r="W158" s="7" t="str">
        <f>IFERROR(__xludf.DUMMYFUNCTION("""COMPUTED_VALUE"""),"No")</f>
        <v>No</v>
      </c>
    </row>
    <row r="159">
      <c r="A159" s="1">
        <v>238460.0</v>
      </c>
      <c r="B159" s="1" t="s">
        <v>724</v>
      </c>
      <c r="C159" s="1" t="s">
        <v>469</v>
      </c>
      <c r="D159" s="1" t="s">
        <v>469</v>
      </c>
      <c r="E159" s="7" t="s">
        <v>62</v>
      </c>
      <c r="F159" s="1">
        <v>69590.0</v>
      </c>
      <c r="G159" s="1">
        <v>1999.0</v>
      </c>
      <c r="H159" s="1">
        <f t="array" ref="H159">F159/SUM(F159,G159)</f>
        <v>0.9720767157</v>
      </c>
      <c r="I159" s="1" t="s">
        <v>451</v>
      </c>
      <c r="J159" s="6">
        <f>IFERROR(__xludf.DUMMYFUNCTION("AVERAGE(SPLIT(I159,""..""))"),7500000.0)</f>
        <v>7500000</v>
      </c>
      <c r="K159" s="1">
        <v>614.0</v>
      </c>
      <c r="L159" s="1">
        <v>75.0</v>
      </c>
      <c r="M159" s="1">
        <v>241.0</v>
      </c>
      <c r="N159" s="1">
        <v>92.0</v>
      </c>
      <c r="O159" s="1">
        <v>1499.0</v>
      </c>
      <c r="P159" s="1">
        <v>1499.0</v>
      </c>
      <c r="Q159" s="1">
        <v>0.0</v>
      </c>
      <c r="R159" s="1">
        <v>140.0</v>
      </c>
      <c r="S159" s="1" t="s">
        <v>725</v>
      </c>
      <c r="T159" s="4" t="s">
        <v>726</v>
      </c>
      <c r="U159" s="5" t="s">
        <v>727</v>
      </c>
      <c r="V159" s="7" t="str">
        <f>IFERROR(__xludf.DUMMYFUNCTION("""COMPUTED_VALUE"""),"No")</f>
        <v>No</v>
      </c>
      <c r="W159" s="7" t="str">
        <f>IFERROR(__xludf.DUMMYFUNCTION("""COMPUTED_VALUE"""),"No")</f>
        <v>No</v>
      </c>
    </row>
    <row r="160">
      <c r="A160" s="1">
        <v>308600.0</v>
      </c>
      <c r="B160" s="1" t="s">
        <v>728</v>
      </c>
      <c r="C160" s="1" t="s">
        <v>729</v>
      </c>
      <c r="D160" s="1" t="s">
        <v>729</v>
      </c>
      <c r="E160" s="7" t="s">
        <v>30</v>
      </c>
      <c r="F160" s="1">
        <v>2026.0</v>
      </c>
      <c r="G160" s="1">
        <v>412.0</v>
      </c>
      <c r="H160" s="1">
        <f t="array" ref="H160">F160/SUM(F160,G160)</f>
        <v>0.8310090238</v>
      </c>
      <c r="I160" s="1" t="s">
        <v>451</v>
      </c>
      <c r="J160" s="6">
        <f>IFERROR(__xludf.DUMMYFUNCTION("AVERAGE(SPLIT(I160,""..""))"),7500000.0)</f>
        <v>7500000</v>
      </c>
      <c r="K160" s="1">
        <v>1140.0</v>
      </c>
      <c r="L160" s="1">
        <v>0.0</v>
      </c>
      <c r="M160" s="1">
        <v>323.0</v>
      </c>
      <c r="N160" s="1">
        <v>0.0</v>
      </c>
      <c r="O160" s="1">
        <v>0.0</v>
      </c>
      <c r="P160" s="1">
        <v>0.0</v>
      </c>
      <c r="Q160" s="1">
        <v>0.0</v>
      </c>
      <c r="R160" s="1">
        <v>18.0</v>
      </c>
      <c r="S160" s="1" t="s">
        <v>730</v>
      </c>
      <c r="T160" s="4" t="s">
        <v>731</v>
      </c>
      <c r="U160" s="5" t="s">
        <v>732</v>
      </c>
      <c r="V160" s="7" t="str">
        <f>IFERROR(__xludf.DUMMYFUNCTION("""COMPUTED_VALUE"""),"No")</f>
        <v>No</v>
      </c>
      <c r="W160" s="7" t="str">
        <f>IFERROR(__xludf.DUMMYFUNCTION("""COMPUTED_VALUE"""),"Yes")</f>
        <v>Yes</v>
      </c>
    </row>
    <row r="161">
      <c r="A161" s="1">
        <v>594570.0</v>
      </c>
      <c r="B161" s="1" t="s">
        <v>733</v>
      </c>
      <c r="C161" s="1" t="s">
        <v>734</v>
      </c>
      <c r="D161" s="1" t="s">
        <v>735</v>
      </c>
      <c r="E161" s="7" t="s">
        <v>30</v>
      </c>
      <c r="F161" s="1">
        <v>114719.0</v>
      </c>
      <c r="G161" s="1">
        <v>9466.0</v>
      </c>
      <c r="H161" s="1">
        <f t="array" ref="H161">F161/SUM(F161,G161)</f>
        <v>0.9237750131</v>
      </c>
      <c r="I161" s="1" t="s">
        <v>451</v>
      </c>
      <c r="J161" s="6">
        <f>IFERROR(__xludf.DUMMYFUNCTION("AVERAGE(SPLIT(I161,""..""))"),7500000.0)</f>
        <v>7500000</v>
      </c>
      <c r="K161" s="1">
        <v>10944.0</v>
      </c>
      <c r="L161" s="1">
        <v>821.0</v>
      </c>
      <c r="M161" s="1">
        <v>3623.0</v>
      </c>
      <c r="N161" s="1">
        <v>821.0</v>
      </c>
      <c r="O161" s="1">
        <v>5999.0</v>
      </c>
      <c r="P161" s="1">
        <v>5999.0</v>
      </c>
      <c r="Q161" s="1">
        <v>0.0</v>
      </c>
      <c r="R161" s="1">
        <v>1650.0</v>
      </c>
      <c r="S161" s="1" t="s">
        <v>736</v>
      </c>
      <c r="T161" s="4" t="s">
        <v>737</v>
      </c>
      <c r="U161" s="5" t="s">
        <v>738</v>
      </c>
      <c r="V161" s="7" t="str">
        <f>IFERROR(__xludf.DUMMYFUNCTION("""COMPUTED_VALUE"""),"No")</f>
        <v>No</v>
      </c>
      <c r="W161" s="7" t="str">
        <f>IFERROR(__xludf.DUMMYFUNCTION("""COMPUTED_VALUE"""),"No")</f>
        <v>No</v>
      </c>
    </row>
    <row r="162">
      <c r="A162" s="1">
        <v>231430.0</v>
      </c>
      <c r="B162" s="1" t="s">
        <v>739</v>
      </c>
      <c r="C162" s="1" t="s">
        <v>740</v>
      </c>
      <c r="D162" s="1" t="s">
        <v>740</v>
      </c>
      <c r="E162" s="7" t="s">
        <v>51</v>
      </c>
      <c r="F162" s="1">
        <v>86636.0</v>
      </c>
      <c r="G162" s="1">
        <v>23103.0</v>
      </c>
      <c r="H162" s="1">
        <f t="array" ref="H162">F162/SUM(F162,G162)</f>
        <v>0.7894732046</v>
      </c>
      <c r="I162" s="1" t="s">
        <v>451</v>
      </c>
      <c r="J162" s="6">
        <f>IFERROR(__xludf.DUMMYFUNCTION("AVERAGE(SPLIT(I162,""..""))"),7500000.0)</f>
        <v>7500000</v>
      </c>
      <c r="K162" s="1">
        <v>2649.0</v>
      </c>
      <c r="L162" s="1">
        <v>1868.0</v>
      </c>
      <c r="M162" s="1">
        <v>281.0</v>
      </c>
      <c r="N162" s="1">
        <v>2277.0</v>
      </c>
      <c r="O162" s="1">
        <v>1999.0</v>
      </c>
      <c r="P162" s="1">
        <v>1999.0</v>
      </c>
      <c r="Q162" s="1">
        <v>0.0</v>
      </c>
      <c r="R162" s="1">
        <v>3488.0</v>
      </c>
      <c r="S162" s="1" t="s">
        <v>741</v>
      </c>
      <c r="T162" s="4" t="s">
        <v>413</v>
      </c>
      <c r="U162" s="5" t="s">
        <v>742</v>
      </c>
      <c r="V162" s="7" t="str">
        <f>IFERROR(__xludf.DUMMYFUNCTION("""COMPUTED_VALUE"""),"No")</f>
        <v>No</v>
      </c>
      <c r="W162" s="7" t="str">
        <f>IFERROR(__xludf.DUMMYFUNCTION("""COMPUTED_VALUE"""),"No")</f>
        <v>No</v>
      </c>
    </row>
    <row r="163">
      <c r="A163" s="1">
        <v>211500.0</v>
      </c>
      <c r="B163" s="1" t="s">
        <v>743</v>
      </c>
      <c r="C163" s="1" t="s">
        <v>744</v>
      </c>
      <c r="D163" s="1" t="s">
        <v>745</v>
      </c>
      <c r="E163" s="7" t="s">
        <v>51</v>
      </c>
      <c r="F163" s="1">
        <v>17723.0</v>
      </c>
      <c r="G163" s="1">
        <v>5784.0</v>
      </c>
      <c r="H163" s="1">
        <f t="array" ref="H163">F163/SUM(F163,G163)</f>
        <v>0.7539456332</v>
      </c>
      <c r="I163" s="1" t="s">
        <v>451</v>
      </c>
      <c r="J163" s="6">
        <f>IFERROR(__xludf.DUMMYFUNCTION("AVERAGE(SPLIT(I163,""..""))"),7500000.0)</f>
        <v>7500000</v>
      </c>
      <c r="K163" s="1">
        <v>609.0</v>
      </c>
      <c r="L163" s="1">
        <v>163.0</v>
      </c>
      <c r="M163" s="1">
        <v>48.0</v>
      </c>
      <c r="N163" s="1">
        <v>228.0</v>
      </c>
      <c r="O163" s="1">
        <v>0.0</v>
      </c>
      <c r="P163" s="1">
        <v>0.0</v>
      </c>
      <c r="Q163" s="1">
        <v>0.0</v>
      </c>
      <c r="R163" s="1">
        <v>557.0</v>
      </c>
      <c r="S163" s="1" t="s">
        <v>172</v>
      </c>
      <c r="T163" s="4" t="s">
        <v>746</v>
      </c>
      <c r="U163" s="5" t="s">
        <v>747</v>
      </c>
      <c r="V163" s="7" t="str">
        <f>IFERROR(__xludf.DUMMYFUNCTION("""COMPUTED_VALUE"""),"No")</f>
        <v>No</v>
      </c>
      <c r="W163" s="7" t="str">
        <f>IFERROR(__xludf.DUMMYFUNCTION("""COMPUTED_VALUE"""),"No")</f>
        <v>No</v>
      </c>
    </row>
    <row r="164">
      <c r="A164" s="1">
        <v>242050.0</v>
      </c>
      <c r="B164" s="1" t="s">
        <v>748</v>
      </c>
      <c r="C164" s="1" t="s">
        <v>139</v>
      </c>
      <c r="D164" s="1" t="s">
        <v>119</v>
      </c>
      <c r="E164" s="7" t="s">
        <v>30</v>
      </c>
      <c r="F164" s="1">
        <v>62674.0</v>
      </c>
      <c r="G164" s="1">
        <v>8090.0</v>
      </c>
      <c r="H164" s="1">
        <f t="array" ref="H164">F164/SUM(F164,G164)</f>
        <v>0.8856763326</v>
      </c>
      <c r="I164" s="1" t="s">
        <v>451</v>
      </c>
      <c r="J164" s="6">
        <f>IFERROR(__xludf.DUMMYFUNCTION("AVERAGE(SPLIT(I164,""..""))"),7500000.0)</f>
        <v>7500000</v>
      </c>
      <c r="K164" s="1">
        <v>1854.0</v>
      </c>
      <c r="L164" s="1">
        <v>6.0</v>
      </c>
      <c r="M164" s="1">
        <v>1032.0</v>
      </c>
      <c r="N164" s="1">
        <v>5.0</v>
      </c>
      <c r="O164" s="1">
        <v>3999.0</v>
      </c>
      <c r="P164" s="1">
        <v>3999.0</v>
      </c>
      <c r="Q164" s="1">
        <v>0.0</v>
      </c>
      <c r="R164" s="1">
        <v>708.0</v>
      </c>
      <c r="S164" s="1" t="s">
        <v>749</v>
      </c>
      <c r="T164" s="4" t="s">
        <v>76</v>
      </c>
      <c r="U164" s="5" t="s">
        <v>750</v>
      </c>
      <c r="V164" s="7" t="str">
        <f>IFERROR(__xludf.DUMMYFUNCTION("""COMPUTED_VALUE"""),"No")</f>
        <v>No</v>
      </c>
      <c r="W164" s="7" t="str">
        <f>IFERROR(__xludf.DUMMYFUNCTION("""COMPUTED_VALUE"""),"No")</f>
        <v>No</v>
      </c>
    </row>
    <row r="165">
      <c r="A165" s="1">
        <v>427520.0</v>
      </c>
      <c r="B165" s="1" t="s">
        <v>751</v>
      </c>
      <c r="C165" s="1" t="s">
        <v>752</v>
      </c>
      <c r="D165" s="1" t="s">
        <v>752</v>
      </c>
      <c r="E165" s="7" t="s">
        <v>62</v>
      </c>
      <c r="F165" s="1">
        <v>207990.0</v>
      </c>
      <c r="G165" s="1">
        <v>6429.0</v>
      </c>
      <c r="H165" s="1">
        <f t="array" ref="H165">F165/SUM(F165,G165)</f>
        <v>0.9700166496</v>
      </c>
      <c r="I165" s="1" t="s">
        <v>451</v>
      </c>
      <c r="J165" s="6">
        <f>IFERROR(__xludf.DUMMYFUNCTION("AVERAGE(SPLIT(I165,""..""))"),7500000.0)</f>
        <v>7500000</v>
      </c>
      <c r="K165" s="1">
        <v>11428.0</v>
      </c>
      <c r="L165" s="1">
        <v>1246.0</v>
      </c>
      <c r="M165" s="1">
        <v>3934.0</v>
      </c>
      <c r="N165" s="1">
        <v>1016.0</v>
      </c>
      <c r="O165" s="1">
        <v>3500.0</v>
      </c>
      <c r="P165" s="1">
        <v>3500.0</v>
      </c>
      <c r="Q165" s="1">
        <v>0.0</v>
      </c>
      <c r="R165" s="1">
        <v>15282.0</v>
      </c>
      <c r="S165" s="1" t="s">
        <v>753</v>
      </c>
      <c r="T165" s="4" t="s">
        <v>754</v>
      </c>
      <c r="U165" s="5" t="s">
        <v>755</v>
      </c>
      <c r="V165" s="7" t="str">
        <f>IFERROR(__xludf.DUMMYFUNCTION("""COMPUTED_VALUE"""),"No")</f>
        <v>No</v>
      </c>
      <c r="W165" s="7" t="str">
        <f>IFERROR(__xludf.DUMMYFUNCTION("""COMPUTED_VALUE"""),"No")</f>
        <v>No</v>
      </c>
    </row>
    <row r="166">
      <c r="A166" s="1">
        <v>601150.0</v>
      </c>
      <c r="B166" s="1" t="s">
        <v>756</v>
      </c>
      <c r="C166" s="1" t="s">
        <v>293</v>
      </c>
      <c r="D166" s="1" t="s">
        <v>293</v>
      </c>
      <c r="E166" s="7" t="s">
        <v>62</v>
      </c>
      <c r="F166" s="1">
        <v>139404.0</v>
      </c>
      <c r="G166" s="1">
        <v>5850.0</v>
      </c>
      <c r="H166" s="1">
        <f t="array" ref="H166">F166/SUM(F166,G166)</f>
        <v>0.9597257218</v>
      </c>
      <c r="I166" s="1" t="s">
        <v>451</v>
      </c>
      <c r="J166" s="6">
        <f>IFERROR(__xludf.DUMMYFUNCTION("AVERAGE(SPLIT(I166,""..""))"),7500000.0)</f>
        <v>7500000</v>
      </c>
      <c r="K166" s="1">
        <v>1153.0</v>
      </c>
      <c r="L166" s="1">
        <v>143.0</v>
      </c>
      <c r="M166" s="1">
        <v>535.0</v>
      </c>
      <c r="N166" s="1">
        <v>176.0</v>
      </c>
      <c r="O166" s="1">
        <v>2999.0</v>
      </c>
      <c r="P166" s="1">
        <v>2999.0</v>
      </c>
      <c r="Q166" s="1">
        <v>0.0</v>
      </c>
      <c r="R166" s="1">
        <v>3003.0</v>
      </c>
      <c r="S166" s="1" t="s">
        <v>757</v>
      </c>
      <c r="T166" s="4" t="s">
        <v>70</v>
      </c>
      <c r="U166" s="5" t="s">
        <v>758</v>
      </c>
      <c r="V166" s="7" t="str">
        <f>IFERROR(__xludf.DUMMYFUNCTION("""COMPUTED_VALUE"""),"Yes")</f>
        <v>Yes</v>
      </c>
      <c r="W166" s="7" t="str">
        <f>IFERROR(__xludf.DUMMYFUNCTION("""COMPUTED_VALUE"""),"No")</f>
        <v>No</v>
      </c>
    </row>
    <row r="167">
      <c r="A167" s="1">
        <v>12120.0</v>
      </c>
      <c r="B167" s="1" t="s">
        <v>759</v>
      </c>
      <c r="C167" s="1" t="s">
        <v>74</v>
      </c>
      <c r="D167" s="1" t="s">
        <v>74</v>
      </c>
      <c r="E167" s="7" t="s">
        <v>30</v>
      </c>
      <c r="F167" s="1">
        <v>76014.0</v>
      </c>
      <c r="G167" s="1">
        <v>6570.0</v>
      </c>
      <c r="H167" s="1">
        <f t="array" ref="H167">F167/SUM(F167,G167)</f>
        <v>0.9204446382</v>
      </c>
      <c r="I167" s="1" t="s">
        <v>451</v>
      </c>
      <c r="J167" s="6">
        <f>IFERROR(__xludf.DUMMYFUNCTION("AVERAGE(SPLIT(I167,""..""))"),7500000.0)</f>
        <v>7500000</v>
      </c>
      <c r="K167" s="1">
        <v>1603.0</v>
      </c>
      <c r="L167" s="1">
        <v>123.0</v>
      </c>
      <c r="M167" s="1">
        <v>230.0</v>
      </c>
      <c r="N167" s="1">
        <v>194.0</v>
      </c>
      <c r="O167" s="1">
        <v>0.0</v>
      </c>
      <c r="P167" s="1">
        <v>0.0</v>
      </c>
      <c r="Q167" s="1">
        <v>0.0</v>
      </c>
      <c r="R167" s="1">
        <v>335.0</v>
      </c>
      <c r="S167" s="1" t="s">
        <v>93</v>
      </c>
      <c r="T167" s="4" t="s">
        <v>70</v>
      </c>
      <c r="U167" s="5" t="s">
        <v>760</v>
      </c>
      <c r="V167" s="7" t="str">
        <f>IFERROR(__xludf.DUMMYFUNCTION("""COMPUTED_VALUE"""),"No")</f>
        <v>No</v>
      </c>
      <c r="W167" s="7" t="str">
        <f>IFERROR(__xludf.DUMMYFUNCTION("""COMPUTED_VALUE"""),"No")</f>
        <v>No</v>
      </c>
    </row>
    <row r="168">
      <c r="A168" s="1">
        <v>1286830.0</v>
      </c>
      <c r="B168" s="1" t="s">
        <v>761</v>
      </c>
      <c r="C168" s="1" t="s">
        <v>762</v>
      </c>
      <c r="D168" s="1" t="s">
        <v>50</v>
      </c>
      <c r="E168" s="7" t="s">
        <v>30</v>
      </c>
      <c r="F168" s="1">
        <v>60381.0</v>
      </c>
      <c r="G168" s="1">
        <v>7026.0</v>
      </c>
      <c r="H168" s="1">
        <f t="array" ref="H168">F168/SUM(F168,G168)</f>
        <v>0.8957675019</v>
      </c>
      <c r="I168" s="1" t="s">
        <v>451</v>
      </c>
      <c r="J168" s="6">
        <f>IFERROR(__xludf.DUMMYFUNCTION("AVERAGE(SPLIT(I168,""..""))"),7500000.0)</f>
        <v>7500000</v>
      </c>
      <c r="K168" s="1">
        <v>2704.0</v>
      </c>
      <c r="L168" s="1">
        <v>1113.0</v>
      </c>
      <c r="M168" s="1">
        <v>291.0</v>
      </c>
      <c r="N168" s="1">
        <v>1760.0</v>
      </c>
      <c r="O168" s="1">
        <v>0.0</v>
      </c>
      <c r="P168" s="1">
        <v>0.0</v>
      </c>
      <c r="Q168" s="1">
        <v>0.0</v>
      </c>
      <c r="R168" s="1">
        <v>4237.0</v>
      </c>
      <c r="S168" s="1" t="s">
        <v>763</v>
      </c>
      <c r="T168" s="4" t="s">
        <v>764</v>
      </c>
      <c r="U168" s="5" t="s">
        <v>765</v>
      </c>
      <c r="V168" s="7" t="str">
        <f>IFERROR(__xludf.DUMMYFUNCTION("""COMPUTED_VALUE"""),"No")</f>
        <v>No</v>
      </c>
      <c r="W168" s="7" t="str">
        <f>IFERROR(__xludf.DUMMYFUNCTION("""COMPUTED_VALUE"""),"No")</f>
        <v>No</v>
      </c>
    </row>
    <row r="169">
      <c r="A169" s="1">
        <v>268500.0</v>
      </c>
      <c r="B169" s="1" t="s">
        <v>766</v>
      </c>
      <c r="C169" s="1" t="s">
        <v>767</v>
      </c>
      <c r="D169" s="1" t="s">
        <v>768</v>
      </c>
      <c r="E169" s="7" t="s">
        <v>30</v>
      </c>
      <c r="F169" s="1">
        <v>85923.0</v>
      </c>
      <c r="G169" s="1">
        <v>15494.0</v>
      </c>
      <c r="H169" s="1">
        <f t="array" ref="H169">F169/SUM(F169,G169)</f>
        <v>0.8472248242</v>
      </c>
      <c r="I169" s="1" t="s">
        <v>451</v>
      </c>
      <c r="J169" s="6">
        <f>IFERROR(__xludf.DUMMYFUNCTION("AVERAGE(SPLIT(I169,""..""))"),7500000.0)</f>
        <v>7500000</v>
      </c>
      <c r="K169" s="1">
        <v>4089.0</v>
      </c>
      <c r="L169" s="1">
        <v>91.0</v>
      </c>
      <c r="M169" s="1">
        <v>1603.0</v>
      </c>
      <c r="N169" s="1">
        <v>91.0</v>
      </c>
      <c r="O169" s="1">
        <v>299.0</v>
      </c>
      <c r="P169" s="1">
        <v>5999.0</v>
      </c>
      <c r="Q169" s="1">
        <v>95.0</v>
      </c>
      <c r="R169" s="1">
        <v>3299.0</v>
      </c>
      <c r="S169" s="1" t="s">
        <v>769</v>
      </c>
      <c r="T169" s="4" t="s">
        <v>413</v>
      </c>
      <c r="U169" s="5" t="s">
        <v>770</v>
      </c>
      <c r="V169" s="7" t="str">
        <f>IFERROR(__xludf.DUMMYFUNCTION("""COMPUTED_VALUE"""),"No")</f>
        <v>No</v>
      </c>
      <c r="W169" s="7" t="str">
        <f>IFERROR(__xludf.DUMMYFUNCTION("""COMPUTED_VALUE"""),"No")</f>
        <v>No</v>
      </c>
    </row>
    <row r="170">
      <c r="A170" s="1">
        <v>500.0</v>
      </c>
      <c r="B170" s="1" t="s">
        <v>771</v>
      </c>
      <c r="C170" s="1" t="s">
        <v>24</v>
      </c>
      <c r="D170" s="1" t="s">
        <v>24</v>
      </c>
      <c r="E170" s="7" t="s">
        <v>62</v>
      </c>
      <c r="F170" s="1">
        <v>58994.0</v>
      </c>
      <c r="G170" s="1">
        <v>2259.0</v>
      </c>
      <c r="H170" s="1">
        <f t="array" ref="H170">F170/SUM(F170,G170)</f>
        <v>0.9631201737</v>
      </c>
      <c r="I170" s="1" t="s">
        <v>451</v>
      </c>
      <c r="J170" s="6">
        <f>IFERROR(__xludf.DUMMYFUNCTION("AVERAGE(SPLIT(I170,""..""))"),7500000.0)</f>
        <v>7500000</v>
      </c>
      <c r="K170" s="1">
        <v>1592.0</v>
      </c>
      <c r="L170" s="1">
        <v>54.0</v>
      </c>
      <c r="M170" s="1">
        <v>166.0</v>
      </c>
      <c r="N170" s="1">
        <v>54.0</v>
      </c>
      <c r="O170" s="1">
        <v>999.0</v>
      </c>
      <c r="P170" s="1">
        <v>999.0</v>
      </c>
      <c r="Q170" s="1">
        <v>0.0</v>
      </c>
      <c r="R170" s="1">
        <v>386.0</v>
      </c>
      <c r="S170" s="1" t="s">
        <v>772</v>
      </c>
      <c r="T170" s="4" t="s">
        <v>70</v>
      </c>
      <c r="U170" s="5" t="s">
        <v>773</v>
      </c>
      <c r="V170" s="7" t="str">
        <f>IFERROR(__xludf.DUMMYFUNCTION("""COMPUTED_VALUE"""),"No")</f>
        <v>No</v>
      </c>
      <c r="W170" s="7" t="str">
        <f>IFERROR(__xludf.DUMMYFUNCTION("""COMPUTED_VALUE"""),"No")</f>
        <v>No</v>
      </c>
    </row>
    <row r="171">
      <c r="A171" s="1">
        <v>8870.0</v>
      </c>
      <c r="B171" s="1" t="s">
        <v>774</v>
      </c>
      <c r="C171" s="1" t="s">
        <v>775</v>
      </c>
      <c r="D171" s="1" t="s">
        <v>464</v>
      </c>
      <c r="E171" s="7" t="s">
        <v>30</v>
      </c>
      <c r="F171" s="1">
        <v>131772.0</v>
      </c>
      <c r="G171" s="1">
        <v>8663.0</v>
      </c>
      <c r="H171" s="1">
        <f t="array" ref="H171">F171/SUM(F171,G171)</f>
        <v>0.9383130986</v>
      </c>
      <c r="I171" s="1" t="s">
        <v>451</v>
      </c>
      <c r="J171" s="6">
        <f>IFERROR(__xludf.DUMMYFUNCTION("AVERAGE(SPLIT(I171,""..""))"),7500000.0)</f>
        <v>7500000</v>
      </c>
      <c r="K171" s="1">
        <v>794.0</v>
      </c>
      <c r="L171" s="1">
        <v>1.0</v>
      </c>
      <c r="M171" s="1">
        <v>526.0</v>
      </c>
      <c r="N171" s="1">
        <v>1.0</v>
      </c>
      <c r="O171" s="1">
        <v>749.0</v>
      </c>
      <c r="P171" s="1">
        <v>2999.0</v>
      </c>
      <c r="Q171" s="1">
        <v>75.0</v>
      </c>
      <c r="R171" s="1">
        <v>401.0</v>
      </c>
      <c r="S171" s="1" t="s">
        <v>776</v>
      </c>
      <c r="T171" s="4" t="s">
        <v>70</v>
      </c>
      <c r="U171" s="5" t="s">
        <v>777</v>
      </c>
      <c r="V171" s="7" t="str">
        <f>IFERROR(__xludf.DUMMYFUNCTION("""COMPUTED_VALUE"""),"No")</f>
        <v>No</v>
      </c>
      <c r="W171" s="7" t="str">
        <f>IFERROR(__xludf.DUMMYFUNCTION("""COMPUTED_VALUE"""),"No")</f>
        <v>No</v>
      </c>
    </row>
    <row r="172">
      <c r="A172" s="1">
        <v>629760.0</v>
      </c>
      <c r="B172" s="1" t="s">
        <v>778</v>
      </c>
      <c r="C172" s="1" t="s">
        <v>779</v>
      </c>
      <c r="D172" s="1" t="s">
        <v>779</v>
      </c>
      <c r="E172" s="7" t="s">
        <v>30</v>
      </c>
      <c r="F172" s="1">
        <v>90088.0</v>
      </c>
      <c r="G172" s="1">
        <v>22085.0</v>
      </c>
      <c r="H172" s="1">
        <f t="array" ref="H172">F172/SUM(F172,G172)</f>
        <v>0.8031166145</v>
      </c>
      <c r="I172" s="1" t="s">
        <v>451</v>
      </c>
      <c r="J172" s="6">
        <f>IFERROR(__xludf.DUMMYFUNCTION("AVERAGE(SPLIT(I172,""..""))"),7500000.0)</f>
        <v>7500000</v>
      </c>
      <c r="K172" s="1">
        <v>3395.0</v>
      </c>
      <c r="L172" s="1">
        <v>591.0</v>
      </c>
      <c r="M172" s="1">
        <v>740.0</v>
      </c>
      <c r="N172" s="1">
        <v>591.0</v>
      </c>
      <c r="O172" s="1">
        <v>2999.0</v>
      </c>
      <c r="P172" s="1">
        <v>2999.0</v>
      </c>
      <c r="Q172" s="1">
        <v>0.0</v>
      </c>
      <c r="R172" s="1">
        <v>664.0</v>
      </c>
      <c r="S172" s="1" t="s">
        <v>780</v>
      </c>
      <c r="T172" s="4" t="s">
        <v>477</v>
      </c>
      <c r="U172" s="5" t="s">
        <v>781</v>
      </c>
      <c r="V172" s="7" t="str">
        <f>IFERROR(__xludf.DUMMYFUNCTION("""COMPUTED_VALUE"""),"No")</f>
        <v>No</v>
      </c>
      <c r="W172" s="7" t="str">
        <f>IFERROR(__xludf.DUMMYFUNCTION("""COMPUTED_VALUE"""),"No")</f>
        <v>No</v>
      </c>
    </row>
    <row r="173">
      <c r="A173" s="1">
        <v>588650.0</v>
      </c>
      <c r="B173" s="1" t="s">
        <v>782</v>
      </c>
      <c r="C173" s="1" t="s">
        <v>783</v>
      </c>
      <c r="D173" s="1" t="s">
        <v>783</v>
      </c>
      <c r="E173" s="7" t="s">
        <v>62</v>
      </c>
      <c r="F173" s="1">
        <v>162670.0</v>
      </c>
      <c r="G173" s="1">
        <v>4880.0</v>
      </c>
      <c r="H173" s="1">
        <f t="array" ref="H173">F173/SUM(F173,G173)</f>
        <v>0.9708743659</v>
      </c>
      <c r="I173" s="1" t="s">
        <v>451</v>
      </c>
      <c r="J173" s="6">
        <f>IFERROR(__xludf.DUMMYFUNCTION("AVERAGE(SPLIT(I173,""..""))"),7500000.0)</f>
        <v>7500000</v>
      </c>
      <c r="K173" s="1">
        <v>2228.0</v>
      </c>
      <c r="L173" s="1">
        <v>141.0</v>
      </c>
      <c r="M173" s="1">
        <v>926.0</v>
      </c>
      <c r="N173" s="1">
        <v>175.0</v>
      </c>
      <c r="O173" s="1">
        <v>1249.0</v>
      </c>
      <c r="P173" s="1">
        <v>2499.0</v>
      </c>
      <c r="Q173" s="1">
        <v>50.0</v>
      </c>
      <c r="R173" s="1">
        <v>5065.0</v>
      </c>
      <c r="S173" s="1" t="s">
        <v>784</v>
      </c>
      <c r="T173" s="4" t="s">
        <v>347</v>
      </c>
      <c r="U173" s="5" t="s">
        <v>785</v>
      </c>
      <c r="V173" s="7" t="str">
        <f>IFERROR(__xludf.DUMMYFUNCTION("""COMPUTED_VALUE"""),"No")</f>
        <v>No</v>
      </c>
      <c r="W173" s="7" t="str">
        <f>IFERROR(__xludf.DUMMYFUNCTION("""COMPUTED_VALUE"""),"No")</f>
        <v>No</v>
      </c>
    </row>
    <row r="174">
      <c r="A174" s="1">
        <v>646570.0</v>
      </c>
      <c r="B174" s="1" t="s">
        <v>786</v>
      </c>
      <c r="C174" s="1" t="s">
        <v>787</v>
      </c>
      <c r="D174" s="1" t="s">
        <v>787</v>
      </c>
      <c r="E174" s="7" t="s">
        <v>62</v>
      </c>
      <c r="F174" s="1">
        <v>177314.0</v>
      </c>
      <c r="G174" s="1">
        <v>3980.0</v>
      </c>
      <c r="H174" s="1">
        <f t="array" ref="H174">F174/SUM(F174,G174)</f>
        <v>0.9780467087</v>
      </c>
      <c r="I174" s="1" t="s">
        <v>451</v>
      </c>
      <c r="J174" s="6">
        <f>IFERROR(__xludf.DUMMYFUNCTION("AVERAGE(SPLIT(I174,""..""))"),7500000.0)</f>
        <v>7500000</v>
      </c>
      <c r="K174" s="1">
        <v>4471.0</v>
      </c>
      <c r="L174" s="1">
        <v>439.0</v>
      </c>
      <c r="M174" s="1">
        <v>1743.0</v>
      </c>
      <c r="N174" s="1">
        <v>381.0</v>
      </c>
      <c r="O174" s="1">
        <v>2499.0</v>
      </c>
      <c r="P174" s="1">
        <v>2499.0</v>
      </c>
      <c r="Q174" s="1">
        <v>0.0</v>
      </c>
      <c r="R174" s="1">
        <v>17463.0</v>
      </c>
      <c r="S174" s="1" t="s">
        <v>788</v>
      </c>
      <c r="T174" s="4" t="s">
        <v>789</v>
      </c>
      <c r="U174" s="5" t="s">
        <v>790</v>
      </c>
      <c r="V174" s="7" t="str">
        <f>IFERROR(__xludf.DUMMYFUNCTION("""COMPUTED_VALUE"""),"No")</f>
        <v>No</v>
      </c>
      <c r="W174" s="7" t="str">
        <f>IFERROR(__xludf.DUMMYFUNCTION("""COMPUTED_VALUE"""),"No")</f>
        <v>No</v>
      </c>
    </row>
    <row r="175">
      <c r="A175" s="1">
        <v>233450.0</v>
      </c>
      <c r="B175" s="1" t="s">
        <v>791</v>
      </c>
      <c r="C175" s="1" t="s">
        <v>792</v>
      </c>
      <c r="D175" s="1" t="s">
        <v>438</v>
      </c>
      <c r="E175" s="7" t="s">
        <v>30</v>
      </c>
      <c r="F175" s="1">
        <v>64370.0</v>
      </c>
      <c r="G175" s="1">
        <v>7875.0</v>
      </c>
      <c r="H175" s="1">
        <f t="array" ref="H175">F175/SUM(F175,G175)</f>
        <v>0.8909959167</v>
      </c>
      <c r="I175" s="1" t="s">
        <v>451</v>
      </c>
      <c r="J175" s="6">
        <f>IFERROR(__xludf.DUMMYFUNCTION("AVERAGE(SPLIT(I175,""..""))"),7500000.0)</f>
        <v>7500000</v>
      </c>
      <c r="K175" s="1">
        <v>1917.0</v>
      </c>
      <c r="L175" s="1">
        <v>391.0</v>
      </c>
      <c r="M175" s="1">
        <v>553.0</v>
      </c>
      <c r="N175" s="1">
        <v>585.0</v>
      </c>
      <c r="O175" s="1">
        <v>2999.0</v>
      </c>
      <c r="P175" s="1">
        <v>2999.0</v>
      </c>
      <c r="Q175" s="1">
        <v>0.0</v>
      </c>
      <c r="R175" s="1">
        <v>857.0</v>
      </c>
      <c r="S175" s="1" t="s">
        <v>793</v>
      </c>
      <c r="T175" s="4" t="s">
        <v>794</v>
      </c>
      <c r="U175" s="5" t="s">
        <v>795</v>
      </c>
      <c r="V175" s="7" t="str">
        <f>IFERROR(__xludf.DUMMYFUNCTION("""COMPUTED_VALUE"""),"No")</f>
        <v>No</v>
      </c>
      <c r="W175" s="7" t="str">
        <f>IFERROR(__xludf.DUMMYFUNCTION("""COMPUTED_VALUE"""),"No")</f>
        <v>No</v>
      </c>
    </row>
    <row r="176">
      <c r="A176" s="1">
        <v>109600.0</v>
      </c>
      <c r="B176" s="1" t="s">
        <v>796</v>
      </c>
      <c r="C176" s="1" t="s">
        <v>797</v>
      </c>
      <c r="D176" s="1" t="s">
        <v>798</v>
      </c>
      <c r="E176" s="7" t="s">
        <v>51</v>
      </c>
      <c r="F176" s="1">
        <v>29913.0</v>
      </c>
      <c r="G176" s="1">
        <v>8627.0</v>
      </c>
      <c r="H176" s="1">
        <f t="array" ref="H176">F176/SUM(F176,G176)</f>
        <v>0.7761546445</v>
      </c>
      <c r="I176" s="1" t="s">
        <v>451</v>
      </c>
      <c r="J176" s="6">
        <f>IFERROR(__xludf.DUMMYFUNCTION("AVERAGE(SPLIT(I176,""..""))"),7500000.0)</f>
        <v>7500000</v>
      </c>
      <c r="K176" s="1">
        <v>3678.0</v>
      </c>
      <c r="L176" s="1">
        <v>164.0</v>
      </c>
      <c r="M176" s="1">
        <v>318.0</v>
      </c>
      <c r="N176" s="1">
        <v>164.0</v>
      </c>
      <c r="O176" s="1">
        <v>0.0</v>
      </c>
      <c r="P176" s="1">
        <v>0.0</v>
      </c>
      <c r="Q176" s="1">
        <v>0.0</v>
      </c>
      <c r="R176" s="1">
        <v>456.0</v>
      </c>
      <c r="S176" s="1" t="s">
        <v>799</v>
      </c>
      <c r="T176" s="4" t="s">
        <v>89</v>
      </c>
      <c r="U176" s="5" t="s">
        <v>800</v>
      </c>
      <c r="V176" s="7" t="str">
        <f>IFERROR(__xludf.DUMMYFUNCTION("""COMPUTED_VALUE"""),"No")</f>
        <v>No</v>
      </c>
      <c r="W176" s="7" t="str">
        <f>IFERROR(__xludf.DUMMYFUNCTION("""COMPUTED_VALUE"""),"No")</f>
        <v>No</v>
      </c>
    </row>
    <row r="177">
      <c r="A177" s="1">
        <v>380.0</v>
      </c>
      <c r="B177" s="1" t="s">
        <v>801</v>
      </c>
      <c r="C177" s="1" t="s">
        <v>24</v>
      </c>
      <c r="D177" s="1" t="s">
        <v>24</v>
      </c>
      <c r="E177" s="7" t="s">
        <v>62</v>
      </c>
      <c r="F177" s="1">
        <v>30493.0</v>
      </c>
      <c r="G177" s="1">
        <v>1346.0</v>
      </c>
      <c r="H177" s="1">
        <f t="array" ref="H177">F177/SUM(F177,G177)</f>
        <v>0.9577248029</v>
      </c>
      <c r="I177" s="1" t="s">
        <v>451</v>
      </c>
      <c r="J177" s="6">
        <f>IFERROR(__xludf.DUMMYFUNCTION("AVERAGE(SPLIT(I177,""..""))"),7500000.0)</f>
        <v>7500000</v>
      </c>
      <c r="K177" s="1">
        <v>0.0</v>
      </c>
      <c r="L177" s="1">
        <v>0.0</v>
      </c>
      <c r="M177" s="1">
        <v>0.0</v>
      </c>
      <c r="N177" s="1">
        <v>0.0</v>
      </c>
      <c r="O177" s="1">
        <v>1999.0</v>
      </c>
      <c r="P177" s="1">
        <v>1999.0</v>
      </c>
      <c r="Q177" s="1">
        <v>0.0</v>
      </c>
      <c r="R177" s="1">
        <v>14.0</v>
      </c>
      <c r="S177" s="1" t="s">
        <v>802</v>
      </c>
      <c r="T177" s="4" t="s">
        <v>70</v>
      </c>
      <c r="U177" s="5" t="s">
        <v>803</v>
      </c>
      <c r="V177" s="7" t="str">
        <f>IFERROR(__xludf.DUMMYFUNCTION("""COMPUTED_VALUE"""),"No")</f>
        <v>No</v>
      </c>
      <c r="W177" s="7" t="str">
        <f>IFERROR(__xludf.DUMMYFUNCTION("""COMPUTED_VALUE"""),"No")</f>
        <v>No</v>
      </c>
    </row>
    <row r="178">
      <c r="A178" s="1">
        <v>677620.0</v>
      </c>
      <c r="B178" s="1" t="s">
        <v>804</v>
      </c>
      <c r="C178" s="1" t="s">
        <v>805</v>
      </c>
      <c r="D178" s="1" t="s">
        <v>805</v>
      </c>
      <c r="E178" s="7" t="s">
        <v>30</v>
      </c>
      <c r="F178" s="1">
        <v>102249.0</v>
      </c>
      <c r="G178" s="1">
        <v>9403.0</v>
      </c>
      <c r="H178" s="1">
        <f t="array" ref="H178">F178/SUM(F178,G178)</f>
        <v>0.9157829685</v>
      </c>
      <c r="I178" s="1" t="s">
        <v>451</v>
      </c>
      <c r="J178" s="6">
        <f>IFERROR(__xludf.DUMMYFUNCTION("AVERAGE(SPLIT(I178,""..""))"),7500000.0)</f>
        <v>7500000</v>
      </c>
      <c r="K178" s="1">
        <v>491.0</v>
      </c>
      <c r="L178" s="1">
        <v>168.0</v>
      </c>
      <c r="M178" s="1">
        <v>195.0</v>
      </c>
      <c r="N178" s="1">
        <v>192.0</v>
      </c>
      <c r="O178" s="1">
        <v>0.0</v>
      </c>
      <c r="P178" s="1">
        <v>0.0</v>
      </c>
      <c r="Q178" s="1">
        <v>0.0</v>
      </c>
      <c r="R178" s="1">
        <v>143.0</v>
      </c>
      <c r="S178" s="1" t="s">
        <v>806</v>
      </c>
      <c r="T178" s="4" t="s">
        <v>807</v>
      </c>
      <c r="U178" s="5" t="s">
        <v>808</v>
      </c>
      <c r="V178" s="7" t="str">
        <f>IFERROR(__xludf.DUMMYFUNCTION("""COMPUTED_VALUE"""),"No")</f>
        <v>No</v>
      </c>
      <c r="W178" s="7" t="str">
        <f>IFERROR(__xludf.DUMMYFUNCTION("""COMPUTED_VALUE"""),"No")</f>
        <v>No</v>
      </c>
    </row>
    <row r="179">
      <c r="A179" s="1">
        <v>1049590.0</v>
      </c>
      <c r="B179" s="1" t="s">
        <v>809</v>
      </c>
      <c r="C179" s="1" t="s">
        <v>810</v>
      </c>
      <c r="D179" s="1" t="s">
        <v>811</v>
      </c>
      <c r="E179" s="7" t="s">
        <v>51</v>
      </c>
      <c r="F179" s="1">
        <v>51548.0</v>
      </c>
      <c r="G179" s="1">
        <v>13297.0</v>
      </c>
      <c r="H179" s="1">
        <f t="array" ref="H179">F179/SUM(F179,G179)</f>
        <v>0.7949417843</v>
      </c>
      <c r="I179" s="1" t="s">
        <v>451</v>
      </c>
      <c r="J179" s="6">
        <f>IFERROR(__xludf.DUMMYFUNCTION("AVERAGE(SPLIT(I179,""..""))"),7500000.0)</f>
        <v>7500000</v>
      </c>
      <c r="K179" s="1">
        <v>4605.0</v>
      </c>
      <c r="L179" s="1">
        <v>1908.0</v>
      </c>
      <c r="M179" s="1">
        <v>227.0</v>
      </c>
      <c r="N179" s="1">
        <v>2752.0</v>
      </c>
      <c r="O179" s="1">
        <v>0.0</v>
      </c>
      <c r="P179" s="1">
        <v>0.0</v>
      </c>
      <c r="Q179" s="1">
        <v>0.0</v>
      </c>
      <c r="R179" s="1">
        <v>20209.0</v>
      </c>
      <c r="S179" s="1" t="s">
        <v>812</v>
      </c>
      <c r="T179" s="4" t="s">
        <v>813</v>
      </c>
      <c r="U179" s="5" t="s">
        <v>814</v>
      </c>
      <c r="V179" s="7" t="str">
        <f>IFERROR(__xludf.DUMMYFUNCTION("""COMPUTED_VALUE"""),"Yes")</f>
        <v>Yes</v>
      </c>
      <c r="W179" s="7" t="str">
        <f>IFERROR(__xludf.DUMMYFUNCTION("""COMPUTED_VALUE"""),"No")</f>
        <v>No</v>
      </c>
    </row>
    <row r="180">
      <c r="A180" s="1">
        <v>1118200.0</v>
      </c>
      <c r="B180" s="1" t="s">
        <v>815</v>
      </c>
      <c r="C180" s="1" t="s">
        <v>816</v>
      </c>
      <c r="D180" s="1" t="s">
        <v>817</v>
      </c>
      <c r="E180" s="7" t="s">
        <v>62</v>
      </c>
      <c r="F180" s="1">
        <v>276717.0</v>
      </c>
      <c r="G180" s="1">
        <v>3988.0</v>
      </c>
      <c r="H180" s="1">
        <f t="array" ref="H180">F180/SUM(F180,G180)</f>
        <v>0.9857929143</v>
      </c>
      <c r="I180" s="1" t="s">
        <v>451</v>
      </c>
      <c r="J180" s="6">
        <f>IFERROR(__xludf.DUMMYFUNCTION("AVERAGE(SPLIT(I180,""..""))"),7500000.0)</f>
        <v>7500000</v>
      </c>
      <c r="K180" s="1">
        <v>3949.0</v>
      </c>
      <c r="L180" s="1">
        <v>198.0</v>
      </c>
      <c r="M180" s="1">
        <v>753.0</v>
      </c>
      <c r="N180" s="1">
        <v>249.0</v>
      </c>
      <c r="O180" s="1">
        <v>999.0</v>
      </c>
      <c r="P180" s="1">
        <v>999.0</v>
      </c>
      <c r="Q180" s="1">
        <v>0.0</v>
      </c>
      <c r="R180" s="1">
        <v>4142.0</v>
      </c>
      <c r="S180" s="1" t="s">
        <v>93</v>
      </c>
      <c r="T180" s="4" t="s">
        <v>818</v>
      </c>
      <c r="U180" s="5" t="s">
        <v>819</v>
      </c>
      <c r="V180" s="7" t="str">
        <f>IFERROR(__xludf.DUMMYFUNCTION("""COMPUTED_VALUE"""),"No")</f>
        <v>No</v>
      </c>
      <c r="W180" s="7" t="str">
        <f>IFERROR(__xludf.DUMMYFUNCTION("""COMPUTED_VALUE"""),"No")</f>
        <v>No</v>
      </c>
    </row>
    <row r="181">
      <c r="A181" s="1">
        <v>268910.0</v>
      </c>
      <c r="B181" s="1" t="s">
        <v>820</v>
      </c>
      <c r="C181" s="1" t="s">
        <v>821</v>
      </c>
      <c r="D181" s="1" t="s">
        <v>821</v>
      </c>
      <c r="E181" s="7" t="s">
        <v>62</v>
      </c>
      <c r="F181" s="1">
        <v>178387.0</v>
      </c>
      <c r="G181" s="1">
        <v>6862.0</v>
      </c>
      <c r="H181" s="1">
        <f t="array" ref="H181">F181/SUM(F181,G181)</f>
        <v>0.9629579647</v>
      </c>
      <c r="I181" s="1" t="s">
        <v>451</v>
      </c>
      <c r="J181" s="6">
        <f>IFERROR(__xludf.DUMMYFUNCTION("AVERAGE(SPLIT(I181,""..""))"),7500000.0)</f>
        <v>7500000</v>
      </c>
      <c r="K181" s="1">
        <v>821.0</v>
      </c>
      <c r="L181" s="1">
        <v>250.0</v>
      </c>
      <c r="M181" s="1">
        <v>410.0</v>
      </c>
      <c r="N181" s="1">
        <v>474.0</v>
      </c>
      <c r="O181" s="1">
        <v>1999.0</v>
      </c>
      <c r="P181" s="1">
        <v>1999.0</v>
      </c>
      <c r="Q181" s="1">
        <v>0.0</v>
      </c>
      <c r="R181" s="1">
        <v>4047.0</v>
      </c>
      <c r="S181" s="1" t="s">
        <v>822</v>
      </c>
      <c r="T181" s="4" t="s">
        <v>477</v>
      </c>
      <c r="U181" s="5" t="s">
        <v>823</v>
      </c>
      <c r="V181" s="7" t="str">
        <f>IFERROR(__xludf.DUMMYFUNCTION("""COMPUTED_VALUE"""),"No")</f>
        <v>No</v>
      </c>
      <c r="W181" s="7" t="str">
        <f>IFERROR(__xludf.DUMMYFUNCTION("""COMPUTED_VALUE"""),"No")</f>
        <v>No</v>
      </c>
    </row>
    <row r="182">
      <c r="A182" s="1">
        <v>397900.0</v>
      </c>
      <c r="B182" s="1" t="s">
        <v>824</v>
      </c>
      <c r="C182" s="1" t="s">
        <v>825</v>
      </c>
      <c r="D182" s="1" t="s">
        <v>825</v>
      </c>
      <c r="E182" s="7" t="s">
        <v>51</v>
      </c>
      <c r="F182" s="1">
        <v>46512.0</v>
      </c>
      <c r="G182" s="1">
        <v>30136.0</v>
      </c>
      <c r="H182" s="1">
        <f t="array" ref="H182">F182/SUM(F182,G182)</f>
        <v>0.6068260098</v>
      </c>
      <c r="I182" s="1" t="s">
        <v>451</v>
      </c>
      <c r="J182" s="6">
        <f>IFERROR(__xludf.DUMMYFUNCTION("AVERAGE(SPLIT(I182,""..""))"),7500000.0)</f>
        <v>7500000</v>
      </c>
      <c r="K182" s="1">
        <v>778.0</v>
      </c>
      <c r="L182" s="1">
        <v>30.0</v>
      </c>
      <c r="M182" s="1">
        <v>243.0</v>
      </c>
      <c r="N182" s="1">
        <v>56.0</v>
      </c>
      <c r="O182" s="1">
        <v>0.0</v>
      </c>
      <c r="P182" s="1">
        <v>0.0</v>
      </c>
      <c r="Q182" s="1">
        <v>0.0</v>
      </c>
      <c r="R182" s="1">
        <v>473.0</v>
      </c>
      <c r="S182" s="1" t="s">
        <v>826</v>
      </c>
      <c r="T182" s="4" t="s">
        <v>827</v>
      </c>
      <c r="U182" s="5" t="s">
        <v>828</v>
      </c>
      <c r="V182" s="7" t="str">
        <f>IFERROR(__xludf.DUMMYFUNCTION("""COMPUTED_VALUE"""),"No")</f>
        <v>No</v>
      </c>
      <c r="W182" s="7" t="str">
        <f>IFERROR(__xludf.DUMMYFUNCTION("""COMPUTED_VALUE"""),"No")</f>
        <v>No</v>
      </c>
    </row>
    <row r="183">
      <c r="A183" s="1">
        <v>435150.0</v>
      </c>
      <c r="B183" s="1" t="s">
        <v>829</v>
      </c>
      <c r="C183" s="1" t="s">
        <v>124</v>
      </c>
      <c r="D183" s="1" t="s">
        <v>124</v>
      </c>
      <c r="E183" s="7" t="s">
        <v>62</v>
      </c>
      <c r="F183" s="1">
        <v>181825.0</v>
      </c>
      <c r="G183" s="1">
        <v>7924.0</v>
      </c>
      <c r="H183" s="1">
        <f t="array" ref="H183">F183/SUM(F183,G183)</f>
        <v>0.9582395691</v>
      </c>
      <c r="I183" s="1" t="s">
        <v>451</v>
      </c>
      <c r="J183" s="6">
        <f>IFERROR(__xludf.DUMMYFUNCTION("AVERAGE(SPLIT(I183,""..""))"),7500000.0)</f>
        <v>7500000</v>
      </c>
      <c r="K183" s="1">
        <v>4128.0</v>
      </c>
      <c r="L183" s="1">
        <v>157.0</v>
      </c>
      <c r="M183" s="1">
        <v>2139.0</v>
      </c>
      <c r="N183" s="1">
        <v>211.0</v>
      </c>
      <c r="O183" s="1">
        <v>4499.0</v>
      </c>
      <c r="P183" s="1">
        <v>4499.0</v>
      </c>
      <c r="Q183" s="1">
        <v>0.0</v>
      </c>
      <c r="R183" s="1">
        <v>3708.0</v>
      </c>
      <c r="S183" s="1" t="s">
        <v>830</v>
      </c>
      <c r="T183" s="4" t="s">
        <v>126</v>
      </c>
      <c r="U183" s="5" t="s">
        <v>831</v>
      </c>
      <c r="V183" s="7" t="str">
        <f>IFERROR(__xludf.DUMMYFUNCTION("""COMPUTED_VALUE"""),"No")</f>
        <v>No</v>
      </c>
      <c r="W183" s="7" t="str">
        <f>IFERROR(__xludf.DUMMYFUNCTION("""COMPUTED_VALUE"""),"No")</f>
        <v>No</v>
      </c>
    </row>
    <row r="184">
      <c r="A184" s="1">
        <v>698780.0</v>
      </c>
      <c r="B184" s="1" t="s">
        <v>832</v>
      </c>
      <c r="C184" s="1" t="s">
        <v>833</v>
      </c>
      <c r="D184" s="1" t="s">
        <v>833</v>
      </c>
      <c r="E184" s="7" t="s">
        <v>62</v>
      </c>
      <c r="F184" s="1">
        <v>202874.0</v>
      </c>
      <c r="G184" s="1">
        <v>7444.0</v>
      </c>
      <c r="H184" s="1">
        <f t="array" ref="H184">F184/SUM(F184,G184)</f>
        <v>0.9646059776</v>
      </c>
      <c r="I184" s="1" t="s">
        <v>451</v>
      </c>
      <c r="J184" s="6">
        <f>IFERROR(__xludf.DUMMYFUNCTION("AVERAGE(SPLIT(I184,""..""))"),7500000.0)</f>
        <v>7500000</v>
      </c>
      <c r="K184" s="1">
        <v>401.0</v>
      </c>
      <c r="L184" s="1">
        <v>30.0</v>
      </c>
      <c r="M184" s="1">
        <v>118.0</v>
      </c>
      <c r="N184" s="1">
        <v>30.0</v>
      </c>
      <c r="O184" s="1">
        <v>0.0</v>
      </c>
      <c r="P184" s="1">
        <v>0.0</v>
      </c>
      <c r="Q184" s="1">
        <v>0.0</v>
      </c>
      <c r="R184" s="1">
        <v>412.0</v>
      </c>
      <c r="S184" s="1" t="s">
        <v>93</v>
      </c>
      <c r="T184" s="4" t="s">
        <v>834</v>
      </c>
      <c r="U184" s="5" t="s">
        <v>835</v>
      </c>
      <c r="V184" s="7" t="str">
        <f>IFERROR(__xludf.DUMMYFUNCTION("""COMPUTED_VALUE"""),"Yes")</f>
        <v>Yes</v>
      </c>
      <c r="W184" s="7" t="str">
        <f>IFERROR(__xludf.DUMMYFUNCTION("""COMPUTED_VALUE"""),"No")</f>
        <v>No</v>
      </c>
    </row>
    <row r="185">
      <c r="A185" s="1">
        <v>1237970.0</v>
      </c>
      <c r="B185" s="1" t="s">
        <v>836</v>
      </c>
      <c r="C185" s="1" t="s">
        <v>837</v>
      </c>
      <c r="D185" s="1" t="s">
        <v>50</v>
      </c>
      <c r="E185" s="7" t="s">
        <v>62</v>
      </c>
      <c r="F185" s="1">
        <v>243770.0</v>
      </c>
      <c r="G185" s="1">
        <v>11654.0</v>
      </c>
      <c r="H185" s="1">
        <f t="array" ref="H185">F185/SUM(F185,G185)</f>
        <v>0.9543739038</v>
      </c>
      <c r="I185" s="1" t="s">
        <v>451</v>
      </c>
      <c r="J185" s="6">
        <f>IFERROR(__xludf.DUMMYFUNCTION("AVERAGE(SPLIT(I185,""..""))"),7500000.0)</f>
        <v>7500000</v>
      </c>
      <c r="K185" s="1">
        <v>769.0</v>
      </c>
      <c r="L185" s="1">
        <v>168.0</v>
      </c>
      <c r="M185" s="1">
        <v>356.0</v>
      </c>
      <c r="N185" s="1">
        <v>230.0</v>
      </c>
      <c r="O185" s="1">
        <v>2999.0</v>
      </c>
      <c r="P185" s="1">
        <v>2999.0</v>
      </c>
      <c r="Q185" s="1">
        <v>0.0</v>
      </c>
      <c r="R185" s="1">
        <v>1987.0</v>
      </c>
      <c r="S185" s="1" t="s">
        <v>838</v>
      </c>
      <c r="T185" s="4" t="s">
        <v>70</v>
      </c>
      <c r="U185" s="5" t="s">
        <v>839</v>
      </c>
      <c r="V185" s="7" t="str">
        <f>IFERROR(__xludf.DUMMYFUNCTION("""COMPUTED_VALUE"""),"No")</f>
        <v>No</v>
      </c>
      <c r="W185" s="7" t="str">
        <f>IFERROR(__xludf.DUMMYFUNCTION("""COMPUTED_VALUE"""),"No")</f>
        <v>No</v>
      </c>
    </row>
    <row r="186">
      <c r="A186" s="1">
        <v>863550.0</v>
      </c>
      <c r="B186" s="1" t="s">
        <v>840</v>
      </c>
      <c r="C186" s="1" t="s">
        <v>841</v>
      </c>
      <c r="D186" s="1" t="s">
        <v>841</v>
      </c>
      <c r="E186" s="7" t="s">
        <v>30</v>
      </c>
      <c r="F186" s="1">
        <v>68157.0</v>
      </c>
      <c r="G186" s="1">
        <v>6772.0</v>
      </c>
      <c r="H186" s="1">
        <f t="array" ref="H186">F186/SUM(F186,G186)</f>
        <v>0.909621108</v>
      </c>
      <c r="I186" s="1" t="s">
        <v>451</v>
      </c>
      <c r="J186" s="6">
        <f>IFERROR(__xludf.DUMMYFUNCTION("AVERAGE(SPLIT(I186,""..""))"),7500000.0)</f>
        <v>7500000</v>
      </c>
      <c r="K186" s="1">
        <v>1162.0</v>
      </c>
      <c r="L186" s="1">
        <v>33.0</v>
      </c>
      <c r="M186" s="1">
        <v>258.0</v>
      </c>
      <c r="N186" s="1">
        <v>33.0</v>
      </c>
      <c r="O186" s="1">
        <v>0.0</v>
      </c>
      <c r="P186" s="1">
        <v>0.0</v>
      </c>
      <c r="Q186" s="1">
        <v>0.0</v>
      </c>
      <c r="R186" s="1">
        <v>199.0</v>
      </c>
      <c r="S186" s="1" t="s">
        <v>842</v>
      </c>
      <c r="T186" s="4" t="s">
        <v>70</v>
      </c>
      <c r="U186" s="5" t="s">
        <v>843</v>
      </c>
      <c r="V186" s="7" t="str">
        <f>IFERROR(__xludf.DUMMYFUNCTION("""COMPUTED_VALUE"""),"No")</f>
        <v>No</v>
      </c>
      <c r="W186" s="7" t="str">
        <f>IFERROR(__xludf.DUMMYFUNCTION("""COMPUTED_VALUE"""),"No")</f>
        <v>No</v>
      </c>
    </row>
    <row r="187">
      <c r="A187" s="1">
        <v>273110.0</v>
      </c>
      <c r="B187" s="1" t="s">
        <v>844</v>
      </c>
      <c r="C187" s="1" t="s">
        <v>845</v>
      </c>
      <c r="D187" s="1" t="s">
        <v>846</v>
      </c>
      <c r="E187" s="7" t="s">
        <v>51</v>
      </c>
      <c r="F187" s="1">
        <v>28348.0</v>
      </c>
      <c r="G187" s="1">
        <v>14320.0</v>
      </c>
      <c r="H187" s="1">
        <f t="array" ref="H187">F187/SUM(F187,G187)</f>
        <v>0.664385488</v>
      </c>
      <c r="I187" s="1" t="s">
        <v>451</v>
      </c>
      <c r="J187" s="6">
        <f>IFERROR(__xludf.DUMMYFUNCTION("AVERAGE(SPLIT(I187,""..""))"),7500000.0)</f>
        <v>7500000</v>
      </c>
      <c r="K187" s="1">
        <v>1131.0</v>
      </c>
      <c r="L187" s="1">
        <v>27.0</v>
      </c>
      <c r="M187" s="1">
        <v>50.0</v>
      </c>
      <c r="N187" s="1">
        <v>27.0</v>
      </c>
      <c r="O187" s="1">
        <v>0.0</v>
      </c>
      <c r="P187" s="1">
        <v>0.0</v>
      </c>
      <c r="Q187" s="1">
        <v>0.0</v>
      </c>
      <c r="R187" s="1">
        <v>475.0</v>
      </c>
      <c r="S187" s="1" t="s">
        <v>847</v>
      </c>
      <c r="T187" s="4" t="s">
        <v>848</v>
      </c>
      <c r="U187" s="5" t="s">
        <v>849</v>
      </c>
      <c r="V187" s="7" t="str">
        <f>IFERROR(__xludf.DUMMYFUNCTION("""COMPUTED_VALUE"""),"No")</f>
        <v>No</v>
      </c>
      <c r="W187" s="7" t="str">
        <f>IFERROR(__xludf.DUMMYFUNCTION("""COMPUTED_VALUE"""),"No")</f>
        <v>No</v>
      </c>
    </row>
    <row r="188">
      <c r="A188" s="1">
        <v>555570.0</v>
      </c>
      <c r="B188" s="1" t="s">
        <v>850</v>
      </c>
      <c r="C188" s="1" t="s">
        <v>851</v>
      </c>
      <c r="D188" s="1" t="s">
        <v>852</v>
      </c>
      <c r="E188" s="7" t="s">
        <v>38</v>
      </c>
      <c r="F188" s="1">
        <v>18189.0</v>
      </c>
      <c r="G188" s="1">
        <v>15617.0</v>
      </c>
      <c r="H188" s="1">
        <f t="array" ref="H188">F188/SUM(F188,G188)</f>
        <v>0.5380405845</v>
      </c>
      <c r="I188" s="1" t="s">
        <v>451</v>
      </c>
      <c r="J188" s="6">
        <f>IFERROR(__xludf.DUMMYFUNCTION("AVERAGE(SPLIT(I188,""..""))"),7500000.0)</f>
        <v>7500000</v>
      </c>
      <c r="K188" s="1">
        <v>1241.0</v>
      </c>
      <c r="L188" s="1">
        <v>191.0</v>
      </c>
      <c r="M188" s="1">
        <v>83.0</v>
      </c>
      <c r="N188" s="1">
        <v>191.0</v>
      </c>
      <c r="O188" s="1">
        <v>0.0</v>
      </c>
      <c r="P188" s="1">
        <v>0.0</v>
      </c>
      <c r="Q188" s="1">
        <v>0.0</v>
      </c>
      <c r="R188" s="1">
        <v>137.0</v>
      </c>
      <c r="S188" s="1" t="s">
        <v>853</v>
      </c>
      <c r="T188" s="4" t="s">
        <v>854</v>
      </c>
      <c r="U188" s="5" t="s">
        <v>855</v>
      </c>
      <c r="V188" s="7" t="str">
        <f>IFERROR(__xludf.DUMMYFUNCTION("""COMPUTED_VALUE"""),"No")</f>
        <v>No</v>
      </c>
      <c r="W188" s="7" t="str">
        <f>IFERROR(__xludf.DUMMYFUNCTION("""COMPUTED_VALUE"""),"No")</f>
        <v>No</v>
      </c>
    </row>
    <row r="189">
      <c r="A189" s="1">
        <v>10190.0</v>
      </c>
      <c r="B189" s="1" t="s">
        <v>580</v>
      </c>
      <c r="C189" s="1" t="s">
        <v>581</v>
      </c>
      <c r="D189" s="1" t="s">
        <v>68</v>
      </c>
      <c r="E189" s="7" t="s">
        <v>30</v>
      </c>
      <c r="F189" s="1">
        <v>31945.0</v>
      </c>
      <c r="G189" s="1">
        <v>2927.0</v>
      </c>
      <c r="H189" s="1">
        <f t="array" ref="H189">F189/SUM(F189,G189)</f>
        <v>0.9160644643</v>
      </c>
      <c r="I189" s="1" t="s">
        <v>451</v>
      </c>
      <c r="J189" s="6">
        <f>IFERROR(__xludf.DUMMYFUNCTION("AVERAGE(SPLIT(I189,""..""))"),7500000.0)</f>
        <v>7500000</v>
      </c>
      <c r="K189" s="1">
        <v>5871.0</v>
      </c>
      <c r="L189" s="1">
        <v>0.0</v>
      </c>
      <c r="M189" s="1">
        <v>1222.0</v>
      </c>
      <c r="N189" s="1">
        <v>0.0</v>
      </c>
      <c r="O189" s="1">
        <v>1999.0</v>
      </c>
      <c r="P189" s="1">
        <v>1999.0</v>
      </c>
      <c r="Q189" s="1">
        <v>0.0</v>
      </c>
      <c r="R189" s="1">
        <v>190.0</v>
      </c>
      <c r="S189" s="1" t="s">
        <v>172</v>
      </c>
      <c r="T189" s="4" t="s">
        <v>70</v>
      </c>
      <c r="U189" s="5" t="s">
        <v>856</v>
      </c>
      <c r="V189" s="7" t="str">
        <f>IFERROR(__xludf.DUMMYFUNCTION("""COMPUTED_VALUE"""),"No")</f>
        <v>No</v>
      </c>
      <c r="W189" s="7" t="str">
        <f>IFERROR(__xludf.DUMMYFUNCTION("""COMPUTED_VALUE"""),"No")</f>
        <v>No</v>
      </c>
    </row>
    <row r="190">
      <c r="A190" s="1">
        <v>868270.0</v>
      </c>
      <c r="B190" s="1" t="s">
        <v>857</v>
      </c>
      <c r="C190" s="1" t="s">
        <v>858</v>
      </c>
      <c r="D190" s="1" t="s">
        <v>858</v>
      </c>
      <c r="E190" s="7" t="s">
        <v>51</v>
      </c>
      <c r="F190" s="1">
        <v>28881.0</v>
      </c>
      <c r="G190" s="1">
        <v>16544.0</v>
      </c>
      <c r="H190" s="1">
        <f t="array" ref="H190">F190/SUM(F190,G190)</f>
        <v>0.6357952669</v>
      </c>
      <c r="I190" s="1" t="s">
        <v>451</v>
      </c>
      <c r="J190" s="6">
        <f>IFERROR(__xludf.DUMMYFUNCTION("AVERAGE(SPLIT(I190,""..""))"),7500000.0)</f>
        <v>7500000</v>
      </c>
      <c r="K190" s="1">
        <v>1189.0</v>
      </c>
      <c r="L190" s="1">
        <v>0.0</v>
      </c>
      <c r="M190" s="1">
        <v>138.0</v>
      </c>
      <c r="N190" s="1">
        <v>0.0</v>
      </c>
      <c r="O190" s="1">
        <v>0.0</v>
      </c>
      <c r="P190" s="1">
        <v>0.0</v>
      </c>
      <c r="Q190" s="1">
        <v>0.0</v>
      </c>
      <c r="R190" s="1">
        <v>2.0</v>
      </c>
      <c r="S190" s="1" t="s">
        <v>859</v>
      </c>
      <c r="T190" s="4" t="s">
        <v>330</v>
      </c>
      <c r="U190" s="5" t="s">
        <v>860</v>
      </c>
      <c r="V190" s="7" t="str">
        <f>IFERROR(__xludf.DUMMYFUNCTION("""COMPUTED_VALUE"""),"No")</f>
        <v>No</v>
      </c>
      <c r="W190" s="7" t="str">
        <f>IFERROR(__xludf.DUMMYFUNCTION("""COMPUTED_VALUE"""),"No")</f>
        <v>No</v>
      </c>
    </row>
    <row r="191">
      <c r="A191" s="1">
        <v>1593500.0</v>
      </c>
      <c r="B191" s="1" t="s">
        <v>861</v>
      </c>
      <c r="C191" s="1" t="s">
        <v>862</v>
      </c>
      <c r="D191" s="1" t="s">
        <v>83</v>
      </c>
      <c r="E191" s="7" t="s">
        <v>62</v>
      </c>
      <c r="F191" s="1">
        <v>151223.0</v>
      </c>
      <c r="G191" s="1">
        <v>6277.0</v>
      </c>
      <c r="H191" s="1">
        <f t="array" ref="H191">F191/SUM(F191,G191)</f>
        <v>0.9601460317</v>
      </c>
      <c r="I191" s="1" t="s">
        <v>451</v>
      </c>
      <c r="J191" s="6">
        <f>IFERROR(__xludf.DUMMYFUNCTION("AVERAGE(SPLIT(I191,""..""))"),7500000.0)</f>
        <v>7500000</v>
      </c>
      <c r="K191" s="1">
        <v>1904.0</v>
      </c>
      <c r="L191" s="1">
        <v>342.0</v>
      </c>
      <c r="M191" s="1">
        <v>1586.0</v>
      </c>
      <c r="N191" s="1">
        <v>342.0</v>
      </c>
      <c r="O191" s="1">
        <v>4999.0</v>
      </c>
      <c r="P191" s="1">
        <v>4999.0</v>
      </c>
      <c r="Q191" s="1">
        <v>0.0</v>
      </c>
      <c r="R191" s="1">
        <v>1488.0</v>
      </c>
      <c r="S191" s="1" t="s">
        <v>863</v>
      </c>
      <c r="T191" s="4" t="s">
        <v>64</v>
      </c>
      <c r="U191" s="5" t="s">
        <v>864</v>
      </c>
      <c r="V191" s="7" t="str">
        <f>IFERROR(__xludf.DUMMYFUNCTION("""COMPUTED_VALUE"""),"No")</f>
        <v>No</v>
      </c>
      <c r="W191" s="7" t="str">
        <f>IFERROR(__xludf.DUMMYFUNCTION("""COMPUTED_VALUE"""),"No")</f>
        <v>No</v>
      </c>
    </row>
    <row r="192">
      <c r="A192" s="1">
        <v>782330.0</v>
      </c>
      <c r="B192" s="1" t="s">
        <v>865</v>
      </c>
      <c r="C192" s="1" t="s">
        <v>866</v>
      </c>
      <c r="D192" s="1" t="s">
        <v>427</v>
      </c>
      <c r="E192" s="7" t="s">
        <v>30</v>
      </c>
      <c r="F192" s="1">
        <v>186535.0</v>
      </c>
      <c r="G192" s="1">
        <v>18140.0</v>
      </c>
      <c r="H192" s="1">
        <f t="array" ref="H192">F192/SUM(F192,G192)</f>
        <v>0.9113716868</v>
      </c>
      <c r="I192" s="1" t="s">
        <v>451</v>
      </c>
      <c r="J192" s="6">
        <f>IFERROR(__xludf.DUMMYFUNCTION("AVERAGE(SPLIT(I192,""..""))"),7500000.0)</f>
        <v>7500000</v>
      </c>
      <c r="K192" s="1">
        <v>1556.0</v>
      </c>
      <c r="L192" s="1">
        <v>195.0</v>
      </c>
      <c r="M192" s="1">
        <v>728.0</v>
      </c>
      <c r="N192" s="1">
        <v>199.0</v>
      </c>
      <c r="O192" s="1">
        <v>3999.0</v>
      </c>
      <c r="P192" s="1">
        <v>3999.0</v>
      </c>
      <c r="Q192" s="1">
        <v>0.0</v>
      </c>
      <c r="R192" s="1">
        <v>4250.0</v>
      </c>
      <c r="S192" s="1" t="s">
        <v>867</v>
      </c>
      <c r="T192" s="4" t="s">
        <v>70</v>
      </c>
      <c r="U192" s="5" t="s">
        <v>868</v>
      </c>
      <c r="V192" s="7" t="str">
        <f>IFERROR(__xludf.DUMMYFUNCTION("""COMPUTED_VALUE"""),"No")</f>
        <v>No</v>
      </c>
      <c r="W192" s="7" t="str">
        <f>IFERROR(__xludf.DUMMYFUNCTION("""COMPUTED_VALUE"""),"No")</f>
        <v>No</v>
      </c>
    </row>
    <row r="193">
      <c r="A193" s="1">
        <v>360.0</v>
      </c>
      <c r="B193" s="1" t="s">
        <v>869</v>
      </c>
      <c r="C193" s="1" t="s">
        <v>24</v>
      </c>
      <c r="D193" s="1" t="s">
        <v>24</v>
      </c>
      <c r="E193" s="7" t="s">
        <v>51</v>
      </c>
      <c r="F193" s="1">
        <v>3634.0</v>
      </c>
      <c r="G193" s="1">
        <v>1234.0</v>
      </c>
      <c r="H193" s="1">
        <f t="array" ref="H193">F193/SUM(F193,G193)</f>
        <v>0.7465078061</v>
      </c>
      <c r="I193" s="1" t="s">
        <v>451</v>
      </c>
      <c r="J193" s="6">
        <f>IFERROR(__xludf.DUMMYFUNCTION("AVERAGE(SPLIT(I193,""..""))"),7500000.0)</f>
        <v>7500000</v>
      </c>
      <c r="K193" s="1">
        <v>61.0</v>
      </c>
      <c r="L193" s="1">
        <v>55.0</v>
      </c>
      <c r="M193" s="1">
        <v>14.0</v>
      </c>
      <c r="N193" s="1">
        <v>55.0</v>
      </c>
      <c r="O193" s="1">
        <v>999.0</v>
      </c>
      <c r="P193" s="1">
        <v>999.0</v>
      </c>
      <c r="Q193" s="1">
        <v>0.0</v>
      </c>
      <c r="R193" s="1">
        <v>42.0</v>
      </c>
      <c r="S193" s="1" t="s">
        <v>93</v>
      </c>
      <c r="T193" s="4" t="s">
        <v>70</v>
      </c>
      <c r="U193" s="5" t="s">
        <v>870</v>
      </c>
      <c r="V193" s="7" t="str">
        <f>IFERROR(__xludf.DUMMYFUNCTION("""COMPUTED_VALUE"""),"No")</f>
        <v>No</v>
      </c>
      <c r="W193" s="7" t="str">
        <f>IFERROR(__xludf.DUMMYFUNCTION("""COMPUTED_VALUE"""),"No")</f>
        <v>No</v>
      </c>
    </row>
    <row r="194">
      <c r="A194" s="1">
        <v>2195250.0</v>
      </c>
      <c r="B194" s="1" t="s">
        <v>871</v>
      </c>
      <c r="C194" s="1" t="s">
        <v>872</v>
      </c>
      <c r="D194" s="1" t="s">
        <v>50</v>
      </c>
      <c r="E194" s="7" t="s">
        <v>38</v>
      </c>
      <c r="F194" s="1">
        <v>63139.0</v>
      </c>
      <c r="G194" s="1">
        <v>46220.0</v>
      </c>
      <c r="H194" s="1">
        <f t="array" ref="H194">F194/SUM(F194,G194)</f>
        <v>0.577355316</v>
      </c>
      <c r="I194" s="1" t="s">
        <v>451</v>
      </c>
      <c r="J194" s="6">
        <f>IFERROR(__xludf.DUMMYFUNCTION("AVERAGE(SPLIT(I194,""..""))"),7500000.0)</f>
        <v>7500000</v>
      </c>
      <c r="K194" s="1">
        <v>9939.0</v>
      </c>
      <c r="L194" s="1">
        <v>92.0</v>
      </c>
      <c r="M194" s="1">
        <v>4682.0</v>
      </c>
      <c r="N194" s="1">
        <v>143.0</v>
      </c>
      <c r="O194" s="1">
        <v>6999.0</v>
      </c>
      <c r="P194" s="1">
        <v>6999.0</v>
      </c>
      <c r="Q194" s="1">
        <v>0.0</v>
      </c>
      <c r="R194" s="1">
        <v>7380.0</v>
      </c>
      <c r="S194" s="1" t="s">
        <v>873</v>
      </c>
      <c r="T194" s="4" t="s">
        <v>466</v>
      </c>
      <c r="U194" s="5" t="s">
        <v>874</v>
      </c>
      <c r="V194" s="7" t="str">
        <f>IFERROR(__xludf.DUMMYFUNCTION("""COMPUTED_VALUE"""),"No")</f>
        <v>No</v>
      </c>
      <c r="W194" s="7" t="str">
        <f>IFERROR(__xludf.DUMMYFUNCTION("""COMPUTED_VALUE"""),"Yes")</f>
        <v>Yes</v>
      </c>
    </row>
    <row r="195">
      <c r="A195" s="1">
        <v>391540.0</v>
      </c>
      <c r="B195" s="1" t="s">
        <v>875</v>
      </c>
      <c r="C195" s="1" t="s">
        <v>876</v>
      </c>
      <c r="D195" s="1" t="s">
        <v>876</v>
      </c>
      <c r="E195" s="7" t="s">
        <v>62</v>
      </c>
      <c r="F195" s="1">
        <v>261228.0</v>
      </c>
      <c r="G195" s="1">
        <v>8786.0</v>
      </c>
      <c r="H195" s="1">
        <f t="array" ref="H195">F195/SUM(F195,G195)</f>
        <v>0.9674609465</v>
      </c>
      <c r="I195" s="1" t="s">
        <v>451</v>
      </c>
      <c r="J195" s="6">
        <f>IFERROR(__xludf.DUMMYFUNCTION("AVERAGE(SPLIT(I195,""..""))"),7500000.0)</f>
        <v>7500000</v>
      </c>
      <c r="K195" s="1">
        <v>680.0</v>
      </c>
      <c r="L195" s="1">
        <v>869.0</v>
      </c>
      <c r="M195" s="1">
        <v>318.0</v>
      </c>
      <c r="N195" s="1">
        <v>1644.0</v>
      </c>
      <c r="O195" s="1">
        <v>999.0</v>
      </c>
      <c r="P195" s="1">
        <v>999.0</v>
      </c>
      <c r="Q195" s="1">
        <v>0.0</v>
      </c>
      <c r="R195" s="1">
        <v>1730.0</v>
      </c>
      <c r="S195" s="1" t="s">
        <v>877</v>
      </c>
      <c r="T195" s="4" t="s">
        <v>878</v>
      </c>
      <c r="U195" s="5" t="s">
        <v>879</v>
      </c>
      <c r="V195" s="7" t="str">
        <f>IFERROR(__xludf.DUMMYFUNCTION("""COMPUTED_VALUE"""),"No")</f>
        <v>No</v>
      </c>
      <c r="W195" s="7" t="str">
        <f>IFERROR(__xludf.DUMMYFUNCTION("""COMPUTED_VALUE"""),"No")</f>
        <v>No</v>
      </c>
    </row>
    <row r="196">
      <c r="A196" s="1">
        <v>294100.0</v>
      </c>
      <c r="B196" s="1" t="s">
        <v>880</v>
      </c>
      <c r="C196" s="1" t="s">
        <v>881</v>
      </c>
      <c r="D196" s="1" t="s">
        <v>881</v>
      </c>
      <c r="E196" s="7" t="s">
        <v>62</v>
      </c>
      <c r="F196" s="1">
        <v>205294.0</v>
      </c>
      <c r="G196" s="1">
        <v>4268.0</v>
      </c>
      <c r="H196" s="1">
        <f t="array" ref="H196">F196/SUM(F196,G196)</f>
        <v>0.9796337122</v>
      </c>
      <c r="I196" s="1" t="s">
        <v>451</v>
      </c>
      <c r="J196" s="6">
        <f>IFERROR(__xludf.DUMMYFUNCTION("AVERAGE(SPLIT(I196,""..""))"),7500000.0)</f>
        <v>7500000</v>
      </c>
      <c r="K196" s="1">
        <v>15950.0</v>
      </c>
      <c r="L196" s="1">
        <v>962.0</v>
      </c>
      <c r="M196" s="1">
        <v>3751.0</v>
      </c>
      <c r="N196" s="1">
        <v>753.0</v>
      </c>
      <c r="O196" s="1">
        <v>3499.0</v>
      </c>
      <c r="P196" s="1">
        <v>3499.0</v>
      </c>
      <c r="Q196" s="1">
        <v>0.0</v>
      </c>
      <c r="R196" s="1">
        <v>26440.0</v>
      </c>
      <c r="S196" s="1" t="s">
        <v>882</v>
      </c>
      <c r="T196" s="4" t="s">
        <v>794</v>
      </c>
      <c r="U196" s="5" t="s">
        <v>883</v>
      </c>
      <c r="V196" s="7" t="str">
        <f>IFERROR(__xludf.DUMMYFUNCTION("""COMPUTED_VALUE"""),"No")</f>
        <v>No</v>
      </c>
      <c r="W196" s="7" t="str">
        <f>IFERROR(__xludf.DUMMYFUNCTION("""COMPUTED_VALUE"""),"No")</f>
        <v>No</v>
      </c>
    </row>
    <row r="197">
      <c r="A197" s="1">
        <v>548430.0</v>
      </c>
      <c r="B197" s="1" t="s">
        <v>884</v>
      </c>
      <c r="C197" s="1" t="s">
        <v>885</v>
      </c>
      <c r="D197" s="1" t="s">
        <v>157</v>
      </c>
      <c r="E197" s="7" t="s">
        <v>62</v>
      </c>
      <c r="F197" s="1">
        <v>332638.0</v>
      </c>
      <c r="G197" s="1">
        <v>9400.0</v>
      </c>
      <c r="H197" s="1">
        <f t="array" ref="H197">F197/SUM(F197,G197)</f>
        <v>0.9725176735</v>
      </c>
      <c r="I197" s="1" t="s">
        <v>451</v>
      </c>
      <c r="J197" s="6">
        <f>IFERROR(__xludf.DUMMYFUNCTION("AVERAGE(SPLIT(I197,""..""))"),7500000.0)</f>
        <v>7500000</v>
      </c>
      <c r="K197" s="1">
        <v>4515.0</v>
      </c>
      <c r="L197" s="1">
        <v>335.0</v>
      </c>
      <c r="M197" s="1">
        <v>916.0</v>
      </c>
      <c r="N197" s="1">
        <v>208.0</v>
      </c>
      <c r="O197" s="1">
        <v>2999.0</v>
      </c>
      <c r="P197" s="1">
        <v>2999.0</v>
      </c>
      <c r="Q197" s="1">
        <v>0.0</v>
      </c>
      <c r="R197" s="1">
        <v>10941.0</v>
      </c>
      <c r="S197" s="1" t="s">
        <v>886</v>
      </c>
      <c r="T197" s="4" t="s">
        <v>70</v>
      </c>
      <c r="U197" s="5" t="s">
        <v>887</v>
      </c>
      <c r="V197" s="7" t="str">
        <f>IFERROR(__xludf.DUMMYFUNCTION("""COMPUTED_VALUE"""),"No")</f>
        <v>No</v>
      </c>
      <c r="W197" s="7" t="str">
        <f>IFERROR(__xludf.DUMMYFUNCTION("""COMPUTED_VALUE"""),"No")</f>
        <v>No</v>
      </c>
    </row>
    <row r="198">
      <c r="A198" s="1">
        <v>223470.0</v>
      </c>
      <c r="B198" s="1" t="s">
        <v>888</v>
      </c>
      <c r="C198" s="1" t="s">
        <v>889</v>
      </c>
      <c r="D198" s="1" t="s">
        <v>889</v>
      </c>
      <c r="E198" s="7" t="s">
        <v>62</v>
      </c>
      <c r="F198" s="1">
        <v>111923.0</v>
      </c>
      <c r="G198" s="1">
        <v>3627.0</v>
      </c>
      <c r="H198" s="1">
        <f t="array" ref="H198">F198/SUM(F198,G198)</f>
        <v>0.9686109909</v>
      </c>
      <c r="I198" s="1" t="s">
        <v>451</v>
      </c>
      <c r="J198" s="6">
        <f>IFERROR(__xludf.DUMMYFUNCTION("AVERAGE(SPLIT(I198,""..""))"),7500000.0)</f>
        <v>7500000</v>
      </c>
      <c r="K198" s="1">
        <v>581.0</v>
      </c>
      <c r="L198" s="1">
        <v>492.0</v>
      </c>
      <c r="M198" s="1">
        <v>227.0</v>
      </c>
      <c r="N198" s="1">
        <v>971.0</v>
      </c>
      <c r="O198" s="1">
        <v>999.0</v>
      </c>
      <c r="P198" s="1">
        <v>999.0</v>
      </c>
      <c r="Q198" s="1">
        <v>0.0</v>
      </c>
      <c r="R198" s="1">
        <v>397.0</v>
      </c>
      <c r="S198" s="1" t="s">
        <v>890</v>
      </c>
      <c r="T198" s="4" t="s">
        <v>347</v>
      </c>
      <c r="U198" s="5" t="s">
        <v>891</v>
      </c>
      <c r="V198" s="7" t="str">
        <f>IFERROR(__xludf.DUMMYFUNCTION("""COMPUTED_VALUE"""),"No")</f>
        <v>No</v>
      </c>
      <c r="W198" s="7" t="str">
        <f>IFERROR(__xludf.DUMMYFUNCTION("""COMPUTED_VALUE"""),"No")</f>
        <v>No</v>
      </c>
    </row>
    <row r="199">
      <c r="A199" s="1">
        <v>766570.0</v>
      </c>
      <c r="B199" s="1" t="s">
        <v>892</v>
      </c>
      <c r="C199" s="1" t="s">
        <v>893</v>
      </c>
      <c r="D199" s="1" t="s">
        <v>893</v>
      </c>
      <c r="E199" s="7" t="s">
        <v>38</v>
      </c>
      <c r="F199" s="1">
        <v>38960.0</v>
      </c>
      <c r="G199" s="1">
        <v>33831.0</v>
      </c>
      <c r="H199" s="1">
        <f t="array" ref="H199">F199/SUM(F199,G199)</f>
        <v>0.5352310038</v>
      </c>
      <c r="I199" s="1" t="s">
        <v>451</v>
      </c>
      <c r="J199" s="6">
        <f>IFERROR(__xludf.DUMMYFUNCTION("AVERAGE(SPLIT(I199,""..""))"),7500000.0)</f>
        <v>7500000</v>
      </c>
      <c r="K199" s="1">
        <v>5693.0</v>
      </c>
      <c r="L199" s="1">
        <v>340.0</v>
      </c>
      <c r="M199" s="1">
        <v>76.0</v>
      </c>
      <c r="N199" s="1">
        <v>183.0</v>
      </c>
      <c r="O199" s="1">
        <v>0.0</v>
      </c>
      <c r="P199" s="1">
        <v>0.0</v>
      </c>
      <c r="Q199" s="1">
        <v>0.0</v>
      </c>
      <c r="R199" s="1">
        <v>17255.0</v>
      </c>
      <c r="S199" s="1" t="s">
        <v>894</v>
      </c>
      <c r="T199" s="4" t="s">
        <v>895</v>
      </c>
      <c r="U199" s="5" t="s">
        <v>896</v>
      </c>
      <c r="V199" s="7" t="str">
        <f>IFERROR(__xludf.DUMMYFUNCTION("""COMPUTED_VALUE"""),"No")</f>
        <v>No</v>
      </c>
      <c r="W199" s="7" t="str">
        <f>IFERROR(__xludf.DUMMYFUNCTION("""COMPUTED_VALUE"""),"No")</f>
        <v>No</v>
      </c>
    </row>
    <row r="200">
      <c r="A200" s="1">
        <v>241930.0</v>
      </c>
      <c r="B200" s="1" t="s">
        <v>897</v>
      </c>
      <c r="C200" s="1" t="s">
        <v>898</v>
      </c>
      <c r="D200" s="1" t="s">
        <v>899</v>
      </c>
      <c r="E200" s="7" t="s">
        <v>30</v>
      </c>
      <c r="F200" s="1">
        <v>83680.0</v>
      </c>
      <c r="G200" s="1">
        <v>6849.0</v>
      </c>
      <c r="H200" s="1">
        <f t="array" ref="H200">F200/SUM(F200,G200)</f>
        <v>0.9243446851</v>
      </c>
      <c r="I200" s="1" t="s">
        <v>451</v>
      </c>
      <c r="J200" s="6">
        <f>IFERROR(__xludf.DUMMYFUNCTION("AVERAGE(SPLIT(I200,""..""))"),7500000.0)</f>
        <v>7500000</v>
      </c>
      <c r="K200" s="1">
        <v>1121.0</v>
      </c>
      <c r="L200" s="1">
        <v>310.0</v>
      </c>
      <c r="M200" s="1">
        <v>728.0</v>
      </c>
      <c r="N200" s="1">
        <v>310.0</v>
      </c>
      <c r="O200" s="1">
        <v>1999.0</v>
      </c>
      <c r="P200" s="1">
        <v>1999.0</v>
      </c>
      <c r="Q200" s="1">
        <v>0.0</v>
      </c>
      <c r="R200" s="1">
        <v>539.0</v>
      </c>
      <c r="S200" s="1" t="s">
        <v>900</v>
      </c>
      <c r="T200" s="8"/>
      <c r="U200" s="5" t="s">
        <v>901</v>
      </c>
      <c r="V200" s="7" t="str">
        <f>IFERROR(__xludf.DUMMYFUNCTION("""COMPUTED_VALUE"""),"No")</f>
        <v>No</v>
      </c>
      <c r="W200" s="7" t="str">
        <f>IFERROR(__xludf.DUMMYFUNCTION("""COMPUTED_VALUE"""),"No")</f>
        <v>No</v>
      </c>
    </row>
    <row r="201">
      <c r="A201" s="1">
        <v>1332010.0</v>
      </c>
      <c r="B201" s="1" t="s">
        <v>902</v>
      </c>
      <c r="C201" s="1" t="s">
        <v>903</v>
      </c>
      <c r="D201" s="1" t="s">
        <v>904</v>
      </c>
      <c r="E201" s="7" t="s">
        <v>62</v>
      </c>
      <c r="F201" s="1">
        <v>151729.0</v>
      </c>
      <c r="G201" s="1">
        <v>4270.0</v>
      </c>
      <c r="H201" s="1">
        <f t="array" ref="H201">F201/SUM(F201,G201)</f>
        <v>0.9726280297</v>
      </c>
      <c r="I201" s="1" t="s">
        <v>451</v>
      </c>
      <c r="J201" s="6">
        <f>IFERROR(__xludf.DUMMYFUNCTION("AVERAGE(SPLIT(I201,""..""))"),7500000.0)</f>
        <v>7500000</v>
      </c>
      <c r="K201" s="1">
        <v>402.0</v>
      </c>
      <c r="L201" s="1">
        <v>129.0</v>
      </c>
      <c r="M201" s="1">
        <v>325.0</v>
      </c>
      <c r="N201" s="1">
        <v>129.0</v>
      </c>
      <c r="O201" s="1">
        <v>2999.0</v>
      </c>
      <c r="P201" s="1">
        <v>2999.0</v>
      </c>
      <c r="Q201" s="1">
        <v>0.0</v>
      </c>
      <c r="R201" s="1">
        <v>307.0</v>
      </c>
      <c r="S201" s="1" t="s">
        <v>905</v>
      </c>
      <c r="T201" s="4" t="s">
        <v>251</v>
      </c>
      <c r="U201" s="5" t="s">
        <v>906</v>
      </c>
      <c r="V201" s="7" t="str">
        <f>IFERROR(__xludf.DUMMYFUNCTION("""COMPUTED_VALUE"""),"No")</f>
        <v>No</v>
      </c>
      <c r="W201" s="7" t="str">
        <f>IFERROR(__xludf.DUMMYFUNCTION("""COMPUTED_VALUE"""),"No")</f>
        <v>No</v>
      </c>
    </row>
    <row r="202">
      <c r="A202" s="1">
        <v>1551360.0</v>
      </c>
      <c r="B202" s="1" t="s">
        <v>907</v>
      </c>
      <c r="C202" s="1" t="s">
        <v>674</v>
      </c>
      <c r="D202" s="1" t="s">
        <v>289</v>
      </c>
      <c r="E202" s="7" t="s">
        <v>30</v>
      </c>
      <c r="F202" s="1">
        <v>198528.0</v>
      </c>
      <c r="G202" s="1">
        <v>25454.0</v>
      </c>
      <c r="H202" s="1">
        <f t="array" ref="H202">F202/SUM(F202,G202)</f>
        <v>0.8863569394</v>
      </c>
      <c r="I202" s="1" t="s">
        <v>451</v>
      </c>
      <c r="J202" s="6">
        <f>IFERROR(__xludf.DUMMYFUNCTION("AVERAGE(SPLIT(I202,""..""))"),7500000.0)</f>
        <v>7500000</v>
      </c>
      <c r="K202" s="1">
        <v>3099.0</v>
      </c>
      <c r="L202" s="1">
        <v>198.0</v>
      </c>
      <c r="M202" s="1">
        <v>1287.0</v>
      </c>
      <c r="N202" s="1">
        <v>119.0</v>
      </c>
      <c r="O202" s="1">
        <v>5999.0</v>
      </c>
      <c r="P202" s="1">
        <v>5999.0</v>
      </c>
      <c r="Q202" s="1">
        <v>0.0</v>
      </c>
      <c r="R202" s="1">
        <v>15948.0</v>
      </c>
      <c r="S202" s="1" t="s">
        <v>675</v>
      </c>
      <c r="T202" s="4" t="s">
        <v>908</v>
      </c>
      <c r="U202" s="5" t="s">
        <v>909</v>
      </c>
      <c r="V202" s="7" t="str">
        <f>IFERROR(__xludf.DUMMYFUNCTION("""COMPUTED_VALUE"""),"No")</f>
        <v>No</v>
      </c>
      <c r="W202" s="7" t="str">
        <f>IFERROR(__xludf.DUMMYFUNCTION("""COMPUTED_VALUE"""),"No")</f>
        <v>No</v>
      </c>
    </row>
    <row r="203">
      <c r="A203" s="1">
        <v>232770.0</v>
      </c>
      <c r="B203" s="1" t="s">
        <v>910</v>
      </c>
      <c r="C203" s="1" t="s">
        <v>889</v>
      </c>
      <c r="D203" s="1" t="s">
        <v>889</v>
      </c>
      <c r="E203" s="7" t="s">
        <v>30</v>
      </c>
      <c r="F203" s="1">
        <v>9926.0</v>
      </c>
      <c r="G203" s="1">
        <v>993.0</v>
      </c>
      <c r="H203" s="1">
        <f t="array" ref="H203">F203/SUM(F203,G203)</f>
        <v>0.909057606</v>
      </c>
      <c r="I203" s="1" t="s">
        <v>451</v>
      </c>
      <c r="J203" s="6">
        <f>IFERROR(__xludf.DUMMYFUNCTION("AVERAGE(SPLIT(I203,""..""))"),7500000.0)</f>
        <v>7500000</v>
      </c>
      <c r="K203" s="1">
        <v>268.0</v>
      </c>
      <c r="L203" s="1">
        <v>0.0</v>
      </c>
      <c r="M203" s="1">
        <v>226.0</v>
      </c>
      <c r="N203" s="1">
        <v>0.0</v>
      </c>
      <c r="O203" s="1">
        <v>6795.0</v>
      </c>
      <c r="P203" s="1">
        <v>6795.0</v>
      </c>
      <c r="Q203" s="1">
        <v>0.0</v>
      </c>
      <c r="R203" s="1">
        <v>31.0</v>
      </c>
      <c r="S203" s="1" t="s">
        <v>877</v>
      </c>
      <c r="T203" s="4" t="s">
        <v>477</v>
      </c>
      <c r="U203" s="5" t="s">
        <v>911</v>
      </c>
      <c r="V203" s="7" t="str">
        <f>IFERROR(__xludf.DUMMYFUNCTION("""COMPUTED_VALUE"""),"No")</f>
        <v>No</v>
      </c>
      <c r="W203" s="7" t="str">
        <f>IFERROR(__xludf.DUMMYFUNCTION("""COMPUTED_VALUE"""),"No")</f>
        <v>No</v>
      </c>
    </row>
    <row r="204">
      <c r="A204" s="1">
        <v>2630.0</v>
      </c>
      <c r="B204" s="1" t="s">
        <v>912</v>
      </c>
      <c r="C204" s="1" t="s">
        <v>581</v>
      </c>
      <c r="D204" s="1" t="s">
        <v>68</v>
      </c>
      <c r="E204" s="7" t="s">
        <v>30</v>
      </c>
      <c r="F204" s="1">
        <v>9769.0</v>
      </c>
      <c r="G204" s="1">
        <v>666.0</v>
      </c>
      <c r="H204" s="1">
        <f t="array" ref="H204">F204/SUM(F204,G204)</f>
        <v>0.9361763297</v>
      </c>
      <c r="I204" s="1" t="s">
        <v>451</v>
      </c>
      <c r="J204" s="6">
        <f>IFERROR(__xludf.DUMMYFUNCTION("AVERAGE(SPLIT(I204,""..""))"),7500000.0)</f>
        <v>7500000</v>
      </c>
      <c r="K204" s="1">
        <v>407.0</v>
      </c>
      <c r="L204" s="1">
        <v>0.0</v>
      </c>
      <c r="M204" s="1">
        <v>407.0</v>
      </c>
      <c r="N204" s="1">
        <v>0.0</v>
      </c>
      <c r="O204" s="1">
        <v>1999.0</v>
      </c>
      <c r="P204" s="1">
        <v>1999.0</v>
      </c>
      <c r="Q204" s="1">
        <v>0.0</v>
      </c>
      <c r="R204" s="1">
        <v>147.0</v>
      </c>
      <c r="S204" s="1" t="s">
        <v>172</v>
      </c>
      <c r="T204" s="4" t="s">
        <v>70</v>
      </c>
      <c r="U204" s="5" t="s">
        <v>913</v>
      </c>
      <c r="V204" s="7" t="str">
        <f>IFERROR(__xludf.DUMMYFUNCTION("""COMPUTED_VALUE"""),"No")</f>
        <v>No</v>
      </c>
      <c r="W204" s="7" t="str">
        <f>IFERROR(__xludf.DUMMYFUNCTION("""COMPUTED_VALUE"""),"No")</f>
        <v>No</v>
      </c>
    </row>
    <row r="205">
      <c r="A205" s="1">
        <v>346900.0</v>
      </c>
      <c r="B205" s="1" t="s">
        <v>914</v>
      </c>
      <c r="C205" s="1" t="s">
        <v>915</v>
      </c>
      <c r="D205" s="1" t="s">
        <v>915</v>
      </c>
      <c r="E205" s="7" t="s">
        <v>30</v>
      </c>
      <c r="F205" s="1">
        <v>51908.0</v>
      </c>
      <c r="G205" s="1">
        <v>7183.0</v>
      </c>
      <c r="H205" s="1">
        <f t="array" ref="H205">F205/SUM(F205,G205)</f>
        <v>0.8784417255</v>
      </c>
      <c r="I205" s="1" t="s">
        <v>451</v>
      </c>
      <c r="J205" s="6">
        <f>IFERROR(__xludf.DUMMYFUNCTION("AVERAGE(SPLIT(I205,""..""))"),7500000.0)</f>
        <v>7500000</v>
      </c>
      <c r="K205" s="1">
        <v>2329.0</v>
      </c>
      <c r="L205" s="1">
        <v>133.0</v>
      </c>
      <c r="M205" s="1">
        <v>237.0</v>
      </c>
      <c r="N205" s="1">
        <v>252.0</v>
      </c>
      <c r="O205" s="1">
        <v>0.0</v>
      </c>
      <c r="P205" s="1">
        <v>0.0</v>
      </c>
      <c r="Q205" s="1">
        <v>0.0</v>
      </c>
      <c r="R205" s="1">
        <v>806.0</v>
      </c>
      <c r="S205" s="1" t="s">
        <v>93</v>
      </c>
      <c r="T205" s="4" t="s">
        <v>916</v>
      </c>
      <c r="U205" s="5" t="s">
        <v>917</v>
      </c>
      <c r="V205" s="7" t="str">
        <f>IFERROR(__xludf.DUMMYFUNCTION("""COMPUTED_VALUE"""),"No")</f>
        <v>No</v>
      </c>
      <c r="W205" s="7" t="str">
        <f>IFERROR(__xludf.DUMMYFUNCTION("""COMPUTED_VALUE"""),"No")</f>
        <v>No</v>
      </c>
    </row>
    <row r="206">
      <c r="A206" s="1">
        <v>208090.0</v>
      </c>
      <c r="B206" s="1" t="s">
        <v>918</v>
      </c>
      <c r="C206" s="1" t="s">
        <v>919</v>
      </c>
      <c r="D206" s="1" t="s">
        <v>919</v>
      </c>
      <c r="E206" s="7" t="s">
        <v>30</v>
      </c>
      <c r="F206" s="1">
        <v>34229.0</v>
      </c>
      <c r="G206" s="1">
        <v>5096.0</v>
      </c>
      <c r="H206" s="1">
        <f t="array" ref="H206">F206/SUM(F206,G206)</f>
        <v>0.8704132231</v>
      </c>
      <c r="I206" s="1" t="s">
        <v>451</v>
      </c>
      <c r="J206" s="6">
        <f>IFERROR(__xludf.DUMMYFUNCTION("AVERAGE(SPLIT(I206,""..""))"),7500000.0)</f>
        <v>7500000</v>
      </c>
      <c r="K206" s="1">
        <v>417.0</v>
      </c>
      <c r="L206" s="1">
        <v>0.0</v>
      </c>
      <c r="M206" s="1">
        <v>163.0</v>
      </c>
      <c r="N206" s="1">
        <v>0.0</v>
      </c>
      <c r="O206" s="1">
        <v>0.0</v>
      </c>
      <c r="P206" s="1">
        <v>0.0</v>
      </c>
      <c r="Q206" s="1">
        <v>0.0</v>
      </c>
      <c r="R206" s="1">
        <v>1.0</v>
      </c>
      <c r="S206" s="1" t="s">
        <v>920</v>
      </c>
      <c r="T206" s="4" t="s">
        <v>807</v>
      </c>
      <c r="U206" s="5" t="s">
        <v>921</v>
      </c>
      <c r="V206" s="7" t="str">
        <f>IFERROR(__xludf.DUMMYFUNCTION("""COMPUTED_VALUE"""),"No")</f>
        <v>No</v>
      </c>
      <c r="W206" s="7" t="str">
        <f>IFERROR(__xludf.DUMMYFUNCTION("""COMPUTED_VALUE"""),"No")</f>
        <v>No</v>
      </c>
    </row>
    <row r="207">
      <c r="A207" s="1">
        <v>534380.0</v>
      </c>
      <c r="B207" s="1" t="s">
        <v>922</v>
      </c>
      <c r="C207" s="1" t="s">
        <v>355</v>
      </c>
      <c r="D207" s="1" t="s">
        <v>355</v>
      </c>
      <c r="E207" s="7" t="s">
        <v>51</v>
      </c>
      <c r="F207" s="1">
        <v>153552.0</v>
      </c>
      <c r="G207" s="1">
        <v>40480.0</v>
      </c>
      <c r="H207" s="1">
        <f t="array" ref="H207">F207/SUM(F207,G207)</f>
        <v>0.7913746186</v>
      </c>
      <c r="I207" s="1" t="s">
        <v>451</v>
      </c>
      <c r="J207" s="6">
        <f>IFERROR(__xludf.DUMMYFUNCTION("AVERAGE(SPLIT(I207,""..""))"),7500000.0)</f>
        <v>7500000</v>
      </c>
      <c r="K207" s="1">
        <v>2395.0</v>
      </c>
      <c r="L207" s="1">
        <v>122.0</v>
      </c>
      <c r="M207" s="1">
        <v>1756.0</v>
      </c>
      <c r="N207" s="1">
        <v>236.0</v>
      </c>
      <c r="O207" s="1">
        <v>5999.0</v>
      </c>
      <c r="P207" s="1">
        <v>5999.0</v>
      </c>
      <c r="Q207" s="1">
        <v>0.0</v>
      </c>
      <c r="R207" s="1">
        <v>4745.0</v>
      </c>
      <c r="S207" s="1" t="s">
        <v>923</v>
      </c>
      <c r="T207" s="4" t="s">
        <v>64</v>
      </c>
      <c r="U207" s="5" t="s">
        <v>924</v>
      </c>
      <c r="V207" s="7" t="str">
        <f>IFERROR(__xludf.DUMMYFUNCTION("""COMPUTED_VALUE"""),"No")</f>
        <v>No</v>
      </c>
      <c r="W207" s="7" t="str">
        <f>IFERROR(__xludf.DUMMYFUNCTION("""COMPUTED_VALUE"""),"No")</f>
        <v>No</v>
      </c>
    </row>
    <row r="208">
      <c r="A208" s="1">
        <v>1151340.0</v>
      </c>
      <c r="B208" s="1" t="s">
        <v>925</v>
      </c>
      <c r="C208" s="1" t="s">
        <v>426</v>
      </c>
      <c r="D208" s="1" t="s">
        <v>427</v>
      </c>
      <c r="E208" s="7" t="s">
        <v>51</v>
      </c>
      <c r="F208" s="1">
        <v>89193.0</v>
      </c>
      <c r="G208" s="1">
        <v>33139.0</v>
      </c>
      <c r="H208" s="1">
        <f t="array" ref="H208">F208/SUM(F208,G208)</f>
        <v>0.7291060393</v>
      </c>
      <c r="I208" s="1" t="s">
        <v>451</v>
      </c>
      <c r="J208" s="6">
        <f>IFERROR(__xludf.DUMMYFUNCTION("AVERAGE(SPLIT(I208,""..""))"),7500000.0)</f>
        <v>7500000</v>
      </c>
      <c r="K208" s="1">
        <v>6902.0</v>
      </c>
      <c r="L208" s="1">
        <v>513.0</v>
      </c>
      <c r="M208" s="1">
        <v>784.0</v>
      </c>
      <c r="N208" s="1">
        <v>503.0</v>
      </c>
      <c r="O208" s="1">
        <v>3999.0</v>
      </c>
      <c r="P208" s="1">
        <v>3999.0</v>
      </c>
      <c r="Q208" s="1">
        <v>0.0</v>
      </c>
      <c r="R208" s="1">
        <v>5061.0</v>
      </c>
      <c r="S208" s="1" t="s">
        <v>926</v>
      </c>
      <c r="T208" s="4" t="s">
        <v>163</v>
      </c>
      <c r="U208" s="5" t="s">
        <v>927</v>
      </c>
      <c r="V208" s="7" t="str">
        <f>IFERROR(__xludf.DUMMYFUNCTION("""COMPUTED_VALUE"""),"No")</f>
        <v>No</v>
      </c>
      <c r="W208" s="7" t="str">
        <f>IFERROR(__xludf.DUMMYFUNCTION("""COMPUTED_VALUE"""),"Yes")</f>
        <v>Yes</v>
      </c>
    </row>
    <row r="209">
      <c r="A209" s="1">
        <v>1100600.0</v>
      </c>
      <c r="B209" s="1" t="s">
        <v>928</v>
      </c>
      <c r="C209" s="1" t="s">
        <v>929</v>
      </c>
      <c r="D209" s="1" t="s">
        <v>930</v>
      </c>
      <c r="E209" s="7" t="s">
        <v>30</v>
      </c>
      <c r="F209" s="1">
        <v>28342.0</v>
      </c>
      <c r="G209" s="1">
        <v>3402.0</v>
      </c>
      <c r="H209" s="1">
        <f t="array" ref="H209">F209/SUM(F209,G209)</f>
        <v>0.8928301411</v>
      </c>
      <c r="I209" s="1" t="s">
        <v>451</v>
      </c>
      <c r="J209" s="6">
        <f>IFERROR(__xludf.DUMMYFUNCTION("AVERAGE(SPLIT(I209,""..""))"),7500000.0)</f>
        <v>7500000</v>
      </c>
      <c r="K209" s="1">
        <v>22628.0</v>
      </c>
      <c r="L209" s="1">
        <v>0.0</v>
      </c>
      <c r="M209" s="1">
        <v>11394.0</v>
      </c>
      <c r="N209" s="1">
        <v>0.0</v>
      </c>
      <c r="O209" s="1">
        <v>0.0</v>
      </c>
      <c r="P209" s="1">
        <v>0.0</v>
      </c>
      <c r="Q209" s="1">
        <v>0.0</v>
      </c>
      <c r="R209" s="1">
        <v>1186.0</v>
      </c>
      <c r="S209" s="1" t="s">
        <v>931</v>
      </c>
      <c r="T209" s="4" t="s">
        <v>466</v>
      </c>
      <c r="U209" s="5" t="s">
        <v>932</v>
      </c>
      <c r="V209" s="7" t="str">
        <f>IFERROR(__xludf.DUMMYFUNCTION("""COMPUTED_VALUE"""),"No")</f>
        <v>No</v>
      </c>
      <c r="W209" s="7" t="str">
        <f>IFERROR(__xludf.DUMMYFUNCTION("""COMPUTED_VALUE"""),"No")</f>
        <v>No</v>
      </c>
    </row>
    <row r="210">
      <c r="A210" s="1">
        <v>48700.0</v>
      </c>
      <c r="B210" s="1" t="s">
        <v>933</v>
      </c>
      <c r="C210" s="1" t="s">
        <v>405</v>
      </c>
      <c r="D210" s="1" t="s">
        <v>405</v>
      </c>
      <c r="E210" s="7" t="s">
        <v>62</v>
      </c>
      <c r="F210" s="1">
        <v>162481.0</v>
      </c>
      <c r="G210" s="1">
        <v>3766.0</v>
      </c>
      <c r="H210" s="1">
        <f t="array" ref="H210">F210/SUM(F210,G210)</f>
        <v>0.9773469596</v>
      </c>
      <c r="I210" s="1" t="s">
        <v>451</v>
      </c>
      <c r="J210" s="6">
        <f>IFERROR(__xludf.DUMMYFUNCTION("AVERAGE(SPLIT(I210,""..""))"),7500000.0)</f>
        <v>7500000</v>
      </c>
      <c r="K210" s="1">
        <v>7439.0</v>
      </c>
      <c r="L210" s="1">
        <v>441.0</v>
      </c>
      <c r="M210" s="1">
        <v>1862.0</v>
      </c>
      <c r="N210" s="1">
        <v>658.0</v>
      </c>
      <c r="O210" s="1">
        <v>1999.0</v>
      </c>
      <c r="P210" s="1">
        <v>1999.0</v>
      </c>
      <c r="Q210" s="1">
        <v>0.0</v>
      </c>
      <c r="R210" s="1">
        <v>4054.0</v>
      </c>
      <c r="S210" s="1" t="s">
        <v>934</v>
      </c>
      <c r="T210" s="4" t="s">
        <v>107</v>
      </c>
      <c r="U210" s="5" t="s">
        <v>935</v>
      </c>
      <c r="V210" s="7" t="str">
        <f>IFERROR(__xludf.DUMMYFUNCTION("""COMPUTED_VALUE"""),"No")</f>
        <v>No</v>
      </c>
      <c r="W210" s="7" t="str">
        <f>IFERROR(__xludf.DUMMYFUNCTION("""COMPUTED_VALUE"""),"No")</f>
        <v>No</v>
      </c>
    </row>
    <row r="211">
      <c r="A211" s="1">
        <v>779340.0</v>
      </c>
      <c r="B211" s="1" t="s">
        <v>936</v>
      </c>
      <c r="C211" s="1" t="s">
        <v>734</v>
      </c>
      <c r="D211" s="1" t="s">
        <v>735</v>
      </c>
      <c r="E211" s="7" t="s">
        <v>51</v>
      </c>
      <c r="F211" s="1">
        <v>74827.0</v>
      </c>
      <c r="G211" s="1">
        <v>28777.0</v>
      </c>
      <c r="H211" s="1">
        <f t="array" ref="H211">F211/SUM(F211,G211)</f>
        <v>0.722240454</v>
      </c>
      <c r="I211" s="1" t="s">
        <v>451</v>
      </c>
      <c r="J211" s="6">
        <f>IFERROR(__xludf.DUMMYFUNCTION("AVERAGE(SPLIT(I211,""..""))"),7500000.0)</f>
        <v>7500000</v>
      </c>
      <c r="K211" s="1">
        <v>5707.0</v>
      </c>
      <c r="L211" s="1">
        <v>538.0</v>
      </c>
      <c r="M211" s="1">
        <v>1787.0</v>
      </c>
      <c r="N211" s="1">
        <v>853.0</v>
      </c>
      <c r="O211" s="1">
        <v>5999.0</v>
      </c>
      <c r="P211" s="1">
        <v>5999.0</v>
      </c>
      <c r="Q211" s="1">
        <v>0.0</v>
      </c>
      <c r="R211" s="1">
        <v>6569.0</v>
      </c>
      <c r="S211" s="1" t="s">
        <v>937</v>
      </c>
      <c r="T211" s="4" t="s">
        <v>737</v>
      </c>
      <c r="U211" s="5" t="s">
        <v>938</v>
      </c>
      <c r="V211" s="7" t="str">
        <f>IFERROR(__xludf.DUMMYFUNCTION("""COMPUTED_VALUE"""),"No")</f>
        <v>No</v>
      </c>
      <c r="W211" s="7" t="str">
        <f>IFERROR(__xludf.DUMMYFUNCTION("""COMPUTED_VALUE"""),"No")</f>
        <v>No</v>
      </c>
    </row>
    <row r="212">
      <c r="A212" s="1">
        <v>113400.0</v>
      </c>
      <c r="B212" s="1" t="s">
        <v>939</v>
      </c>
      <c r="C212" s="1" t="s">
        <v>940</v>
      </c>
      <c r="D212" s="1" t="s">
        <v>940</v>
      </c>
      <c r="E212" s="7" t="s">
        <v>51</v>
      </c>
      <c r="F212" s="1">
        <v>23682.0</v>
      </c>
      <c r="G212" s="1">
        <v>13588.0</v>
      </c>
      <c r="H212" s="1">
        <f t="array" ref="H212">F212/SUM(F212,G212)</f>
        <v>0.6354172257</v>
      </c>
      <c r="I212" s="1" t="s">
        <v>451</v>
      </c>
      <c r="J212" s="6">
        <f>IFERROR(__xludf.DUMMYFUNCTION("AVERAGE(SPLIT(I212,""..""))"),7500000.0)</f>
        <v>7500000</v>
      </c>
      <c r="K212" s="1">
        <v>1249.0</v>
      </c>
      <c r="L212" s="1">
        <v>0.0</v>
      </c>
      <c r="M212" s="1">
        <v>175.0</v>
      </c>
      <c r="N212" s="1">
        <v>0.0</v>
      </c>
      <c r="O212" s="1">
        <v>0.0</v>
      </c>
      <c r="P212" s="1">
        <v>0.0</v>
      </c>
      <c r="Q212" s="1">
        <v>0.0</v>
      </c>
      <c r="R212" s="1">
        <v>174.0</v>
      </c>
      <c r="S212" s="1" t="s">
        <v>93</v>
      </c>
      <c r="T212" s="4" t="s">
        <v>593</v>
      </c>
      <c r="U212" s="5" t="s">
        <v>941</v>
      </c>
      <c r="V212" s="7" t="str">
        <f>IFERROR(__xludf.DUMMYFUNCTION("""COMPUTED_VALUE"""),"No")</f>
        <v>No</v>
      </c>
      <c r="W212" s="7" t="str">
        <f>IFERROR(__xludf.DUMMYFUNCTION("""COMPUTED_VALUE"""),"No")</f>
        <v>No</v>
      </c>
    </row>
    <row r="213">
      <c r="A213" s="1">
        <v>15700.0</v>
      </c>
      <c r="B213" s="1" t="s">
        <v>942</v>
      </c>
      <c r="C213" s="1" t="s">
        <v>943</v>
      </c>
      <c r="D213" s="1" t="s">
        <v>943</v>
      </c>
      <c r="E213" s="7" t="s">
        <v>30</v>
      </c>
      <c r="F213" s="1">
        <v>3713.0</v>
      </c>
      <c r="G213" s="1">
        <v>637.0</v>
      </c>
      <c r="H213" s="1">
        <f t="array" ref="H213">F213/SUM(F213,G213)</f>
        <v>0.8535632184</v>
      </c>
      <c r="I213" s="1" t="s">
        <v>451</v>
      </c>
      <c r="J213" s="6">
        <f>IFERROR(__xludf.DUMMYFUNCTION("AVERAGE(SPLIT(I213,""..""))"),7500000.0)</f>
        <v>7500000</v>
      </c>
      <c r="K213" s="1">
        <v>259.0</v>
      </c>
      <c r="L213" s="1">
        <v>0.0</v>
      </c>
      <c r="M213" s="1">
        <v>202.0</v>
      </c>
      <c r="N213" s="1">
        <v>0.0</v>
      </c>
      <c r="O213" s="1">
        <v>299.0</v>
      </c>
      <c r="P213" s="1">
        <v>299.0</v>
      </c>
      <c r="Q213" s="1">
        <v>0.0</v>
      </c>
      <c r="R213" s="1">
        <v>5.0</v>
      </c>
      <c r="S213" s="1" t="s">
        <v>944</v>
      </c>
      <c r="T213" s="4" t="s">
        <v>434</v>
      </c>
      <c r="U213" s="5" t="s">
        <v>945</v>
      </c>
      <c r="V213" s="7" t="str">
        <f>IFERROR(__xludf.DUMMYFUNCTION("""COMPUTED_VALUE"""),"No")</f>
        <v>No</v>
      </c>
      <c r="W213" s="7" t="str">
        <f>IFERROR(__xludf.DUMMYFUNCTION("""COMPUTED_VALUE"""),"No")</f>
        <v>No</v>
      </c>
    </row>
    <row r="214">
      <c r="A214" s="1">
        <v>6060.0</v>
      </c>
      <c r="B214" s="1" t="s">
        <v>946</v>
      </c>
      <c r="C214" s="1" t="s">
        <v>947</v>
      </c>
      <c r="D214" s="1" t="s">
        <v>948</v>
      </c>
      <c r="E214" s="7" t="s">
        <v>30</v>
      </c>
      <c r="F214" s="1">
        <v>50302.0</v>
      </c>
      <c r="G214" s="1">
        <v>2886.0</v>
      </c>
      <c r="H214" s="1">
        <f t="array" ref="H214">F214/SUM(F214,G214)</f>
        <v>0.9457396405</v>
      </c>
      <c r="I214" s="1" t="s">
        <v>451</v>
      </c>
      <c r="J214" s="6">
        <f>IFERROR(__xludf.DUMMYFUNCTION("AVERAGE(SPLIT(I214,""..""))"),7500000.0)</f>
        <v>7500000</v>
      </c>
      <c r="K214" s="1">
        <v>610.0</v>
      </c>
      <c r="L214" s="1">
        <v>8.0</v>
      </c>
      <c r="M214" s="1">
        <v>212.0</v>
      </c>
      <c r="N214" s="1">
        <v>8.0</v>
      </c>
      <c r="O214" s="1">
        <v>999.0</v>
      </c>
      <c r="P214" s="1">
        <v>999.0</v>
      </c>
      <c r="Q214" s="1">
        <v>0.0</v>
      </c>
      <c r="R214" s="1">
        <v>261.0</v>
      </c>
      <c r="S214" s="1" t="s">
        <v>93</v>
      </c>
      <c r="T214" s="4" t="s">
        <v>70</v>
      </c>
      <c r="U214" s="5" t="s">
        <v>949</v>
      </c>
      <c r="V214" s="7" t="str">
        <f>IFERROR(__xludf.DUMMYFUNCTION("""COMPUTED_VALUE"""),"No")</f>
        <v>No</v>
      </c>
      <c r="W214" s="7" t="str">
        <f>IFERROR(__xludf.DUMMYFUNCTION("""COMPUTED_VALUE"""),"No")</f>
        <v>No</v>
      </c>
    </row>
    <row r="215">
      <c r="A215" s="1">
        <v>391220.0</v>
      </c>
      <c r="B215" s="1" t="s">
        <v>950</v>
      </c>
      <c r="C215" s="1" t="s">
        <v>951</v>
      </c>
      <c r="D215" s="1" t="s">
        <v>952</v>
      </c>
      <c r="E215" s="7" t="s">
        <v>30</v>
      </c>
      <c r="F215" s="1">
        <v>127858.0</v>
      </c>
      <c r="G215" s="1">
        <v>8081.0</v>
      </c>
      <c r="H215" s="1">
        <f t="array" ref="H215">F215/SUM(F215,G215)</f>
        <v>0.9405542192</v>
      </c>
      <c r="I215" s="1" t="s">
        <v>451</v>
      </c>
      <c r="J215" s="6">
        <f>IFERROR(__xludf.DUMMYFUNCTION("AVERAGE(SPLIT(I215,""..""))"),7500000.0)</f>
        <v>7500000</v>
      </c>
      <c r="K215" s="1">
        <v>1172.0</v>
      </c>
      <c r="L215" s="1">
        <v>49.0</v>
      </c>
      <c r="M215" s="1">
        <v>846.0</v>
      </c>
      <c r="N215" s="1">
        <v>69.0</v>
      </c>
      <c r="O215" s="1">
        <v>2999.0</v>
      </c>
      <c r="P215" s="1">
        <v>2999.0</v>
      </c>
      <c r="Q215" s="1">
        <v>0.0</v>
      </c>
      <c r="R215" s="1">
        <v>1348.0</v>
      </c>
      <c r="S215" s="1" t="s">
        <v>953</v>
      </c>
      <c r="T215" s="4" t="s">
        <v>76</v>
      </c>
      <c r="U215" s="5" t="s">
        <v>954</v>
      </c>
      <c r="V215" s="7" t="str">
        <f>IFERROR(__xludf.DUMMYFUNCTION("""COMPUTED_VALUE"""),"No")</f>
        <v>No</v>
      </c>
      <c r="W215" s="7" t="str">
        <f>IFERROR(__xludf.DUMMYFUNCTION("""COMPUTED_VALUE"""),"No")</f>
        <v>No</v>
      </c>
    </row>
    <row r="216">
      <c r="A216" s="1">
        <v>304390.0</v>
      </c>
      <c r="B216" s="1" t="s">
        <v>955</v>
      </c>
      <c r="C216" s="1" t="s">
        <v>956</v>
      </c>
      <c r="D216" s="1" t="s">
        <v>119</v>
      </c>
      <c r="E216" s="7" t="s">
        <v>51</v>
      </c>
      <c r="F216" s="1">
        <v>104366.0</v>
      </c>
      <c r="G216" s="1">
        <v>45758.0</v>
      </c>
      <c r="H216" s="1">
        <f t="array" ref="H216">F216/SUM(F216,G216)</f>
        <v>0.6951986358</v>
      </c>
      <c r="I216" s="1" t="s">
        <v>451</v>
      </c>
      <c r="J216" s="6">
        <f>IFERROR(__xludf.DUMMYFUNCTION("AVERAGE(SPLIT(I216,""..""))"),7500000.0)</f>
        <v>7500000</v>
      </c>
      <c r="K216" s="1">
        <v>2580.0</v>
      </c>
      <c r="L216" s="1">
        <v>1197.0</v>
      </c>
      <c r="M216" s="1">
        <v>609.0</v>
      </c>
      <c r="N216" s="1">
        <v>1438.0</v>
      </c>
      <c r="O216" s="1">
        <v>2999.0</v>
      </c>
      <c r="P216" s="1">
        <v>2999.0</v>
      </c>
      <c r="Q216" s="1">
        <v>0.0</v>
      </c>
      <c r="R216" s="1">
        <v>2226.0</v>
      </c>
      <c r="S216" s="1" t="s">
        <v>957</v>
      </c>
      <c r="T216" s="4" t="s">
        <v>70</v>
      </c>
      <c r="U216" s="5" t="s">
        <v>958</v>
      </c>
      <c r="V216" s="7" t="str">
        <f>IFERROR(__xludf.DUMMYFUNCTION("""COMPUTED_VALUE"""),"No")</f>
        <v>No</v>
      </c>
      <c r="W216" s="7" t="str">
        <f>IFERROR(__xludf.DUMMYFUNCTION("""COMPUTED_VALUE"""),"No")</f>
        <v>No</v>
      </c>
    </row>
    <row r="217">
      <c r="A217" s="1">
        <v>285800.0</v>
      </c>
      <c r="B217" s="1" t="s">
        <v>959</v>
      </c>
      <c r="C217" s="1" t="s">
        <v>960</v>
      </c>
      <c r="D217" s="1" t="s">
        <v>960</v>
      </c>
      <c r="E217" s="7" t="s">
        <v>30</v>
      </c>
      <c r="F217" s="1">
        <v>2552.0</v>
      </c>
      <c r="G217" s="1">
        <v>576.0</v>
      </c>
      <c r="H217" s="1">
        <f t="array" ref="H217">F217/SUM(F217,G217)</f>
        <v>0.8158567775</v>
      </c>
      <c r="I217" s="1" t="s">
        <v>451</v>
      </c>
      <c r="J217" s="6">
        <f>IFERROR(__xludf.DUMMYFUNCTION("AVERAGE(SPLIT(I217,""..""))"),7500000.0)</f>
        <v>7500000</v>
      </c>
      <c r="K217" s="1">
        <v>1417.0</v>
      </c>
      <c r="L217" s="1">
        <v>0.0</v>
      </c>
      <c r="M217" s="1">
        <v>261.0</v>
      </c>
      <c r="N217" s="1">
        <v>0.0</v>
      </c>
      <c r="O217" s="1">
        <v>149.0</v>
      </c>
      <c r="P217" s="1">
        <v>999.0</v>
      </c>
      <c r="Q217" s="1">
        <v>85.0</v>
      </c>
      <c r="R217" s="1">
        <v>3.0</v>
      </c>
      <c r="S217" s="1" t="s">
        <v>961</v>
      </c>
      <c r="T217" s="4" t="s">
        <v>962</v>
      </c>
      <c r="U217" s="5" t="s">
        <v>963</v>
      </c>
      <c r="V217" s="7" t="str">
        <f>IFERROR(__xludf.DUMMYFUNCTION("""COMPUTED_VALUE"""),"No")</f>
        <v>No</v>
      </c>
      <c r="W217" s="7" t="str">
        <f>IFERROR(__xludf.DUMMYFUNCTION("""COMPUTED_VALUE"""),"No")</f>
        <v>No</v>
      </c>
    </row>
    <row r="218">
      <c r="A218" s="1">
        <v>206420.0</v>
      </c>
      <c r="B218" s="1" t="s">
        <v>964</v>
      </c>
      <c r="C218" s="1" t="s">
        <v>965</v>
      </c>
      <c r="D218" s="1" t="s">
        <v>966</v>
      </c>
      <c r="E218" s="7" t="s">
        <v>30</v>
      </c>
      <c r="F218" s="1">
        <v>67777.0</v>
      </c>
      <c r="G218" s="1">
        <v>9357.0</v>
      </c>
      <c r="H218" s="1">
        <f t="array" ref="H218">F218/SUM(F218,G218)</f>
        <v>0.8786916276</v>
      </c>
      <c r="I218" s="1" t="s">
        <v>451</v>
      </c>
      <c r="J218" s="6">
        <f>IFERROR(__xludf.DUMMYFUNCTION("AVERAGE(SPLIT(I218,""..""))"),7500000.0)</f>
        <v>7500000</v>
      </c>
      <c r="K218" s="1">
        <v>1233.0</v>
      </c>
      <c r="L218" s="1">
        <v>234.0</v>
      </c>
      <c r="M218" s="1">
        <v>844.0</v>
      </c>
      <c r="N218" s="1">
        <v>234.0</v>
      </c>
      <c r="O218" s="1">
        <v>1999.0</v>
      </c>
      <c r="P218" s="1">
        <v>1999.0</v>
      </c>
      <c r="Q218" s="1">
        <v>0.0</v>
      </c>
      <c r="R218" s="1">
        <v>122.0</v>
      </c>
      <c r="S218" s="1" t="s">
        <v>967</v>
      </c>
      <c r="T218" s="4" t="s">
        <v>76</v>
      </c>
      <c r="U218" s="5" t="s">
        <v>968</v>
      </c>
      <c r="V218" s="7" t="str">
        <f>IFERROR(__xludf.DUMMYFUNCTION("""COMPUTED_VALUE"""),"No")</f>
        <v>No</v>
      </c>
      <c r="W218" s="7" t="str">
        <f>IFERROR(__xludf.DUMMYFUNCTION("""COMPUTED_VALUE"""),"No")</f>
        <v>No</v>
      </c>
    </row>
    <row r="219">
      <c r="A219" s="1">
        <v>466560.0</v>
      </c>
      <c r="B219" s="1" t="s">
        <v>969</v>
      </c>
      <c r="C219" s="1" t="s">
        <v>970</v>
      </c>
      <c r="D219" s="1" t="s">
        <v>970</v>
      </c>
      <c r="E219" s="7" t="s">
        <v>30</v>
      </c>
      <c r="F219" s="1">
        <v>55780.0</v>
      </c>
      <c r="G219" s="1">
        <v>8814.0</v>
      </c>
      <c r="H219" s="1">
        <f t="array" ref="H219">F219/SUM(F219,G219)</f>
        <v>0.8635476979</v>
      </c>
      <c r="I219" s="1" t="s">
        <v>451</v>
      </c>
      <c r="J219" s="6">
        <f>IFERROR(__xludf.DUMMYFUNCTION("AVERAGE(SPLIT(I219,""..""))"),7500000.0)</f>
        <v>7500000</v>
      </c>
      <c r="K219" s="1">
        <v>2067.0</v>
      </c>
      <c r="L219" s="1">
        <v>575.0</v>
      </c>
      <c r="M219" s="1">
        <v>587.0</v>
      </c>
      <c r="N219" s="1">
        <v>736.0</v>
      </c>
      <c r="O219" s="1">
        <v>2999.0</v>
      </c>
      <c r="P219" s="1">
        <v>2999.0</v>
      </c>
      <c r="Q219" s="1">
        <v>0.0</v>
      </c>
      <c r="R219" s="1">
        <v>1704.0</v>
      </c>
      <c r="S219" s="1" t="s">
        <v>971</v>
      </c>
      <c r="T219" s="4" t="s">
        <v>452</v>
      </c>
      <c r="U219" s="5" t="s">
        <v>972</v>
      </c>
      <c r="V219" s="7" t="str">
        <f>IFERROR(__xludf.DUMMYFUNCTION("""COMPUTED_VALUE"""),"No")</f>
        <v>No</v>
      </c>
      <c r="W219" s="7" t="str">
        <f>IFERROR(__xludf.DUMMYFUNCTION("""COMPUTED_VALUE"""),"No")</f>
        <v>No</v>
      </c>
    </row>
    <row r="220">
      <c r="A220" s="1">
        <v>225540.0</v>
      </c>
      <c r="B220" s="1" t="s">
        <v>973</v>
      </c>
      <c r="C220" s="1" t="s">
        <v>635</v>
      </c>
      <c r="D220" s="1" t="s">
        <v>974</v>
      </c>
      <c r="E220" s="7" t="s">
        <v>30</v>
      </c>
      <c r="F220" s="1">
        <v>102192.0</v>
      </c>
      <c r="G220" s="1">
        <v>19604.0</v>
      </c>
      <c r="H220" s="1">
        <f t="array" ref="H220">F220/SUM(F220,G220)</f>
        <v>0.8390423331</v>
      </c>
      <c r="I220" s="1" t="s">
        <v>975</v>
      </c>
      <c r="J220" s="6">
        <f>IFERROR(__xludf.DUMMYFUNCTION("AVERAGE(SPLIT(I220,""..""))"),3500000.0)</f>
        <v>3500000</v>
      </c>
      <c r="K220" s="1">
        <v>1324.0</v>
      </c>
      <c r="L220" s="1">
        <v>1684.0</v>
      </c>
      <c r="M220" s="1">
        <v>445.0</v>
      </c>
      <c r="N220" s="1">
        <v>1684.0</v>
      </c>
      <c r="O220" s="1">
        <v>299.0</v>
      </c>
      <c r="P220" s="1">
        <v>1999.0</v>
      </c>
      <c r="Q220" s="1">
        <v>85.0</v>
      </c>
      <c r="R220" s="1">
        <v>1132.0</v>
      </c>
      <c r="S220" s="1" t="s">
        <v>976</v>
      </c>
      <c r="T220" s="4" t="s">
        <v>76</v>
      </c>
      <c r="U220" s="5" t="s">
        <v>977</v>
      </c>
      <c r="V220" s="7" t="str">
        <f>IFERROR(__xludf.DUMMYFUNCTION("""COMPUTED_VALUE"""),"No")</f>
        <v>No</v>
      </c>
      <c r="W220" s="7" t="str">
        <f>IFERROR(__xludf.DUMMYFUNCTION("""COMPUTED_VALUE"""),"No")</f>
        <v>No</v>
      </c>
    </row>
    <row r="221">
      <c r="A221" s="1">
        <v>1868140.0</v>
      </c>
      <c r="B221" s="1" t="s">
        <v>978</v>
      </c>
      <c r="C221" s="1" t="s">
        <v>979</v>
      </c>
      <c r="D221" s="1" t="s">
        <v>979</v>
      </c>
      <c r="E221" s="7" t="s">
        <v>62</v>
      </c>
      <c r="F221" s="1">
        <v>124911.0</v>
      </c>
      <c r="G221" s="1">
        <v>3878.0</v>
      </c>
      <c r="H221" s="1">
        <f t="array" ref="H221">F221/SUM(F221,G221)</f>
        <v>0.9698887327</v>
      </c>
      <c r="I221" s="1" t="s">
        <v>975</v>
      </c>
      <c r="J221" s="6">
        <f>IFERROR(__xludf.DUMMYFUNCTION("AVERAGE(SPLIT(I221,""..""))"),3500000.0)</f>
        <v>3500000</v>
      </c>
      <c r="K221" s="1">
        <v>1477.0</v>
      </c>
      <c r="L221" s="1">
        <v>326.0</v>
      </c>
      <c r="M221" s="1">
        <v>1063.0</v>
      </c>
      <c r="N221" s="1">
        <v>388.0</v>
      </c>
      <c r="O221" s="1">
        <v>1999.0</v>
      </c>
      <c r="P221" s="1">
        <v>1999.0</v>
      </c>
      <c r="Q221" s="1">
        <v>0.0</v>
      </c>
      <c r="R221" s="1">
        <v>5509.0</v>
      </c>
      <c r="S221" s="1" t="s">
        <v>980</v>
      </c>
      <c r="T221" s="4" t="s">
        <v>981</v>
      </c>
      <c r="U221" s="5" t="s">
        <v>982</v>
      </c>
      <c r="V221" s="7" t="str">
        <f>IFERROR(__xludf.DUMMYFUNCTION("""COMPUTED_VALUE"""),"No")</f>
        <v>No</v>
      </c>
      <c r="W221" s="7" t="str">
        <f>IFERROR(__xludf.DUMMYFUNCTION("""COMPUTED_VALUE"""),"No")</f>
        <v>No</v>
      </c>
    </row>
    <row r="222">
      <c r="A222" s="1">
        <v>386180.0</v>
      </c>
      <c r="B222" s="1" t="s">
        <v>983</v>
      </c>
      <c r="C222" s="1" t="s">
        <v>984</v>
      </c>
      <c r="D222" s="1" t="s">
        <v>98</v>
      </c>
      <c r="E222" s="7" t="s">
        <v>51</v>
      </c>
      <c r="F222" s="1">
        <v>48118.0</v>
      </c>
      <c r="G222" s="1">
        <v>15876.0</v>
      </c>
      <c r="H222" s="1">
        <f t="array" ref="H222">F222/SUM(F222,G222)</f>
        <v>0.751914242</v>
      </c>
      <c r="I222" s="1" t="s">
        <v>975</v>
      </c>
      <c r="J222" s="6">
        <f>IFERROR(__xludf.DUMMYFUNCTION("AVERAGE(SPLIT(I222,""..""))"),3500000.0)</f>
        <v>3500000</v>
      </c>
      <c r="K222" s="1">
        <v>5619.0</v>
      </c>
      <c r="L222" s="1">
        <v>235.0</v>
      </c>
      <c r="M222" s="1">
        <v>252.0</v>
      </c>
      <c r="N222" s="1">
        <v>235.0</v>
      </c>
      <c r="O222" s="1">
        <v>0.0</v>
      </c>
      <c r="P222" s="1">
        <v>0.0</v>
      </c>
      <c r="Q222" s="1">
        <v>0.0</v>
      </c>
      <c r="R222" s="1">
        <v>2137.0</v>
      </c>
      <c r="S222" s="1" t="s">
        <v>985</v>
      </c>
      <c r="T222" s="4" t="s">
        <v>986</v>
      </c>
      <c r="U222" s="5" t="s">
        <v>987</v>
      </c>
      <c r="V222" s="7" t="str">
        <f>IFERROR(__xludf.DUMMYFUNCTION("""COMPUTED_VALUE"""),"No")</f>
        <v>No</v>
      </c>
      <c r="W222" s="7" t="str">
        <f>IFERROR(__xludf.DUMMYFUNCTION("""COMPUTED_VALUE"""),"No")</f>
        <v>No</v>
      </c>
    </row>
    <row r="223">
      <c r="A223" s="1">
        <v>1116170.0</v>
      </c>
      <c r="B223" s="1" t="s">
        <v>988</v>
      </c>
      <c r="C223" s="1" t="s">
        <v>989</v>
      </c>
      <c r="D223" s="1" t="s">
        <v>989</v>
      </c>
      <c r="E223" s="7" t="s">
        <v>30</v>
      </c>
      <c r="F223" s="1">
        <v>258.0</v>
      </c>
      <c r="G223" s="1">
        <v>55.0</v>
      </c>
      <c r="H223" s="1">
        <f t="array" ref="H223">F223/SUM(F223,G223)</f>
        <v>0.8242811502</v>
      </c>
      <c r="I223" s="1" t="s">
        <v>975</v>
      </c>
      <c r="J223" s="6">
        <f>IFERROR(__xludf.DUMMYFUNCTION("AVERAGE(SPLIT(I223,""..""))"),3500000.0)</f>
        <v>3500000</v>
      </c>
      <c r="K223" s="1">
        <v>0.0</v>
      </c>
      <c r="L223" s="1">
        <v>0.0</v>
      </c>
      <c r="M223" s="1">
        <v>0.0</v>
      </c>
      <c r="N223" s="1">
        <v>0.0</v>
      </c>
      <c r="O223" s="1">
        <v>1499.0</v>
      </c>
      <c r="P223" s="1">
        <v>1499.0</v>
      </c>
      <c r="Q223" s="1">
        <v>0.0</v>
      </c>
      <c r="R223" s="1">
        <v>7.0</v>
      </c>
      <c r="S223" s="1" t="s">
        <v>990</v>
      </c>
      <c r="T223" s="4" t="s">
        <v>112</v>
      </c>
      <c r="U223" s="5" t="s">
        <v>991</v>
      </c>
      <c r="V223" s="7" t="str">
        <f>IFERROR(__xludf.DUMMYFUNCTION("""COMPUTED_VALUE"""),"No")</f>
        <v>No</v>
      </c>
      <c r="W223" s="7" t="str">
        <f>IFERROR(__xludf.DUMMYFUNCTION("""COMPUTED_VALUE"""),"No")</f>
        <v>No</v>
      </c>
    </row>
    <row r="224">
      <c r="A224" s="1">
        <v>264710.0</v>
      </c>
      <c r="B224" s="1" t="s">
        <v>992</v>
      </c>
      <c r="C224" s="1" t="s">
        <v>993</v>
      </c>
      <c r="D224" s="1" t="s">
        <v>994</v>
      </c>
      <c r="E224" s="7" t="s">
        <v>62</v>
      </c>
      <c r="F224" s="1">
        <v>303334.0</v>
      </c>
      <c r="G224" s="1">
        <v>9251.0</v>
      </c>
      <c r="H224" s="1">
        <f t="array" ref="H224">F224/SUM(F224,G224)</f>
        <v>0.9704048499</v>
      </c>
      <c r="I224" s="1" t="s">
        <v>975</v>
      </c>
      <c r="J224" s="6">
        <f>IFERROR(__xludf.DUMMYFUNCTION("AVERAGE(SPLIT(I224,""..""))"),3500000.0)</f>
        <v>3500000</v>
      </c>
      <c r="K224" s="1">
        <v>1860.0</v>
      </c>
      <c r="L224" s="1">
        <v>368.0</v>
      </c>
      <c r="M224" s="1">
        <v>1026.0</v>
      </c>
      <c r="N224" s="1">
        <v>437.0</v>
      </c>
      <c r="O224" s="1">
        <v>2999.0</v>
      </c>
      <c r="P224" s="1">
        <v>2999.0</v>
      </c>
      <c r="Q224" s="1">
        <v>0.0</v>
      </c>
      <c r="R224" s="1">
        <v>2961.0</v>
      </c>
      <c r="S224" s="1" t="s">
        <v>995</v>
      </c>
      <c r="T224" s="4" t="s">
        <v>251</v>
      </c>
      <c r="U224" s="5" t="s">
        <v>996</v>
      </c>
      <c r="V224" s="7" t="str">
        <f>IFERROR(__xludf.DUMMYFUNCTION("""COMPUTED_VALUE"""),"No")</f>
        <v>No</v>
      </c>
      <c r="W224" s="7" t="str">
        <f>IFERROR(__xludf.DUMMYFUNCTION("""COMPUTED_VALUE"""),"No")</f>
        <v>No</v>
      </c>
    </row>
    <row r="225">
      <c r="A225" s="1">
        <v>812140.0</v>
      </c>
      <c r="B225" s="1" t="s">
        <v>997</v>
      </c>
      <c r="C225" s="1" t="s">
        <v>998</v>
      </c>
      <c r="D225" s="1" t="s">
        <v>119</v>
      </c>
      <c r="E225" s="7" t="s">
        <v>30</v>
      </c>
      <c r="F225" s="1">
        <v>152727.0</v>
      </c>
      <c r="G225" s="1">
        <v>19044.0</v>
      </c>
      <c r="H225" s="1">
        <f t="array" ref="H225">F225/SUM(F225,G225)</f>
        <v>0.8891314599</v>
      </c>
      <c r="I225" s="1" t="s">
        <v>975</v>
      </c>
      <c r="J225" s="6">
        <f>IFERROR(__xludf.DUMMYFUNCTION("AVERAGE(SPLIT(I225,""..""))"),3500000.0)</f>
        <v>3500000</v>
      </c>
      <c r="K225" s="1">
        <v>4418.0</v>
      </c>
      <c r="L225" s="1">
        <v>414.0</v>
      </c>
      <c r="M225" s="1">
        <v>2473.0</v>
      </c>
      <c r="N225" s="1">
        <v>592.0</v>
      </c>
      <c r="O225" s="1">
        <v>5999.0</v>
      </c>
      <c r="P225" s="1">
        <v>5999.0</v>
      </c>
      <c r="Q225" s="1">
        <v>0.0</v>
      </c>
      <c r="R225" s="1">
        <v>4793.0</v>
      </c>
      <c r="S225" s="1" t="s">
        <v>999</v>
      </c>
      <c r="T225" s="4" t="s">
        <v>64</v>
      </c>
      <c r="U225" s="5" t="s">
        <v>1000</v>
      </c>
      <c r="V225" s="7" t="str">
        <f>IFERROR(__xludf.DUMMYFUNCTION("""COMPUTED_VALUE"""),"No")</f>
        <v>No</v>
      </c>
      <c r="W225" s="7" t="str">
        <f>IFERROR(__xludf.DUMMYFUNCTION("""COMPUTED_VALUE"""),"No")</f>
        <v>No</v>
      </c>
    </row>
    <row r="226">
      <c r="A226" s="1">
        <v>223750.0</v>
      </c>
      <c r="B226" s="1" t="s">
        <v>1001</v>
      </c>
      <c r="C226" s="1" t="s">
        <v>1002</v>
      </c>
      <c r="D226" s="1" t="s">
        <v>1002</v>
      </c>
      <c r="E226" s="7" t="s">
        <v>30</v>
      </c>
      <c r="F226" s="1">
        <v>31562.0</v>
      </c>
      <c r="G226" s="1">
        <v>5503.0</v>
      </c>
      <c r="H226" s="1">
        <f t="array" ref="H226">F226/SUM(F226,G226)</f>
        <v>0.851531094</v>
      </c>
      <c r="I226" s="1" t="s">
        <v>975</v>
      </c>
      <c r="J226" s="6">
        <f>IFERROR(__xludf.DUMMYFUNCTION("AVERAGE(SPLIT(I226,""..""))"),3500000.0)</f>
        <v>3500000</v>
      </c>
      <c r="K226" s="1">
        <v>967.0</v>
      </c>
      <c r="L226" s="1">
        <v>88.0</v>
      </c>
      <c r="M226" s="1">
        <v>41.0</v>
      </c>
      <c r="N226" s="1">
        <v>122.0</v>
      </c>
      <c r="O226" s="1">
        <v>0.0</v>
      </c>
      <c r="P226" s="1">
        <v>0.0</v>
      </c>
      <c r="Q226" s="1">
        <v>0.0</v>
      </c>
      <c r="R226" s="1">
        <v>921.0</v>
      </c>
      <c r="S226" s="1" t="s">
        <v>1003</v>
      </c>
      <c r="T226" s="4" t="s">
        <v>1004</v>
      </c>
      <c r="U226" s="5" t="s">
        <v>1005</v>
      </c>
      <c r="V226" s="7" t="str">
        <f>IFERROR(__xludf.DUMMYFUNCTION("""COMPUTED_VALUE"""),"No")</f>
        <v>No</v>
      </c>
      <c r="W226" s="7" t="str">
        <f>IFERROR(__xludf.DUMMYFUNCTION("""COMPUTED_VALUE"""),"No")</f>
        <v>No</v>
      </c>
    </row>
    <row r="227">
      <c r="A227" s="1">
        <v>252130.0</v>
      </c>
      <c r="B227" s="1" t="s">
        <v>1006</v>
      </c>
      <c r="C227" s="1" t="s">
        <v>1007</v>
      </c>
      <c r="D227" s="1" t="s">
        <v>1008</v>
      </c>
      <c r="E227" s="7" t="s">
        <v>30</v>
      </c>
      <c r="F227" s="1">
        <v>2375.0</v>
      </c>
      <c r="G227" s="1">
        <v>245.0</v>
      </c>
      <c r="H227" s="1">
        <f t="array" ref="H227">F227/SUM(F227,G227)</f>
        <v>0.9064885496</v>
      </c>
      <c r="I227" s="1" t="s">
        <v>975</v>
      </c>
      <c r="J227" s="6">
        <f>IFERROR(__xludf.DUMMYFUNCTION("AVERAGE(SPLIT(I227,""..""))"),3500000.0)</f>
        <v>3500000</v>
      </c>
      <c r="K227" s="1">
        <v>169.0</v>
      </c>
      <c r="L227" s="1">
        <v>0.0</v>
      </c>
      <c r="M227" s="1">
        <v>74.0</v>
      </c>
      <c r="N227" s="1">
        <v>0.0</v>
      </c>
      <c r="O227" s="1">
        <v>499.0</v>
      </c>
      <c r="P227" s="1">
        <v>499.0</v>
      </c>
      <c r="Q227" s="1">
        <v>0.0</v>
      </c>
      <c r="R227" s="1">
        <v>2.0</v>
      </c>
      <c r="S227" s="1" t="s">
        <v>93</v>
      </c>
      <c r="T227" s="4" t="s">
        <v>482</v>
      </c>
      <c r="U227" s="5" t="s">
        <v>1009</v>
      </c>
      <c r="V227" s="7" t="str">
        <f>IFERROR(__xludf.DUMMYFUNCTION("""COMPUTED_VALUE"""),"No")</f>
        <v>No</v>
      </c>
      <c r="W227" s="7" t="str">
        <f>IFERROR(__xludf.DUMMYFUNCTION("""COMPUTED_VALUE"""),"No")</f>
        <v>No</v>
      </c>
    </row>
    <row r="228">
      <c r="A228" s="1">
        <v>262060.0</v>
      </c>
      <c r="B228" s="1" t="s">
        <v>1010</v>
      </c>
      <c r="C228" s="1" t="s">
        <v>1011</v>
      </c>
      <c r="D228" s="1" t="s">
        <v>1011</v>
      </c>
      <c r="E228" s="7" t="s">
        <v>30</v>
      </c>
      <c r="F228" s="1">
        <v>136495.0</v>
      </c>
      <c r="G228" s="1">
        <v>12371.0</v>
      </c>
      <c r="H228" s="1">
        <f t="array" ref="H228">F228/SUM(F228,G228)</f>
        <v>0.9168984187</v>
      </c>
      <c r="I228" s="1" t="s">
        <v>975</v>
      </c>
      <c r="J228" s="6">
        <f>IFERROR(__xludf.DUMMYFUNCTION("AVERAGE(SPLIT(I228,""..""))"),3500000.0)</f>
        <v>3500000</v>
      </c>
      <c r="K228" s="1">
        <v>2432.0</v>
      </c>
      <c r="L228" s="1">
        <v>138.0</v>
      </c>
      <c r="M228" s="1">
        <v>802.0</v>
      </c>
      <c r="N228" s="1">
        <v>149.0</v>
      </c>
      <c r="O228" s="1">
        <v>374.0</v>
      </c>
      <c r="P228" s="1">
        <v>2499.0</v>
      </c>
      <c r="Q228" s="1">
        <v>85.0</v>
      </c>
      <c r="R228" s="1">
        <v>4139.0</v>
      </c>
      <c r="S228" s="1" t="s">
        <v>1012</v>
      </c>
      <c r="T228" s="4" t="s">
        <v>1013</v>
      </c>
      <c r="U228" s="5" t="s">
        <v>1014</v>
      </c>
      <c r="V228" s="7" t="str">
        <f>IFERROR(__xludf.DUMMYFUNCTION("""COMPUTED_VALUE"""),"No")</f>
        <v>No</v>
      </c>
      <c r="W228" s="7" t="str">
        <f>IFERROR(__xludf.DUMMYFUNCTION("""COMPUTED_VALUE"""),"No")</f>
        <v>No</v>
      </c>
    </row>
    <row r="229">
      <c r="A229" s="1">
        <v>211820.0</v>
      </c>
      <c r="B229" s="1" t="s">
        <v>1015</v>
      </c>
      <c r="C229" s="1" t="s">
        <v>1016</v>
      </c>
      <c r="D229" s="1" t="s">
        <v>1016</v>
      </c>
      <c r="E229" s="7" t="s">
        <v>30</v>
      </c>
      <c r="F229" s="1">
        <v>152127.0</v>
      </c>
      <c r="G229" s="1">
        <v>12747.0</v>
      </c>
      <c r="H229" s="1">
        <f t="array" ref="H229">F229/SUM(F229,G229)</f>
        <v>0.9226864151</v>
      </c>
      <c r="I229" s="1" t="s">
        <v>975</v>
      </c>
      <c r="J229" s="6">
        <f>IFERROR(__xludf.DUMMYFUNCTION("AVERAGE(SPLIT(I229,""..""))"),3500000.0)</f>
        <v>3500000</v>
      </c>
      <c r="K229" s="1">
        <v>4101.0</v>
      </c>
      <c r="L229" s="1">
        <v>125.0</v>
      </c>
      <c r="M229" s="1">
        <v>1739.0</v>
      </c>
      <c r="N229" s="1">
        <v>129.0</v>
      </c>
      <c r="O229" s="1">
        <v>1499.0</v>
      </c>
      <c r="P229" s="1">
        <v>1499.0</v>
      </c>
      <c r="Q229" s="1">
        <v>0.0</v>
      </c>
      <c r="R229" s="1">
        <v>968.0</v>
      </c>
      <c r="S229" s="1" t="s">
        <v>93</v>
      </c>
      <c r="T229" s="4" t="s">
        <v>471</v>
      </c>
      <c r="U229" s="5" t="s">
        <v>1017</v>
      </c>
      <c r="V229" s="7" t="str">
        <f>IFERROR(__xludf.DUMMYFUNCTION("""COMPUTED_VALUE"""),"No")</f>
        <v>No</v>
      </c>
      <c r="W229" s="7" t="str">
        <f>IFERROR(__xludf.DUMMYFUNCTION("""COMPUTED_VALUE"""),"No")</f>
        <v>No</v>
      </c>
    </row>
    <row r="230">
      <c r="A230" s="1">
        <v>960090.0</v>
      </c>
      <c r="B230" s="1" t="s">
        <v>1018</v>
      </c>
      <c r="C230" s="1" t="s">
        <v>1019</v>
      </c>
      <c r="D230" s="1" t="s">
        <v>1019</v>
      </c>
      <c r="E230" s="7" t="s">
        <v>62</v>
      </c>
      <c r="F230" s="1">
        <v>343608.0</v>
      </c>
      <c r="G230" s="1">
        <v>9655.0</v>
      </c>
      <c r="H230" s="1">
        <f t="array" ref="H230">F230/SUM(F230,G230)</f>
        <v>0.9726690879</v>
      </c>
      <c r="I230" s="1" t="s">
        <v>975</v>
      </c>
      <c r="J230" s="6">
        <f>IFERROR(__xludf.DUMMYFUNCTION("AVERAGE(SPLIT(I230,""..""))"),3500000.0)</f>
        <v>3500000</v>
      </c>
      <c r="K230" s="1">
        <v>4321.0</v>
      </c>
      <c r="L230" s="1">
        <v>385.0</v>
      </c>
      <c r="M230" s="1">
        <v>1375.0</v>
      </c>
      <c r="N230" s="1">
        <v>160.0</v>
      </c>
      <c r="O230" s="1">
        <v>1399.0</v>
      </c>
      <c r="P230" s="1">
        <v>1399.0</v>
      </c>
      <c r="Q230" s="1">
        <v>0.0</v>
      </c>
      <c r="R230" s="1">
        <v>7206.0</v>
      </c>
      <c r="S230" s="1" t="s">
        <v>1020</v>
      </c>
      <c r="T230" s="4" t="s">
        <v>413</v>
      </c>
      <c r="U230" s="5" t="s">
        <v>1021</v>
      </c>
      <c r="V230" s="7" t="str">
        <f>IFERROR(__xludf.DUMMYFUNCTION("""COMPUTED_VALUE"""),"No")</f>
        <v>No</v>
      </c>
      <c r="W230" s="7" t="str">
        <f>IFERROR(__xludf.DUMMYFUNCTION("""COMPUTED_VALUE"""),"No")</f>
        <v>No</v>
      </c>
    </row>
    <row r="231">
      <c r="A231" s="1">
        <v>200210.0</v>
      </c>
      <c r="B231" s="1" t="s">
        <v>1022</v>
      </c>
      <c r="C231" s="1" t="s">
        <v>1023</v>
      </c>
      <c r="D231" s="1" t="s">
        <v>1024</v>
      </c>
      <c r="E231" s="7" t="s">
        <v>30</v>
      </c>
      <c r="F231" s="1">
        <v>38691.0</v>
      </c>
      <c r="G231" s="1">
        <v>7870.0</v>
      </c>
      <c r="H231" s="1">
        <f t="array" ref="H231">F231/SUM(F231,G231)</f>
        <v>0.8309744207</v>
      </c>
      <c r="I231" s="1" t="s">
        <v>975</v>
      </c>
      <c r="J231" s="6">
        <f>IFERROR(__xludf.DUMMYFUNCTION("AVERAGE(SPLIT(I231,""..""))"),3500000.0)</f>
        <v>3500000</v>
      </c>
      <c r="K231" s="1">
        <v>2620.0</v>
      </c>
      <c r="L231" s="1">
        <v>1187.0</v>
      </c>
      <c r="M231" s="1">
        <v>79.0</v>
      </c>
      <c r="N231" s="1">
        <v>2203.0</v>
      </c>
      <c r="O231" s="1">
        <v>0.0</v>
      </c>
      <c r="P231" s="1">
        <v>0.0</v>
      </c>
      <c r="Q231" s="1">
        <v>0.0</v>
      </c>
      <c r="R231" s="1">
        <v>1621.0</v>
      </c>
      <c r="S231" s="1" t="s">
        <v>93</v>
      </c>
      <c r="T231" s="4" t="s">
        <v>177</v>
      </c>
      <c r="U231" s="5" t="s">
        <v>1025</v>
      </c>
      <c r="V231" s="7" t="str">
        <f>IFERROR(__xludf.DUMMYFUNCTION("""COMPUTED_VALUE"""),"No")</f>
        <v>No</v>
      </c>
      <c r="W231" s="7" t="str">
        <f>IFERROR(__xludf.DUMMYFUNCTION("""COMPUTED_VALUE"""),"No")</f>
        <v>No</v>
      </c>
    </row>
    <row r="232">
      <c r="A232" s="1">
        <v>424840.0</v>
      </c>
      <c r="B232" s="1" t="s">
        <v>1026</v>
      </c>
      <c r="C232" s="1" t="s">
        <v>1027</v>
      </c>
      <c r="D232" s="1" t="s">
        <v>1028</v>
      </c>
      <c r="E232" s="7" t="s">
        <v>30</v>
      </c>
      <c r="F232" s="1">
        <v>104248.0</v>
      </c>
      <c r="G232" s="1">
        <v>5712.0</v>
      </c>
      <c r="H232" s="1">
        <f t="array" ref="H232">F232/SUM(F232,G232)</f>
        <v>0.9480538378</v>
      </c>
      <c r="I232" s="1" t="s">
        <v>975</v>
      </c>
      <c r="J232" s="6">
        <f>IFERROR(__xludf.DUMMYFUNCTION("AVERAGE(SPLIT(I232,""..""))"),3500000.0)</f>
        <v>3500000</v>
      </c>
      <c r="K232" s="1">
        <v>182.0</v>
      </c>
      <c r="L232" s="1">
        <v>48.0</v>
      </c>
      <c r="M232" s="1">
        <v>94.0</v>
      </c>
      <c r="N232" s="1">
        <v>59.0</v>
      </c>
      <c r="O232" s="1">
        <v>1999.0</v>
      </c>
      <c r="P232" s="1">
        <v>1999.0</v>
      </c>
      <c r="Q232" s="1">
        <v>0.0</v>
      </c>
      <c r="R232" s="1">
        <v>367.0</v>
      </c>
      <c r="S232" s="1" t="s">
        <v>1029</v>
      </c>
      <c r="T232" s="4" t="s">
        <v>434</v>
      </c>
      <c r="U232" s="5" t="s">
        <v>1030</v>
      </c>
      <c r="V232" s="7" t="str">
        <f>IFERROR(__xludf.DUMMYFUNCTION("""COMPUTED_VALUE"""),"No")</f>
        <v>No</v>
      </c>
      <c r="W232" s="7" t="str">
        <f>IFERROR(__xludf.DUMMYFUNCTION("""COMPUTED_VALUE"""),"No")</f>
        <v>No</v>
      </c>
    </row>
    <row r="233">
      <c r="A233" s="1">
        <v>380600.0</v>
      </c>
      <c r="B233" s="1" t="s">
        <v>1031</v>
      </c>
      <c r="C233" s="1" t="s">
        <v>1032</v>
      </c>
      <c r="D233" s="1" t="s">
        <v>1032</v>
      </c>
      <c r="E233" s="7" t="s">
        <v>30</v>
      </c>
      <c r="F233" s="1">
        <v>56649.0</v>
      </c>
      <c r="G233" s="1">
        <v>8642.0</v>
      </c>
      <c r="H233" s="1">
        <f t="array" ref="H233">F233/SUM(F233,G233)</f>
        <v>0.8676387251</v>
      </c>
      <c r="I233" s="1" t="s">
        <v>975</v>
      </c>
      <c r="J233" s="6">
        <f>IFERROR(__xludf.DUMMYFUNCTION("AVERAGE(SPLIT(I233,""..""))"),3500000.0)</f>
        <v>3500000</v>
      </c>
      <c r="K233" s="1">
        <v>850.0</v>
      </c>
      <c r="L233" s="1">
        <v>429.0</v>
      </c>
      <c r="M233" s="1">
        <v>56.0</v>
      </c>
      <c r="N233" s="1">
        <v>711.0</v>
      </c>
      <c r="O233" s="1">
        <v>0.0</v>
      </c>
      <c r="P233" s="1">
        <v>0.0</v>
      </c>
      <c r="Q233" s="1">
        <v>0.0</v>
      </c>
      <c r="R233" s="1">
        <v>4152.0</v>
      </c>
      <c r="S233" s="1" t="s">
        <v>1033</v>
      </c>
      <c r="T233" s="4" t="s">
        <v>1034</v>
      </c>
      <c r="U233" s="5" t="s">
        <v>1035</v>
      </c>
      <c r="V233" s="7" t="str">
        <f>IFERROR(__xludf.DUMMYFUNCTION("""COMPUTED_VALUE"""),"No")</f>
        <v>No</v>
      </c>
      <c r="W233" s="7" t="str">
        <f>IFERROR(__xludf.DUMMYFUNCTION("""COMPUTED_VALUE"""),"No")</f>
        <v>No</v>
      </c>
    </row>
    <row r="234">
      <c r="A234" s="1">
        <v>1225330.0</v>
      </c>
      <c r="B234" s="1" t="s">
        <v>1036</v>
      </c>
      <c r="C234" s="1" t="s">
        <v>463</v>
      </c>
      <c r="D234" s="1" t="s">
        <v>464</v>
      </c>
      <c r="E234" s="7" t="s">
        <v>38</v>
      </c>
      <c r="F234" s="1">
        <v>16235.0</v>
      </c>
      <c r="G234" s="1">
        <v>22826.0</v>
      </c>
      <c r="H234" s="1">
        <f t="array" ref="H234">F234/SUM(F234,G234)</f>
        <v>0.4156319603</v>
      </c>
      <c r="I234" s="1" t="s">
        <v>975</v>
      </c>
      <c r="J234" s="6">
        <f>IFERROR(__xludf.DUMMYFUNCTION("AVERAGE(SPLIT(I234,""..""))"),3500000.0)</f>
        <v>3500000</v>
      </c>
      <c r="K234" s="1">
        <v>7725.0</v>
      </c>
      <c r="L234" s="1">
        <v>0.0</v>
      </c>
      <c r="M234" s="1">
        <v>5103.0</v>
      </c>
      <c r="N234" s="1">
        <v>0.0</v>
      </c>
      <c r="O234" s="1">
        <v>0.0</v>
      </c>
      <c r="P234" s="1">
        <v>0.0</v>
      </c>
      <c r="Q234" s="1">
        <v>0.0</v>
      </c>
      <c r="R234" s="1">
        <v>223.0</v>
      </c>
      <c r="S234" s="1" t="s">
        <v>465</v>
      </c>
      <c r="T234" s="4" t="s">
        <v>466</v>
      </c>
      <c r="U234" s="5" t="s">
        <v>1037</v>
      </c>
      <c r="V234" s="7" t="str">
        <f>IFERROR(__xludf.DUMMYFUNCTION("""COMPUTED_VALUE"""),"No")</f>
        <v>No</v>
      </c>
      <c r="W234" s="7" t="str">
        <f>IFERROR(__xludf.DUMMYFUNCTION("""COMPUTED_VALUE"""),"No")</f>
        <v>No</v>
      </c>
    </row>
    <row r="235">
      <c r="A235" s="1">
        <v>240720.0</v>
      </c>
      <c r="B235" s="1" t="s">
        <v>1038</v>
      </c>
      <c r="C235" s="1" t="s">
        <v>1039</v>
      </c>
      <c r="D235" s="1" t="s">
        <v>1039</v>
      </c>
      <c r="E235" s="7" t="s">
        <v>30</v>
      </c>
      <c r="F235" s="1">
        <v>63317.0</v>
      </c>
      <c r="G235" s="1">
        <v>13490.0</v>
      </c>
      <c r="H235" s="1">
        <f t="array" ref="H235">F235/SUM(F235,G235)</f>
        <v>0.8243649667</v>
      </c>
      <c r="I235" s="1" t="s">
        <v>975</v>
      </c>
      <c r="J235" s="6">
        <f>IFERROR(__xludf.DUMMYFUNCTION("AVERAGE(SPLIT(I235,""..""))"),3500000.0)</f>
        <v>3500000</v>
      </c>
      <c r="K235" s="1">
        <v>313.0</v>
      </c>
      <c r="L235" s="1">
        <v>15.0</v>
      </c>
      <c r="M235" s="1">
        <v>143.0</v>
      </c>
      <c r="N235" s="1">
        <v>15.0</v>
      </c>
      <c r="O235" s="1">
        <v>799.0</v>
      </c>
      <c r="P235" s="1">
        <v>799.0</v>
      </c>
      <c r="Q235" s="1">
        <v>0.0</v>
      </c>
      <c r="R235" s="1">
        <v>218.0</v>
      </c>
      <c r="S235" s="1" t="s">
        <v>1040</v>
      </c>
      <c r="T235" s="4" t="s">
        <v>70</v>
      </c>
      <c r="U235" s="5" t="s">
        <v>1041</v>
      </c>
      <c r="V235" s="7" t="str">
        <f>IFERROR(__xludf.DUMMYFUNCTION("""COMPUTED_VALUE"""),"No")</f>
        <v>No</v>
      </c>
      <c r="W235" s="7" t="str">
        <f>IFERROR(__xludf.DUMMYFUNCTION("""COMPUTED_VALUE"""),"No")</f>
        <v>No</v>
      </c>
    </row>
    <row r="236">
      <c r="A236" s="1">
        <v>8190.0</v>
      </c>
      <c r="B236" s="1" t="s">
        <v>1042</v>
      </c>
      <c r="C236" s="1" t="s">
        <v>635</v>
      </c>
      <c r="D236" s="1" t="s">
        <v>974</v>
      </c>
      <c r="E236" s="7" t="s">
        <v>30</v>
      </c>
      <c r="F236" s="1">
        <v>45977.0</v>
      </c>
      <c r="G236" s="1">
        <v>4723.0</v>
      </c>
      <c r="H236" s="1">
        <f t="array" ref="H236">F236/SUM(F236,G236)</f>
        <v>0.9068441815</v>
      </c>
      <c r="I236" s="1" t="s">
        <v>975</v>
      </c>
      <c r="J236" s="6">
        <f>IFERROR(__xludf.DUMMYFUNCTION("AVERAGE(SPLIT(I236,""..""))"),3500000.0)</f>
        <v>3500000</v>
      </c>
      <c r="K236" s="1">
        <v>1000.0</v>
      </c>
      <c r="L236" s="1">
        <v>0.0</v>
      </c>
      <c r="M236" s="1">
        <v>164.0</v>
      </c>
      <c r="N236" s="1">
        <v>0.0</v>
      </c>
      <c r="O236" s="1">
        <v>149.0</v>
      </c>
      <c r="P236" s="1">
        <v>1499.0</v>
      </c>
      <c r="Q236" s="1">
        <v>90.0</v>
      </c>
      <c r="R236" s="1">
        <v>145.0</v>
      </c>
      <c r="S236" s="1" t="s">
        <v>1043</v>
      </c>
      <c r="T236" s="4" t="s">
        <v>76</v>
      </c>
      <c r="U236" s="5" t="s">
        <v>1044</v>
      </c>
      <c r="V236" s="7" t="str">
        <f>IFERROR(__xludf.DUMMYFUNCTION("""COMPUTED_VALUE"""),"No")</f>
        <v>No</v>
      </c>
      <c r="W236" s="7" t="str">
        <f>IFERROR(__xludf.DUMMYFUNCTION("""COMPUTED_VALUE"""),"No")</f>
        <v>No</v>
      </c>
    </row>
    <row r="237">
      <c r="A237" s="1">
        <v>1144200.0</v>
      </c>
      <c r="B237" s="1" t="s">
        <v>1045</v>
      </c>
      <c r="C237" s="1" t="s">
        <v>1046</v>
      </c>
      <c r="D237" s="1" t="s">
        <v>1046</v>
      </c>
      <c r="E237" s="7" t="s">
        <v>30</v>
      </c>
      <c r="F237" s="1">
        <v>209057.0</v>
      </c>
      <c r="G237" s="1">
        <v>25404.0</v>
      </c>
      <c r="H237" s="1">
        <f t="array" ref="H237">F237/SUM(F237,G237)</f>
        <v>0.8916493575</v>
      </c>
      <c r="I237" s="1" t="s">
        <v>975</v>
      </c>
      <c r="J237" s="6">
        <f>IFERROR(__xludf.DUMMYFUNCTION("AVERAGE(SPLIT(I237,""..""))"),3500000.0)</f>
        <v>3500000</v>
      </c>
      <c r="K237" s="1">
        <v>1297.0</v>
      </c>
      <c r="L237" s="1">
        <v>276.0</v>
      </c>
      <c r="M237" s="1">
        <v>765.0</v>
      </c>
      <c r="N237" s="1">
        <v>145.0</v>
      </c>
      <c r="O237" s="1">
        <v>2999.0</v>
      </c>
      <c r="P237" s="1">
        <v>4999.0</v>
      </c>
      <c r="Q237" s="1">
        <v>40.0</v>
      </c>
      <c r="R237" s="1">
        <v>4991.0</v>
      </c>
      <c r="S237" s="1" t="s">
        <v>1047</v>
      </c>
      <c r="T237" s="4" t="s">
        <v>347</v>
      </c>
      <c r="U237" s="5" t="s">
        <v>1048</v>
      </c>
      <c r="V237" s="7" t="str">
        <f>IFERROR(__xludf.DUMMYFUNCTION("""COMPUTED_VALUE"""),"No")</f>
        <v>No</v>
      </c>
      <c r="W237" s="7" t="str">
        <f>IFERROR(__xludf.DUMMYFUNCTION("""COMPUTED_VALUE"""),"No")</f>
        <v>No</v>
      </c>
    </row>
    <row r="238">
      <c r="A238" s="1">
        <v>42910.0</v>
      </c>
      <c r="B238" s="1" t="s">
        <v>1049</v>
      </c>
      <c r="C238" s="1" t="s">
        <v>82</v>
      </c>
      <c r="D238" s="1" t="s">
        <v>438</v>
      </c>
      <c r="E238" s="7" t="s">
        <v>30</v>
      </c>
      <c r="F238" s="1">
        <v>26995.0</v>
      </c>
      <c r="G238" s="1">
        <v>4352.0</v>
      </c>
      <c r="H238" s="1">
        <f t="array" ref="H238">F238/SUM(F238,G238)</f>
        <v>0.8611669378</v>
      </c>
      <c r="I238" s="1" t="s">
        <v>975</v>
      </c>
      <c r="J238" s="6">
        <f>IFERROR(__xludf.DUMMYFUNCTION("AVERAGE(SPLIT(I238,""..""))"),3500000.0)</f>
        <v>3500000</v>
      </c>
      <c r="K238" s="1">
        <v>609.0</v>
      </c>
      <c r="L238" s="1">
        <v>6.0</v>
      </c>
      <c r="M238" s="1">
        <v>307.0</v>
      </c>
      <c r="N238" s="1">
        <v>6.0</v>
      </c>
      <c r="O238" s="1">
        <v>999.0</v>
      </c>
      <c r="P238" s="1">
        <v>999.0</v>
      </c>
      <c r="Q238" s="1">
        <v>0.0</v>
      </c>
      <c r="R238" s="1">
        <v>32.0</v>
      </c>
      <c r="S238" s="1" t="s">
        <v>1050</v>
      </c>
      <c r="T238" s="4" t="s">
        <v>107</v>
      </c>
      <c r="U238" s="5" t="s">
        <v>1051</v>
      </c>
      <c r="V238" s="7" t="str">
        <f>IFERROR(__xludf.DUMMYFUNCTION("""COMPUTED_VALUE"""),"No")</f>
        <v>No</v>
      </c>
      <c r="W238" s="7" t="str">
        <f>IFERROR(__xludf.DUMMYFUNCTION("""COMPUTED_VALUE"""),"No")</f>
        <v>No</v>
      </c>
    </row>
    <row r="239">
      <c r="A239" s="1">
        <v>39210.0</v>
      </c>
      <c r="B239" s="1" t="s">
        <v>1052</v>
      </c>
      <c r="C239" s="1" t="s">
        <v>974</v>
      </c>
      <c r="D239" s="1" t="s">
        <v>974</v>
      </c>
      <c r="E239" s="7" t="s">
        <v>30</v>
      </c>
      <c r="F239" s="1">
        <v>70146.0</v>
      </c>
      <c r="G239" s="1">
        <v>9712.0</v>
      </c>
      <c r="H239" s="1">
        <f t="array" ref="H239">F239/SUM(F239,G239)</f>
        <v>0.8783841318</v>
      </c>
      <c r="I239" s="1" t="s">
        <v>975</v>
      </c>
      <c r="J239" s="6">
        <f>IFERROR(__xludf.DUMMYFUNCTION("AVERAGE(SPLIT(I239,""..""))"),3500000.0)</f>
        <v>3500000</v>
      </c>
      <c r="K239" s="1">
        <v>34792.0</v>
      </c>
      <c r="L239" s="1">
        <v>5603.0</v>
      </c>
      <c r="M239" s="1">
        <v>4175.0</v>
      </c>
      <c r="N239" s="1">
        <v>5796.0</v>
      </c>
      <c r="O239" s="1">
        <v>1999.0</v>
      </c>
      <c r="P239" s="1">
        <v>1999.0</v>
      </c>
      <c r="Q239" s="1">
        <v>0.0</v>
      </c>
      <c r="R239" s="1">
        <v>15028.0</v>
      </c>
      <c r="S239" s="1" t="s">
        <v>1053</v>
      </c>
      <c r="T239" s="4" t="s">
        <v>1054</v>
      </c>
      <c r="U239" s="5" t="s">
        <v>1055</v>
      </c>
      <c r="V239" s="7" t="str">
        <f>IFERROR(__xludf.DUMMYFUNCTION("""COMPUTED_VALUE"""),"No")</f>
        <v>No</v>
      </c>
      <c r="W239" s="7" t="str">
        <f>IFERROR(__xludf.DUMMYFUNCTION("""COMPUTED_VALUE"""),"No")</f>
        <v>No</v>
      </c>
    </row>
    <row r="240">
      <c r="A240" s="1">
        <v>1677740.0</v>
      </c>
      <c r="B240" s="1" t="s">
        <v>1056</v>
      </c>
      <c r="C240" s="1" t="s">
        <v>1057</v>
      </c>
      <c r="D240" s="1" t="s">
        <v>1057</v>
      </c>
      <c r="E240" s="7" t="s">
        <v>30</v>
      </c>
      <c r="F240" s="1">
        <v>108581.0</v>
      </c>
      <c r="G240" s="1">
        <v>19113.0</v>
      </c>
      <c r="H240" s="1">
        <f t="array" ref="H240">F240/SUM(F240,G240)</f>
        <v>0.8503218632</v>
      </c>
      <c r="I240" s="1" t="s">
        <v>975</v>
      </c>
      <c r="J240" s="6">
        <f>IFERROR(__xludf.DUMMYFUNCTION("AVERAGE(SPLIT(I240,""..""))"),3500000.0)</f>
        <v>3500000</v>
      </c>
      <c r="K240" s="1">
        <v>609.0</v>
      </c>
      <c r="L240" s="1">
        <v>122.0</v>
      </c>
      <c r="M240" s="1">
        <v>87.0</v>
      </c>
      <c r="N240" s="1">
        <v>165.0</v>
      </c>
      <c r="O240" s="1">
        <v>0.0</v>
      </c>
      <c r="P240" s="1">
        <v>0.0</v>
      </c>
      <c r="Q240" s="1">
        <v>0.0</v>
      </c>
      <c r="R240" s="1">
        <v>2857.0</v>
      </c>
      <c r="S240" s="1" t="s">
        <v>1058</v>
      </c>
      <c r="T240" s="4" t="s">
        <v>1059</v>
      </c>
      <c r="U240" s="5" t="s">
        <v>1060</v>
      </c>
      <c r="V240" s="7" t="str">
        <f>IFERROR(__xludf.DUMMYFUNCTION("""COMPUTED_VALUE"""),"No")</f>
        <v>No</v>
      </c>
      <c r="W240" s="7" t="str">
        <f>IFERROR(__xludf.DUMMYFUNCTION("""COMPUTED_VALUE"""),"No")</f>
        <v>No</v>
      </c>
    </row>
    <row r="241">
      <c r="A241" s="1">
        <v>1238840.0</v>
      </c>
      <c r="B241" s="1" t="s">
        <v>1061</v>
      </c>
      <c r="C241" s="1" t="s">
        <v>284</v>
      </c>
      <c r="D241" s="1" t="s">
        <v>50</v>
      </c>
      <c r="E241" s="7" t="s">
        <v>30</v>
      </c>
      <c r="F241" s="1">
        <v>165639.0</v>
      </c>
      <c r="G241" s="1">
        <v>25842.0</v>
      </c>
      <c r="H241" s="1">
        <f t="array" ref="H241">F241/SUM(F241,G241)</f>
        <v>0.8650414401</v>
      </c>
      <c r="I241" s="1" t="s">
        <v>975</v>
      </c>
      <c r="J241" s="6">
        <f>IFERROR(__xludf.DUMMYFUNCTION("AVERAGE(SPLIT(I241,""..""))"),3500000.0)</f>
        <v>3500000</v>
      </c>
      <c r="K241" s="1">
        <v>1677.0</v>
      </c>
      <c r="L241" s="1">
        <v>153.0</v>
      </c>
      <c r="M241" s="1">
        <v>518.0</v>
      </c>
      <c r="N241" s="1">
        <v>100.0</v>
      </c>
      <c r="O241" s="1">
        <v>3999.0</v>
      </c>
      <c r="P241" s="1">
        <v>3999.0</v>
      </c>
      <c r="Q241" s="1">
        <v>0.0</v>
      </c>
      <c r="R241" s="1">
        <v>12681.0</v>
      </c>
      <c r="S241" s="1" t="s">
        <v>1062</v>
      </c>
      <c r="T241" s="4" t="s">
        <v>1063</v>
      </c>
      <c r="U241" s="5" t="s">
        <v>1064</v>
      </c>
      <c r="V241" s="7" t="str">
        <f>IFERROR(__xludf.DUMMYFUNCTION("""COMPUTED_VALUE"""),"No")</f>
        <v>No</v>
      </c>
      <c r="W241" s="7" t="str">
        <f>IFERROR(__xludf.DUMMYFUNCTION("""COMPUTED_VALUE"""),"No")</f>
        <v>No</v>
      </c>
    </row>
    <row r="242">
      <c r="A242" s="1">
        <v>397540.0</v>
      </c>
      <c r="B242" s="1" t="s">
        <v>1065</v>
      </c>
      <c r="C242" s="1" t="s">
        <v>1066</v>
      </c>
      <c r="D242" s="1" t="s">
        <v>464</v>
      </c>
      <c r="E242" s="7" t="s">
        <v>30</v>
      </c>
      <c r="F242" s="1">
        <v>125099.0</v>
      </c>
      <c r="G242" s="1">
        <v>22346.0</v>
      </c>
      <c r="H242" s="1">
        <f t="array" ref="H242">F242/SUM(F242,G242)</f>
        <v>0.8484451829</v>
      </c>
      <c r="I242" s="1" t="s">
        <v>975</v>
      </c>
      <c r="J242" s="6">
        <f>IFERROR(__xludf.DUMMYFUNCTION("AVERAGE(SPLIT(I242,""..""))"),3500000.0)</f>
        <v>3500000</v>
      </c>
      <c r="K242" s="1">
        <v>2485.0</v>
      </c>
      <c r="L242" s="1">
        <v>674.0</v>
      </c>
      <c r="M242" s="1">
        <v>1160.0</v>
      </c>
      <c r="N242" s="1">
        <v>379.0</v>
      </c>
      <c r="O242" s="1">
        <v>5999.0</v>
      </c>
      <c r="P242" s="1">
        <v>5999.0</v>
      </c>
      <c r="Q242" s="1">
        <v>0.0</v>
      </c>
      <c r="R242" s="1">
        <v>4659.0</v>
      </c>
      <c r="S242" s="1" t="s">
        <v>219</v>
      </c>
      <c r="T242" s="4" t="s">
        <v>107</v>
      </c>
      <c r="U242" s="5" t="s">
        <v>1067</v>
      </c>
      <c r="V242" s="7" t="str">
        <f>IFERROR(__xludf.DUMMYFUNCTION("""COMPUTED_VALUE"""),"No")</f>
        <v>No</v>
      </c>
      <c r="W242" s="7" t="str">
        <f>IFERROR(__xludf.DUMMYFUNCTION("""COMPUTED_VALUE"""),"No")</f>
        <v>No</v>
      </c>
    </row>
    <row r="243">
      <c r="A243" s="1">
        <v>1250.0</v>
      </c>
      <c r="B243" s="1" t="s">
        <v>1068</v>
      </c>
      <c r="C243" s="1" t="s">
        <v>1069</v>
      </c>
      <c r="D243" s="1" t="s">
        <v>1069</v>
      </c>
      <c r="E243" s="7" t="s">
        <v>30</v>
      </c>
      <c r="F243" s="1">
        <v>63954.0</v>
      </c>
      <c r="G243" s="1">
        <v>3435.0</v>
      </c>
      <c r="H243" s="1">
        <f t="array" ref="H243">F243/SUM(F243,G243)</f>
        <v>0.9490272893</v>
      </c>
      <c r="I243" s="1" t="s">
        <v>975</v>
      </c>
      <c r="J243" s="6">
        <f>IFERROR(__xludf.DUMMYFUNCTION("AVERAGE(SPLIT(I243,""..""))"),3500000.0)</f>
        <v>3500000</v>
      </c>
      <c r="K243" s="1">
        <v>2056.0</v>
      </c>
      <c r="L243" s="1">
        <v>251.0</v>
      </c>
      <c r="M243" s="1">
        <v>279.0</v>
      </c>
      <c r="N243" s="1">
        <v>251.0</v>
      </c>
      <c r="O243" s="1">
        <v>1999.0</v>
      </c>
      <c r="P243" s="1">
        <v>1999.0</v>
      </c>
      <c r="Q243" s="1">
        <v>0.0</v>
      </c>
      <c r="R243" s="1">
        <v>198.0</v>
      </c>
      <c r="S243" s="1" t="s">
        <v>1070</v>
      </c>
      <c r="T243" s="4" t="s">
        <v>70</v>
      </c>
      <c r="U243" s="5" t="s">
        <v>1071</v>
      </c>
      <c r="V243" s="7" t="str">
        <f>IFERROR(__xludf.DUMMYFUNCTION("""COMPUTED_VALUE"""),"No")</f>
        <v>No</v>
      </c>
      <c r="W243" s="7" t="str">
        <f>IFERROR(__xludf.DUMMYFUNCTION("""COMPUTED_VALUE"""),"No")</f>
        <v>No</v>
      </c>
    </row>
    <row r="244">
      <c r="A244" s="1">
        <v>238320.0</v>
      </c>
      <c r="B244" s="1" t="s">
        <v>1072</v>
      </c>
      <c r="C244" s="1" t="s">
        <v>1073</v>
      </c>
      <c r="D244" s="1" t="s">
        <v>1073</v>
      </c>
      <c r="E244" s="7" t="s">
        <v>62</v>
      </c>
      <c r="F244" s="1">
        <v>121066.0</v>
      </c>
      <c r="G244" s="1">
        <v>4444.0</v>
      </c>
      <c r="H244" s="1">
        <f t="array" ref="H244">F244/SUM(F244,G244)</f>
        <v>0.9645924628</v>
      </c>
      <c r="I244" s="1" t="s">
        <v>975</v>
      </c>
      <c r="J244" s="6">
        <f>IFERROR(__xludf.DUMMYFUNCTION("AVERAGE(SPLIT(I244,""..""))"),3500000.0)</f>
        <v>3500000</v>
      </c>
      <c r="K244" s="1">
        <v>288.0</v>
      </c>
      <c r="L244" s="1">
        <v>42.0</v>
      </c>
      <c r="M244" s="1">
        <v>161.0</v>
      </c>
      <c r="N244" s="1">
        <v>50.0</v>
      </c>
      <c r="O244" s="1">
        <v>1999.0</v>
      </c>
      <c r="P244" s="1">
        <v>1999.0</v>
      </c>
      <c r="Q244" s="1">
        <v>0.0</v>
      </c>
      <c r="R244" s="1">
        <v>241.0</v>
      </c>
      <c r="S244" s="1" t="s">
        <v>1074</v>
      </c>
      <c r="T244" s="4" t="s">
        <v>347</v>
      </c>
      <c r="U244" s="5" t="s">
        <v>1075</v>
      </c>
      <c r="V244" s="7" t="str">
        <f>IFERROR(__xludf.DUMMYFUNCTION("""COMPUTED_VALUE"""),"No")</f>
        <v>No</v>
      </c>
      <c r="W244" s="7" t="str">
        <f>IFERROR(__xludf.DUMMYFUNCTION("""COMPUTED_VALUE"""),"No")</f>
        <v>No</v>
      </c>
    </row>
    <row r="245">
      <c r="A245" s="1">
        <v>508440.0</v>
      </c>
      <c r="B245" s="1" t="s">
        <v>1076</v>
      </c>
      <c r="C245" s="1" t="s">
        <v>608</v>
      </c>
      <c r="D245" s="1" t="s">
        <v>608</v>
      </c>
      <c r="E245" s="7" t="s">
        <v>62</v>
      </c>
      <c r="F245" s="1">
        <v>132524.0</v>
      </c>
      <c r="G245" s="1">
        <v>2963.0</v>
      </c>
      <c r="H245" s="1">
        <f t="array" ref="H245">F245/SUM(F245,G245)</f>
        <v>0.9781307432</v>
      </c>
      <c r="I245" s="1" t="s">
        <v>975</v>
      </c>
      <c r="J245" s="6">
        <f>IFERROR(__xludf.DUMMYFUNCTION("AVERAGE(SPLIT(I245,""..""))"),3500000.0)</f>
        <v>3500000</v>
      </c>
      <c r="K245" s="1">
        <v>706.0</v>
      </c>
      <c r="L245" s="1">
        <v>7.0</v>
      </c>
      <c r="M245" s="1">
        <v>192.0</v>
      </c>
      <c r="N245" s="1">
        <v>7.0</v>
      </c>
      <c r="O245" s="1">
        <v>679.0</v>
      </c>
      <c r="P245" s="1">
        <v>1999.0</v>
      </c>
      <c r="Q245" s="1">
        <v>66.0</v>
      </c>
      <c r="R245" s="1">
        <v>1786.0</v>
      </c>
      <c r="S245" s="1" t="s">
        <v>1077</v>
      </c>
      <c r="T245" s="4" t="s">
        <v>794</v>
      </c>
      <c r="U245" s="5" t="s">
        <v>1078</v>
      </c>
      <c r="V245" s="7" t="str">
        <f>IFERROR(__xludf.DUMMYFUNCTION("""COMPUTED_VALUE"""),"No")</f>
        <v>No</v>
      </c>
      <c r="W245" s="7" t="str">
        <f>IFERROR(__xludf.DUMMYFUNCTION("""COMPUTED_VALUE"""),"No")</f>
        <v>No</v>
      </c>
    </row>
    <row r="246">
      <c r="A246" s="1">
        <v>222880.0</v>
      </c>
      <c r="B246" s="1" t="s">
        <v>1079</v>
      </c>
      <c r="C246" s="1" t="s">
        <v>1080</v>
      </c>
      <c r="D246" s="1" t="s">
        <v>1080</v>
      </c>
      <c r="E246" s="7" t="s">
        <v>30</v>
      </c>
      <c r="F246" s="1">
        <v>114609.0</v>
      </c>
      <c r="G246" s="1">
        <v>10291.0</v>
      </c>
      <c r="H246" s="1">
        <f t="array" ref="H246">F246/SUM(F246,G246)</f>
        <v>0.9176060849</v>
      </c>
      <c r="I246" s="1" t="s">
        <v>975</v>
      </c>
      <c r="J246" s="6">
        <f>IFERROR(__xludf.DUMMYFUNCTION("AVERAGE(SPLIT(I246,""..""))"),3500000.0)</f>
        <v>3500000</v>
      </c>
      <c r="K246" s="1">
        <v>853.0</v>
      </c>
      <c r="L246" s="1">
        <v>36.0</v>
      </c>
      <c r="M246" s="1">
        <v>247.0</v>
      </c>
      <c r="N246" s="1">
        <v>36.0</v>
      </c>
      <c r="O246" s="1">
        <v>1499.0</v>
      </c>
      <c r="P246" s="1">
        <v>1499.0</v>
      </c>
      <c r="Q246" s="1">
        <v>0.0</v>
      </c>
      <c r="R246" s="1">
        <v>227.0</v>
      </c>
      <c r="S246" s="1" t="s">
        <v>1081</v>
      </c>
      <c r="T246" s="4" t="s">
        <v>1082</v>
      </c>
      <c r="U246" s="5" t="s">
        <v>1083</v>
      </c>
      <c r="V246" s="7" t="str">
        <f>IFERROR(__xludf.DUMMYFUNCTION("""COMPUTED_VALUE"""),"No")</f>
        <v>No</v>
      </c>
      <c r="W246" s="7" t="str">
        <f>IFERROR(__xludf.DUMMYFUNCTION("""COMPUTED_VALUE"""),"No")</f>
        <v>No</v>
      </c>
    </row>
    <row r="247">
      <c r="A247" s="1">
        <v>1716740.0</v>
      </c>
      <c r="B247" s="1" t="s">
        <v>1084</v>
      </c>
      <c r="C247" s="1" t="s">
        <v>426</v>
      </c>
      <c r="D247" s="1" t="s">
        <v>427</v>
      </c>
      <c r="E247" s="7" t="s">
        <v>38</v>
      </c>
      <c r="F247" s="1">
        <v>93780.0</v>
      </c>
      <c r="G247" s="1">
        <v>71467.0</v>
      </c>
      <c r="H247" s="1">
        <f t="array" ref="H247">F247/SUM(F247,G247)</f>
        <v>0.567514085</v>
      </c>
      <c r="I247" s="1" t="s">
        <v>975</v>
      </c>
      <c r="J247" s="6">
        <f>IFERROR(__xludf.DUMMYFUNCTION("AVERAGE(SPLIT(I247,""..""))"),3500000.0)</f>
        <v>3500000</v>
      </c>
      <c r="K247" s="1">
        <v>3312.0</v>
      </c>
      <c r="L247" s="1">
        <v>209.0</v>
      </c>
      <c r="M247" s="1">
        <v>2275.0</v>
      </c>
      <c r="N247" s="1">
        <v>209.0</v>
      </c>
      <c r="O247" s="1">
        <v>6999.0</v>
      </c>
      <c r="P247" s="1">
        <v>6999.0</v>
      </c>
      <c r="Q247" s="1">
        <v>0.0</v>
      </c>
      <c r="R247" s="1">
        <v>2635.0</v>
      </c>
      <c r="S247" s="1" t="s">
        <v>1085</v>
      </c>
      <c r="T247" s="4" t="s">
        <v>163</v>
      </c>
      <c r="U247" s="5" t="s">
        <v>1086</v>
      </c>
      <c r="V247" s="7" t="str">
        <f>IFERROR(__xludf.DUMMYFUNCTION("""COMPUTED_VALUE"""),"No")</f>
        <v>No</v>
      </c>
      <c r="W247" s="7" t="str">
        <f>IFERROR(__xludf.DUMMYFUNCTION("""COMPUTED_VALUE"""),"No")</f>
        <v>No</v>
      </c>
    </row>
    <row r="248">
      <c r="A248" s="1">
        <v>221380.0</v>
      </c>
      <c r="B248" s="1" t="s">
        <v>1087</v>
      </c>
      <c r="C248" s="1" t="s">
        <v>1088</v>
      </c>
      <c r="D248" s="1" t="s">
        <v>289</v>
      </c>
      <c r="E248" s="7" t="s">
        <v>62</v>
      </c>
      <c r="F248" s="1">
        <v>97034.0</v>
      </c>
      <c r="G248" s="1">
        <v>4267.0</v>
      </c>
      <c r="H248" s="1">
        <f t="array" ref="H248">F248/SUM(F248,G248)</f>
        <v>0.9578780071</v>
      </c>
      <c r="I248" s="1" t="s">
        <v>975</v>
      </c>
      <c r="J248" s="6">
        <f>IFERROR(__xludf.DUMMYFUNCTION("AVERAGE(SPLIT(I248,""..""))"),3500000.0)</f>
        <v>3500000</v>
      </c>
      <c r="K248" s="1">
        <v>2593.0</v>
      </c>
      <c r="L248" s="1">
        <v>0.0</v>
      </c>
      <c r="M248" s="1">
        <v>612.0</v>
      </c>
      <c r="N248" s="1">
        <v>0.0</v>
      </c>
      <c r="O248" s="1">
        <v>1999.0</v>
      </c>
      <c r="P248" s="1">
        <v>1999.0</v>
      </c>
      <c r="Q248" s="1">
        <v>0.0</v>
      </c>
      <c r="R248" s="1">
        <v>2654.0</v>
      </c>
      <c r="S248" s="1" t="s">
        <v>1089</v>
      </c>
      <c r="T248" s="4" t="s">
        <v>413</v>
      </c>
      <c r="U248" s="5" t="s">
        <v>1090</v>
      </c>
      <c r="V248" s="7" t="str">
        <f>IFERROR(__xludf.DUMMYFUNCTION("""COMPUTED_VALUE"""),"No")</f>
        <v>No</v>
      </c>
      <c r="W248" s="7" t="str">
        <f>IFERROR(__xludf.DUMMYFUNCTION("""COMPUTED_VALUE"""),"No")</f>
        <v>No</v>
      </c>
    </row>
    <row r="249">
      <c r="A249" s="1">
        <v>115300.0</v>
      </c>
      <c r="B249" s="1" t="s">
        <v>1091</v>
      </c>
      <c r="C249" s="1" t="s">
        <v>1092</v>
      </c>
      <c r="D249" s="1" t="s">
        <v>68</v>
      </c>
      <c r="E249" s="7" t="s">
        <v>30</v>
      </c>
      <c r="F249" s="1">
        <v>33586.0</v>
      </c>
      <c r="G249" s="1">
        <v>4297.0</v>
      </c>
      <c r="H249" s="1">
        <f t="array" ref="H249">F249/SUM(F249,G249)</f>
        <v>0.8865718132</v>
      </c>
      <c r="I249" s="1" t="s">
        <v>975</v>
      </c>
      <c r="J249" s="6">
        <f>IFERROR(__xludf.DUMMYFUNCTION("AVERAGE(SPLIT(I249,""..""))"),3500000.0)</f>
        <v>3500000</v>
      </c>
      <c r="K249" s="1">
        <v>0.0</v>
      </c>
      <c r="L249" s="1">
        <v>0.0</v>
      </c>
      <c r="M249" s="1">
        <v>0.0</v>
      </c>
      <c r="N249" s="1">
        <v>0.0</v>
      </c>
      <c r="O249" s="1">
        <v>3999.0</v>
      </c>
      <c r="P249" s="1">
        <v>3999.0</v>
      </c>
      <c r="Q249" s="1">
        <v>0.0</v>
      </c>
      <c r="R249" s="1">
        <v>1.0</v>
      </c>
      <c r="S249" s="1" t="s">
        <v>1093</v>
      </c>
      <c r="T249" s="4" t="s">
        <v>70</v>
      </c>
      <c r="U249" s="5" t="s">
        <v>1094</v>
      </c>
      <c r="V249" s="7" t="str">
        <f>IFERROR(__xludf.DUMMYFUNCTION("""COMPUTED_VALUE"""),"No")</f>
        <v>No</v>
      </c>
      <c r="W249" s="7" t="str">
        <f>IFERROR(__xludf.DUMMYFUNCTION("""COMPUTED_VALUE"""),"No")</f>
        <v>No</v>
      </c>
    </row>
    <row r="250">
      <c r="A250" s="1">
        <v>761890.0</v>
      </c>
      <c r="B250" s="1" t="s">
        <v>1095</v>
      </c>
      <c r="C250" s="1" t="s">
        <v>1096</v>
      </c>
      <c r="D250" s="1" t="s">
        <v>1096</v>
      </c>
      <c r="E250" s="7" t="s">
        <v>51</v>
      </c>
      <c r="F250" s="1">
        <v>65293.0</v>
      </c>
      <c r="G250" s="1">
        <v>17391.0</v>
      </c>
      <c r="H250" s="1">
        <f t="array" ref="H250">F250/SUM(F250,G250)</f>
        <v>0.7896691016</v>
      </c>
      <c r="I250" s="1" t="s">
        <v>975</v>
      </c>
      <c r="J250" s="6">
        <f>IFERROR(__xludf.DUMMYFUNCTION("AVERAGE(SPLIT(I250,""..""))"),3500000.0)</f>
        <v>3500000</v>
      </c>
      <c r="K250" s="1">
        <v>5493.0</v>
      </c>
      <c r="L250" s="1">
        <v>2012.0</v>
      </c>
      <c r="M250" s="1">
        <v>148.0</v>
      </c>
      <c r="N250" s="1">
        <v>2334.0</v>
      </c>
      <c r="O250" s="1">
        <v>0.0</v>
      </c>
      <c r="P250" s="1">
        <v>0.0</v>
      </c>
      <c r="Q250" s="1">
        <v>0.0</v>
      </c>
      <c r="R250" s="1">
        <v>11075.0</v>
      </c>
      <c r="S250" s="1" t="s">
        <v>1097</v>
      </c>
      <c r="T250" s="4" t="s">
        <v>764</v>
      </c>
      <c r="U250" s="5" t="s">
        <v>1098</v>
      </c>
      <c r="V250" s="7" t="str">
        <f>IFERROR(__xludf.DUMMYFUNCTION("""COMPUTED_VALUE"""),"No")</f>
        <v>No</v>
      </c>
      <c r="W250" s="7" t="str">
        <f>IFERROR(__xludf.DUMMYFUNCTION("""COMPUTED_VALUE"""),"No")</f>
        <v>No</v>
      </c>
    </row>
    <row r="251">
      <c r="A251" s="1">
        <v>1604030.0</v>
      </c>
      <c r="B251" s="1" t="s">
        <v>1099</v>
      </c>
      <c r="C251" s="1" t="s">
        <v>1100</v>
      </c>
      <c r="D251" s="1" t="s">
        <v>1100</v>
      </c>
      <c r="E251" s="7" t="s">
        <v>30</v>
      </c>
      <c r="F251" s="1">
        <v>104849.0</v>
      </c>
      <c r="G251" s="1">
        <v>13088.0</v>
      </c>
      <c r="H251" s="1">
        <f t="array" ref="H251">F251/SUM(F251,G251)</f>
        <v>0.8890254967</v>
      </c>
      <c r="I251" s="1" t="s">
        <v>975</v>
      </c>
      <c r="J251" s="6">
        <f>IFERROR(__xludf.DUMMYFUNCTION("AVERAGE(SPLIT(I251,""..""))"),3500000.0)</f>
        <v>3500000</v>
      </c>
      <c r="K251" s="1">
        <v>3161.0</v>
      </c>
      <c r="L251" s="1">
        <v>1097.0</v>
      </c>
      <c r="M251" s="1">
        <v>1288.0</v>
      </c>
      <c r="N251" s="1">
        <v>487.0</v>
      </c>
      <c r="O251" s="1">
        <v>3499.0</v>
      </c>
      <c r="P251" s="1">
        <v>3499.0</v>
      </c>
      <c r="Q251" s="1">
        <v>0.0</v>
      </c>
      <c r="R251" s="1">
        <v>31251.0</v>
      </c>
      <c r="S251" s="1" t="s">
        <v>1101</v>
      </c>
      <c r="T251" s="4" t="s">
        <v>193</v>
      </c>
      <c r="U251" s="5" t="s">
        <v>1102</v>
      </c>
      <c r="V251" s="7" t="str">
        <f>IFERROR(__xludf.DUMMYFUNCTION("""COMPUTED_VALUE"""),"No")</f>
        <v>No</v>
      </c>
      <c r="W251" s="7" t="str">
        <f>IFERROR(__xludf.DUMMYFUNCTION("""COMPUTED_VALUE"""),"No")</f>
        <v>No</v>
      </c>
    </row>
    <row r="252">
      <c r="A252" s="1">
        <v>630.0</v>
      </c>
      <c r="B252" s="1" t="s">
        <v>1103</v>
      </c>
      <c r="C252" s="1" t="s">
        <v>24</v>
      </c>
      <c r="D252" s="1" t="s">
        <v>24</v>
      </c>
      <c r="E252" s="7" t="s">
        <v>30</v>
      </c>
      <c r="F252" s="1">
        <v>20161.0</v>
      </c>
      <c r="G252" s="1">
        <v>1095.0</v>
      </c>
      <c r="H252" s="1">
        <f t="array" ref="H252">F252/SUM(F252,G252)</f>
        <v>0.9484851336</v>
      </c>
      <c r="I252" s="1" t="s">
        <v>975</v>
      </c>
      <c r="J252" s="6">
        <f>IFERROR(__xludf.DUMMYFUNCTION("AVERAGE(SPLIT(I252,""..""))"),3500000.0)</f>
        <v>3500000</v>
      </c>
      <c r="K252" s="1">
        <v>436.0</v>
      </c>
      <c r="L252" s="1">
        <v>0.0</v>
      </c>
      <c r="M252" s="1">
        <v>619.0</v>
      </c>
      <c r="N252" s="1">
        <v>0.0</v>
      </c>
      <c r="O252" s="1">
        <v>0.0</v>
      </c>
      <c r="P252" s="1">
        <v>0.0</v>
      </c>
      <c r="Q252" s="1">
        <v>0.0</v>
      </c>
      <c r="R252" s="1">
        <v>18.0</v>
      </c>
      <c r="S252" s="1" t="s">
        <v>93</v>
      </c>
      <c r="T252" s="4" t="s">
        <v>33</v>
      </c>
      <c r="U252" s="5" t="s">
        <v>1104</v>
      </c>
      <c r="V252" s="7" t="str">
        <f>IFERROR(__xludf.DUMMYFUNCTION("""COMPUTED_VALUE"""),"No")</f>
        <v>No</v>
      </c>
      <c r="W252" s="7" t="str">
        <f>IFERROR(__xludf.DUMMYFUNCTION("""COMPUTED_VALUE"""),"No")</f>
        <v>No</v>
      </c>
    </row>
    <row r="253">
      <c r="A253" s="1">
        <v>513710.0</v>
      </c>
      <c r="B253" s="1" t="s">
        <v>1105</v>
      </c>
      <c r="C253" s="1" t="s">
        <v>1106</v>
      </c>
      <c r="D253" s="1" t="s">
        <v>1107</v>
      </c>
      <c r="E253" s="7" t="s">
        <v>51</v>
      </c>
      <c r="F253" s="1">
        <v>83393.0</v>
      </c>
      <c r="G253" s="1">
        <v>28361.0</v>
      </c>
      <c r="H253" s="1">
        <f t="array" ref="H253">F253/SUM(F253,G253)</f>
        <v>0.7462193747</v>
      </c>
      <c r="I253" s="1" t="s">
        <v>975</v>
      </c>
      <c r="J253" s="6">
        <f>IFERROR(__xludf.DUMMYFUNCTION("AVERAGE(SPLIT(I253,""..""))"),3500000.0)</f>
        <v>3500000</v>
      </c>
      <c r="K253" s="1">
        <v>8257.0</v>
      </c>
      <c r="L253" s="1">
        <v>2179.0</v>
      </c>
      <c r="M253" s="1">
        <v>1284.0</v>
      </c>
      <c r="N253" s="1">
        <v>1481.0</v>
      </c>
      <c r="O253" s="1">
        <v>3999.0</v>
      </c>
      <c r="P253" s="1">
        <v>3999.0</v>
      </c>
      <c r="Q253" s="1">
        <v>0.0</v>
      </c>
      <c r="R253" s="1">
        <v>16116.0</v>
      </c>
      <c r="S253" s="1" t="s">
        <v>1108</v>
      </c>
      <c r="T253" s="4" t="s">
        <v>1109</v>
      </c>
      <c r="U253" s="5" t="s">
        <v>1110</v>
      </c>
      <c r="V253" s="7" t="str">
        <f>IFERROR(__xludf.DUMMYFUNCTION("""COMPUTED_VALUE"""),"No")</f>
        <v>No</v>
      </c>
      <c r="W253" s="7" t="str">
        <f>IFERROR(__xludf.DUMMYFUNCTION("""COMPUTED_VALUE"""),"Yes")</f>
        <v>Yes</v>
      </c>
    </row>
    <row r="254">
      <c r="A254" s="1">
        <v>744900.0</v>
      </c>
      <c r="B254" s="1" t="s">
        <v>1111</v>
      </c>
      <c r="C254" s="1" t="s">
        <v>1112</v>
      </c>
      <c r="D254" s="1" t="s">
        <v>1112</v>
      </c>
      <c r="E254" s="7" t="s">
        <v>51</v>
      </c>
      <c r="F254" s="1">
        <v>18795.0</v>
      </c>
      <c r="G254" s="1">
        <v>7910.0</v>
      </c>
      <c r="H254" s="1">
        <f t="array" ref="H254">F254/SUM(F254,G254)</f>
        <v>0.7038007864</v>
      </c>
      <c r="I254" s="1" t="s">
        <v>975</v>
      </c>
      <c r="J254" s="6">
        <f>IFERROR(__xludf.DUMMYFUNCTION("AVERAGE(SPLIT(I254,""..""))"),3500000.0)</f>
        <v>3500000</v>
      </c>
      <c r="K254" s="1">
        <v>879.0</v>
      </c>
      <c r="L254" s="1">
        <v>0.0</v>
      </c>
      <c r="M254" s="1">
        <v>47.0</v>
      </c>
      <c r="N254" s="1">
        <v>0.0</v>
      </c>
      <c r="O254" s="1">
        <v>0.0</v>
      </c>
      <c r="P254" s="1">
        <v>0.0</v>
      </c>
      <c r="Q254" s="1">
        <v>0.0</v>
      </c>
      <c r="R254" s="1">
        <v>1155.0</v>
      </c>
      <c r="S254" s="1" t="s">
        <v>1113</v>
      </c>
      <c r="T254" s="4" t="s">
        <v>854</v>
      </c>
      <c r="U254" s="5" t="s">
        <v>1114</v>
      </c>
      <c r="V254" s="7" t="str">
        <f>IFERROR(__xludf.DUMMYFUNCTION("""COMPUTED_VALUE"""),"No")</f>
        <v>No</v>
      </c>
      <c r="W254" s="7" t="str">
        <f>IFERROR(__xludf.DUMMYFUNCTION("""COMPUTED_VALUE"""),"No")</f>
        <v>No</v>
      </c>
    </row>
    <row r="255">
      <c r="A255" s="1">
        <v>244850.0</v>
      </c>
      <c r="B255" s="1" t="s">
        <v>1115</v>
      </c>
      <c r="C255" s="1" t="s">
        <v>1116</v>
      </c>
      <c r="D255" s="1" t="s">
        <v>1116</v>
      </c>
      <c r="E255" s="7" t="s">
        <v>30</v>
      </c>
      <c r="F255" s="1">
        <v>117063.0</v>
      </c>
      <c r="G255" s="1">
        <v>15131.0</v>
      </c>
      <c r="H255" s="1">
        <f t="array" ref="H255">F255/SUM(F255,G255)</f>
        <v>0.8855394345</v>
      </c>
      <c r="I255" s="1" t="s">
        <v>975</v>
      </c>
      <c r="J255" s="6">
        <f>IFERROR(__xludf.DUMMYFUNCTION("AVERAGE(SPLIT(I255,""..""))"),3500000.0)</f>
        <v>3500000</v>
      </c>
      <c r="K255" s="1">
        <v>6341.0</v>
      </c>
      <c r="L255" s="1">
        <v>456.0</v>
      </c>
      <c r="M255" s="1">
        <v>803.0</v>
      </c>
      <c r="N255" s="1">
        <v>674.0</v>
      </c>
      <c r="O255" s="1">
        <v>1999.0</v>
      </c>
      <c r="P255" s="1">
        <v>1999.0</v>
      </c>
      <c r="Q255" s="1">
        <v>0.0</v>
      </c>
      <c r="R255" s="1">
        <v>3943.0</v>
      </c>
      <c r="S255" s="1" t="s">
        <v>1117</v>
      </c>
      <c r="T255" s="4" t="s">
        <v>1118</v>
      </c>
      <c r="U255" s="5" t="s">
        <v>1119</v>
      </c>
      <c r="V255" s="7" t="str">
        <f>IFERROR(__xludf.DUMMYFUNCTION("""COMPUTED_VALUE"""),"No")</f>
        <v>No</v>
      </c>
      <c r="W255" s="7" t="str">
        <f>IFERROR(__xludf.DUMMYFUNCTION("""COMPUTED_VALUE"""),"Yes")</f>
        <v>Yes</v>
      </c>
    </row>
    <row r="256">
      <c r="A256" s="1">
        <v>351940.0</v>
      </c>
      <c r="B256" s="1" t="s">
        <v>1120</v>
      </c>
      <c r="C256" s="1" t="s">
        <v>1121</v>
      </c>
      <c r="D256" s="1" t="s">
        <v>1122</v>
      </c>
      <c r="E256" s="7" t="s">
        <v>30</v>
      </c>
      <c r="F256" s="1">
        <v>6254.0</v>
      </c>
      <c r="G256" s="1">
        <v>815.0</v>
      </c>
      <c r="H256" s="1">
        <f t="array" ref="H256">F256/SUM(F256,G256)</f>
        <v>0.8847078795</v>
      </c>
      <c r="I256" s="1" t="s">
        <v>975</v>
      </c>
      <c r="J256" s="6">
        <f>IFERROR(__xludf.DUMMYFUNCTION("AVERAGE(SPLIT(I256,""..""))"),3500000.0)</f>
        <v>3500000</v>
      </c>
      <c r="K256" s="1">
        <v>837.0</v>
      </c>
      <c r="L256" s="1">
        <v>0.0</v>
      </c>
      <c r="M256" s="1">
        <v>253.0</v>
      </c>
      <c r="N256" s="1">
        <v>0.0</v>
      </c>
      <c r="O256" s="1">
        <v>1499.0</v>
      </c>
      <c r="P256" s="1">
        <v>1499.0</v>
      </c>
      <c r="Q256" s="1">
        <v>0.0</v>
      </c>
      <c r="R256" s="1">
        <v>6.0</v>
      </c>
      <c r="S256" s="1" t="s">
        <v>688</v>
      </c>
      <c r="T256" s="4" t="s">
        <v>482</v>
      </c>
      <c r="U256" s="5" t="s">
        <v>1123</v>
      </c>
      <c r="V256" s="7" t="str">
        <f>IFERROR(__xludf.DUMMYFUNCTION("""COMPUTED_VALUE"""),"No")</f>
        <v>No</v>
      </c>
      <c r="W256" s="7" t="str">
        <f>IFERROR(__xludf.DUMMYFUNCTION("""COMPUTED_VALUE"""),"No")</f>
        <v>No</v>
      </c>
    </row>
    <row r="257">
      <c r="A257" s="1">
        <v>20920.0</v>
      </c>
      <c r="B257" s="1" t="s">
        <v>1124</v>
      </c>
      <c r="C257" s="1" t="s">
        <v>161</v>
      </c>
      <c r="D257" s="1" t="s">
        <v>1125</v>
      </c>
      <c r="E257" s="7" t="s">
        <v>30</v>
      </c>
      <c r="F257" s="1">
        <v>77723.0</v>
      </c>
      <c r="G257" s="1">
        <v>9094.0</v>
      </c>
      <c r="H257" s="1">
        <f t="array" ref="H257">F257/SUM(F257,G257)</f>
        <v>0.8952509301</v>
      </c>
      <c r="I257" s="1" t="s">
        <v>975</v>
      </c>
      <c r="J257" s="6">
        <f>IFERROR(__xludf.DUMMYFUNCTION("AVERAGE(SPLIT(I257,""..""))"),3500000.0)</f>
        <v>3500000</v>
      </c>
      <c r="K257" s="1">
        <v>1039.0</v>
      </c>
      <c r="L257" s="1">
        <v>0.0</v>
      </c>
      <c r="M257" s="1">
        <v>317.0</v>
      </c>
      <c r="N257" s="1">
        <v>0.0</v>
      </c>
      <c r="O257" s="1">
        <v>299.0</v>
      </c>
      <c r="P257" s="1">
        <v>1999.0</v>
      </c>
      <c r="Q257" s="1">
        <v>85.0</v>
      </c>
      <c r="R257" s="1">
        <v>681.0</v>
      </c>
      <c r="S257" s="1" t="s">
        <v>1126</v>
      </c>
      <c r="T257" s="4" t="s">
        <v>163</v>
      </c>
      <c r="U257" s="5" t="s">
        <v>1127</v>
      </c>
      <c r="V257" s="7" t="str">
        <f>IFERROR(__xludf.DUMMYFUNCTION("""COMPUTED_VALUE"""),"No")</f>
        <v>No</v>
      </c>
      <c r="W257" s="7" t="str">
        <f>IFERROR(__xludf.DUMMYFUNCTION("""COMPUTED_VALUE"""),"No")</f>
        <v>No</v>
      </c>
    </row>
    <row r="258">
      <c r="A258" s="1">
        <v>355840.0</v>
      </c>
      <c r="B258" s="1" t="s">
        <v>1128</v>
      </c>
      <c r="C258" s="1" t="s">
        <v>1129</v>
      </c>
      <c r="D258" s="1" t="s">
        <v>1129</v>
      </c>
      <c r="E258" s="7" t="s">
        <v>38</v>
      </c>
      <c r="F258" s="1">
        <v>13830.0</v>
      </c>
      <c r="G258" s="1">
        <v>11627.0</v>
      </c>
      <c r="H258" s="1">
        <f t="array" ref="H258">F258/SUM(F258,G258)</f>
        <v>0.5432690419</v>
      </c>
      <c r="I258" s="1" t="s">
        <v>975</v>
      </c>
      <c r="J258" s="6">
        <f>IFERROR(__xludf.DUMMYFUNCTION("AVERAGE(SPLIT(I258,""..""))"),3500000.0)</f>
        <v>3500000</v>
      </c>
      <c r="K258" s="1">
        <v>625.0</v>
      </c>
      <c r="L258" s="1">
        <v>0.0</v>
      </c>
      <c r="M258" s="1">
        <v>59.0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 t="s">
        <v>1130</v>
      </c>
      <c r="T258" s="4" t="s">
        <v>1131</v>
      </c>
      <c r="U258" s="5" t="s">
        <v>1132</v>
      </c>
      <c r="V258" s="7" t="str">
        <f>IFERROR(__xludf.DUMMYFUNCTION("""COMPUTED_VALUE"""),"No")</f>
        <v>No</v>
      </c>
      <c r="W258" s="7" t="str">
        <f>IFERROR(__xludf.DUMMYFUNCTION("""COMPUTED_VALUE"""),"Yes")</f>
        <v>Yes</v>
      </c>
    </row>
    <row r="259">
      <c r="A259" s="1">
        <v>286160.0</v>
      </c>
      <c r="B259" s="1" t="s">
        <v>1133</v>
      </c>
      <c r="C259" s="1" t="s">
        <v>1134</v>
      </c>
      <c r="D259" s="1" t="s">
        <v>1134</v>
      </c>
      <c r="E259" s="7" t="s">
        <v>30</v>
      </c>
      <c r="F259" s="1">
        <v>66552.0</v>
      </c>
      <c r="G259" s="1">
        <v>3924.0</v>
      </c>
      <c r="H259" s="1">
        <f t="array" ref="H259">F259/SUM(F259,G259)</f>
        <v>0.9443214711</v>
      </c>
      <c r="I259" s="1" t="s">
        <v>975</v>
      </c>
      <c r="J259" s="6">
        <f>IFERROR(__xludf.DUMMYFUNCTION("AVERAGE(SPLIT(I259,""..""))"),3500000.0)</f>
        <v>3500000</v>
      </c>
      <c r="K259" s="1">
        <v>1887.0</v>
      </c>
      <c r="L259" s="1">
        <v>585.0</v>
      </c>
      <c r="M259" s="1">
        <v>477.0</v>
      </c>
      <c r="N259" s="1">
        <v>350.0</v>
      </c>
      <c r="O259" s="1">
        <v>1999.0</v>
      </c>
      <c r="P259" s="1">
        <v>1999.0</v>
      </c>
      <c r="Q259" s="1">
        <v>0.0</v>
      </c>
      <c r="R259" s="1">
        <v>4840.0</v>
      </c>
      <c r="S259" s="1" t="s">
        <v>93</v>
      </c>
      <c r="T259" s="4" t="s">
        <v>1135</v>
      </c>
      <c r="U259" s="5" t="s">
        <v>1136</v>
      </c>
      <c r="V259" s="7" t="str">
        <f>IFERROR(__xludf.DUMMYFUNCTION("""COMPUTED_VALUE"""),"No")</f>
        <v>No</v>
      </c>
      <c r="W259" s="7" t="str">
        <f>IFERROR(__xludf.DUMMYFUNCTION("""COMPUTED_VALUE"""),"No")</f>
        <v>No</v>
      </c>
    </row>
    <row r="260">
      <c r="A260" s="1">
        <v>212680.0</v>
      </c>
      <c r="B260" s="1" t="s">
        <v>1137</v>
      </c>
      <c r="C260" s="1" t="s">
        <v>1138</v>
      </c>
      <c r="D260" s="1" t="s">
        <v>1138</v>
      </c>
      <c r="E260" s="7" t="s">
        <v>62</v>
      </c>
      <c r="F260" s="1">
        <v>71352.0</v>
      </c>
      <c r="G260" s="1">
        <v>3465.0</v>
      </c>
      <c r="H260" s="1">
        <f t="array" ref="H260">F260/SUM(F260,G260)</f>
        <v>0.9536869963</v>
      </c>
      <c r="I260" s="1" t="s">
        <v>975</v>
      </c>
      <c r="J260" s="6">
        <f>IFERROR(__xludf.DUMMYFUNCTION("AVERAGE(SPLIT(I260,""..""))"),3500000.0)</f>
        <v>3500000</v>
      </c>
      <c r="K260" s="1">
        <v>1851.0</v>
      </c>
      <c r="L260" s="1">
        <v>580.0</v>
      </c>
      <c r="M260" s="1">
        <v>740.0</v>
      </c>
      <c r="N260" s="1">
        <v>808.0</v>
      </c>
      <c r="O260" s="1">
        <v>999.0</v>
      </c>
      <c r="P260" s="1">
        <v>999.0</v>
      </c>
      <c r="Q260" s="1">
        <v>0.0</v>
      </c>
      <c r="R260" s="1">
        <v>967.0</v>
      </c>
      <c r="S260" s="1" t="s">
        <v>1139</v>
      </c>
      <c r="T260" s="4" t="s">
        <v>794</v>
      </c>
      <c r="U260" s="5" t="s">
        <v>1140</v>
      </c>
      <c r="V260" s="7" t="str">
        <f>IFERROR(__xludf.DUMMYFUNCTION("""COMPUTED_VALUE"""),"No")</f>
        <v>No</v>
      </c>
      <c r="W260" s="7" t="str">
        <f>IFERROR(__xludf.DUMMYFUNCTION("""COMPUTED_VALUE"""),"No")</f>
        <v>No</v>
      </c>
    </row>
    <row r="261">
      <c r="A261" s="1">
        <v>281990.0</v>
      </c>
      <c r="B261" s="1" t="s">
        <v>1141</v>
      </c>
      <c r="C261" s="1" t="s">
        <v>516</v>
      </c>
      <c r="D261" s="1" t="s">
        <v>438</v>
      </c>
      <c r="E261" s="7" t="s">
        <v>30</v>
      </c>
      <c r="F261" s="1">
        <v>159005.0</v>
      </c>
      <c r="G261" s="1">
        <v>25463.0</v>
      </c>
      <c r="H261" s="1">
        <f t="array" ref="H261">F261/SUM(F261,G261)</f>
        <v>0.8619652189</v>
      </c>
      <c r="I261" s="1" t="s">
        <v>975</v>
      </c>
      <c r="J261" s="6">
        <f>IFERROR(__xludf.DUMMYFUNCTION("AVERAGE(SPLIT(I261,""..""))"),3500000.0)</f>
        <v>3500000</v>
      </c>
      <c r="K261" s="1">
        <v>8253.0</v>
      </c>
      <c r="L261" s="1">
        <v>738.0</v>
      </c>
      <c r="M261" s="1">
        <v>1669.0</v>
      </c>
      <c r="N261" s="1">
        <v>660.0</v>
      </c>
      <c r="O261" s="1">
        <v>3999.0</v>
      </c>
      <c r="P261" s="1">
        <v>3999.0</v>
      </c>
      <c r="Q261" s="1">
        <v>0.0</v>
      </c>
      <c r="R261" s="1">
        <v>25209.0</v>
      </c>
      <c r="S261" s="1" t="s">
        <v>1142</v>
      </c>
      <c r="T261" s="4" t="s">
        <v>440</v>
      </c>
      <c r="U261" s="5" t="s">
        <v>1143</v>
      </c>
      <c r="V261" s="7" t="str">
        <f>IFERROR(__xludf.DUMMYFUNCTION("""COMPUTED_VALUE"""),"No")</f>
        <v>No</v>
      </c>
      <c r="W261" s="7" t="str">
        <f>IFERROR(__xludf.DUMMYFUNCTION("""COMPUTED_VALUE"""),"No")</f>
        <v>No</v>
      </c>
    </row>
    <row r="262">
      <c r="A262" s="1">
        <v>1222680.0</v>
      </c>
      <c r="B262" s="1" t="s">
        <v>1144</v>
      </c>
      <c r="C262" s="1" t="s">
        <v>1145</v>
      </c>
      <c r="D262" s="1" t="s">
        <v>50</v>
      </c>
      <c r="E262" s="7" t="s">
        <v>30</v>
      </c>
      <c r="F262" s="1">
        <v>111055.0</v>
      </c>
      <c r="G262" s="1">
        <v>21308.0</v>
      </c>
      <c r="H262" s="1">
        <f t="array" ref="H262">F262/SUM(F262,G262)</f>
        <v>0.8390184568</v>
      </c>
      <c r="I262" s="1" t="s">
        <v>975</v>
      </c>
      <c r="J262" s="6">
        <f>IFERROR(__xludf.DUMMYFUNCTION("AVERAGE(SPLIT(I262,""..""))"),3500000.0)</f>
        <v>3500000</v>
      </c>
      <c r="K262" s="1">
        <v>1138.0</v>
      </c>
      <c r="L262" s="1">
        <v>86.0</v>
      </c>
      <c r="M262" s="1">
        <v>438.0</v>
      </c>
      <c r="N262" s="1">
        <v>103.0</v>
      </c>
      <c r="O262" s="1">
        <v>6999.0</v>
      </c>
      <c r="P262" s="1">
        <v>6999.0</v>
      </c>
      <c r="Q262" s="1">
        <v>0.0</v>
      </c>
      <c r="R262" s="1">
        <v>2539.0</v>
      </c>
      <c r="S262" s="1" t="s">
        <v>1146</v>
      </c>
      <c r="T262" s="4" t="s">
        <v>1147</v>
      </c>
      <c r="U262" s="5" t="s">
        <v>1148</v>
      </c>
      <c r="V262" s="7" t="str">
        <f>IFERROR(__xludf.DUMMYFUNCTION("""COMPUTED_VALUE"""),"No")</f>
        <v>No</v>
      </c>
      <c r="W262" s="7" t="str">
        <f>IFERROR(__xludf.DUMMYFUNCTION("""COMPUTED_VALUE"""),"No")</f>
        <v>No</v>
      </c>
    </row>
    <row r="263">
      <c r="A263" s="1">
        <v>504370.0</v>
      </c>
      <c r="B263" s="1" t="s">
        <v>1149</v>
      </c>
      <c r="C263" s="1" t="s">
        <v>1100</v>
      </c>
      <c r="D263" s="1" t="s">
        <v>1100</v>
      </c>
      <c r="E263" s="7" t="s">
        <v>30</v>
      </c>
      <c r="F263" s="1">
        <v>50192.0</v>
      </c>
      <c r="G263" s="1">
        <v>9158.0</v>
      </c>
      <c r="H263" s="1">
        <f t="array" ref="H263">F263/SUM(F263,G263)</f>
        <v>0.8456950295</v>
      </c>
      <c r="I263" s="1" t="s">
        <v>975</v>
      </c>
      <c r="J263" s="6">
        <f>IFERROR(__xludf.DUMMYFUNCTION("AVERAGE(SPLIT(I263,""..""))"),3500000.0)</f>
        <v>3500000</v>
      </c>
      <c r="K263" s="1">
        <v>883.0</v>
      </c>
      <c r="L263" s="1">
        <v>79.0</v>
      </c>
      <c r="M263" s="1">
        <v>204.0</v>
      </c>
      <c r="N263" s="1">
        <v>140.0</v>
      </c>
      <c r="O263" s="1">
        <v>0.0</v>
      </c>
      <c r="P263" s="1">
        <v>0.0</v>
      </c>
      <c r="Q263" s="1">
        <v>0.0</v>
      </c>
      <c r="R263" s="1">
        <v>54.0</v>
      </c>
      <c r="S263" s="1" t="s">
        <v>1150</v>
      </c>
      <c r="T263" s="4" t="s">
        <v>33</v>
      </c>
      <c r="U263" s="5" t="s">
        <v>1151</v>
      </c>
      <c r="V263" s="7" t="str">
        <f>IFERROR(__xludf.DUMMYFUNCTION("""COMPUTED_VALUE"""),"No")</f>
        <v>No</v>
      </c>
      <c r="W263" s="7" t="str">
        <f>IFERROR(__xludf.DUMMYFUNCTION("""COMPUTED_VALUE"""),"Yes")</f>
        <v>Yes</v>
      </c>
    </row>
    <row r="264">
      <c r="A264" s="1">
        <v>1366540.0</v>
      </c>
      <c r="B264" s="1" t="s">
        <v>1152</v>
      </c>
      <c r="C264" s="1" t="s">
        <v>1153</v>
      </c>
      <c r="D264" s="1" t="s">
        <v>1154</v>
      </c>
      <c r="E264" s="7" t="s">
        <v>62</v>
      </c>
      <c r="F264" s="1">
        <v>82946.0</v>
      </c>
      <c r="G264" s="1">
        <v>1989.0</v>
      </c>
      <c r="H264" s="1">
        <f t="array" ref="H264">F264/SUM(F264,G264)</f>
        <v>0.9765820922</v>
      </c>
      <c r="I264" s="1" t="s">
        <v>975</v>
      </c>
      <c r="J264" s="6">
        <f>IFERROR(__xludf.DUMMYFUNCTION("AVERAGE(SPLIT(I264,""..""))"),3500000.0)</f>
        <v>3500000</v>
      </c>
      <c r="K264" s="1">
        <v>8059.0</v>
      </c>
      <c r="L264" s="1">
        <v>1054.0</v>
      </c>
      <c r="M264" s="1">
        <v>1966.0</v>
      </c>
      <c r="N264" s="1">
        <v>2072.0</v>
      </c>
      <c r="O264" s="1">
        <v>1999.0</v>
      </c>
      <c r="P264" s="1">
        <v>1999.0</v>
      </c>
      <c r="Q264" s="1">
        <v>0.0</v>
      </c>
      <c r="R264" s="1">
        <v>3923.0</v>
      </c>
      <c r="S264" s="1" t="s">
        <v>1155</v>
      </c>
      <c r="T264" s="4" t="s">
        <v>1156</v>
      </c>
      <c r="U264" s="5" t="s">
        <v>1157</v>
      </c>
      <c r="V264" s="7" t="str">
        <f>IFERROR(__xludf.DUMMYFUNCTION("""COMPUTED_VALUE"""),"No")</f>
        <v>No</v>
      </c>
      <c r="W264" s="7" t="str">
        <f>IFERROR(__xludf.DUMMYFUNCTION("""COMPUTED_VALUE"""),"Yes")</f>
        <v>Yes</v>
      </c>
    </row>
    <row r="265">
      <c r="A265" s="1">
        <v>220240.0</v>
      </c>
      <c r="B265" s="1" t="s">
        <v>1158</v>
      </c>
      <c r="C265" s="1" t="s">
        <v>1159</v>
      </c>
      <c r="D265" s="1" t="s">
        <v>119</v>
      </c>
      <c r="E265" s="7" t="s">
        <v>30</v>
      </c>
      <c r="F265" s="1">
        <v>101565.0</v>
      </c>
      <c r="G265" s="1">
        <v>12026.0</v>
      </c>
      <c r="H265" s="1">
        <f t="array" ref="H265">F265/SUM(F265,G265)</f>
        <v>0.8941289363</v>
      </c>
      <c r="I265" s="1" t="s">
        <v>975</v>
      </c>
      <c r="J265" s="6">
        <f>IFERROR(__xludf.DUMMYFUNCTION("AVERAGE(SPLIT(I265,""..""))"),3500000.0)</f>
        <v>3500000</v>
      </c>
      <c r="K265" s="1">
        <v>1392.0</v>
      </c>
      <c r="L265" s="1">
        <v>92.0</v>
      </c>
      <c r="M265" s="1">
        <v>864.0</v>
      </c>
      <c r="N265" s="1">
        <v>128.0</v>
      </c>
      <c r="O265" s="1">
        <v>1999.0</v>
      </c>
      <c r="P265" s="1">
        <v>1999.0</v>
      </c>
      <c r="Q265" s="1">
        <v>0.0</v>
      </c>
      <c r="R265" s="1">
        <v>636.0</v>
      </c>
      <c r="S265" s="1" t="s">
        <v>1160</v>
      </c>
      <c r="T265" s="4" t="s">
        <v>76</v>
      </c>
      <c r="U265" s="5" t="s">
        <v>1161</v>
      </c>
      <c r="V265" s="7" t="str">
        <f>IFERROR(__xludf.DUMMYFUNCTION("""COMPUTED_VALUE"""),"No")</f>
        <v>No</v>
      </c>
      <c r="W265" s="7" t="str">
        <f>IFERROR(__xludf.DUMMYFUNCTION("""COMPUTED_VALUE"""),"No")</f>
        <v>No</v>
      </c>
    </row>
    <row r="266">
      <c r="A266" s="1">
        <v>379720.0</v>
      </c>
      <c r="B266" s="1" t="s">
        <v>1162</v>
      </c>
      <c r="C266" s="1" t="s">
        <v>866</v>
      </c>
      <c r="D266" s="1" t="s">
        <v>427</v>
      </c>
      <c r="E266" s="7" t="s">
        <v>62</v>
      </c>
      <c r="F266" s="1">
        <v>196517.0</v>
      </c>
      <c r="G266" s="1">
        <v>9235.0</v>
      </c>
      <c r="H266" s="1">
        <f t="array" ref="H266">F266/SUM(F266,G266)</f>
        <v>0.9551158676</v>
      </c>
      <c r="I266" s="1" t="s">
        <v>975</v>
      </c>
      <c r="J266" s="6">
        <f>IFERROR(__xludf.DUMMYFUNCTION("AVERAGE(SPLIT(I266,""..""))"),3500000.0)</f>
        <v>3500000</v>
      </c>
      <c r="K266" s="1">
        <v>1494.0</v>
      </c>
      <c r="L266" s="1">
        <v>67.0</v>
      </c>
      <c r="M266" s="1">
        <v>470.0</v>
      </c>
      <c r="N266" s="1">
        <v>72.0</v>
      </c>
      <c r="O266" s="1">
        <v>1999.0</v>
      </c>
      <c r="P266" s="1">
        <v>1999.0</v>
      </c>
      <c r="Q266" s="1">
        <v>0.0</v>
      </c>
      <c r="R266" s="1">
        <v>3340.0</v>
      </c>
      <c r="S266" s="1" t="s">
        <v>1163</v>
      </c>
      <c r="T266" s="4" t="s">
        <v>70</v>
      </c>
      <c r="U266" s="5" t="s">
        <v>1164</v>
      </c>
      <c r="V266" s="7" t="str">
        <f>IFERROR(__xludf.DUMMYFUNCTION("""COMPUTED_VALUE"""),"No")</f>
        <v>No</v>
      </c>
      <c r="W266" s="7" t="str">
        <f>IFERROR(__xludf.DUMMYFUNCTION("""COMPUTED_VALUE"""),"No")</f>
        <v>No</v>
      </c>
    </row>
    <row r="267">
      <c r="A267" s="1">
        <v>1817070.0</v>
      </c>
      <c r="B267" s="1" t="s">
        <v>1165</v>
      </c>
      <c r="C267" s="1" t="s">
        <v>1166</v>
      </c>
      <c r="D267" s="1" t="s">
        <v>83</v>
      </c>
      <c r="E267" s="7" t="s">
        <v>62</v>
      </c>
      <c r="F267" s="1">
        <v>107454.0</v>
      </c>
      <c r="G267" s="1">
        <v>4591.0</v>
      </c>
      <c r="H267" s="1">
        <f t="array" ref="H267">F267/SUM(F267,G267)</f>
        <v>0.9590253916</v>
      </c>
      <c r="I267" s="1" t="s">
        <v>975</v>
      </c>
      <c r="J267" s="6">
        <f>IFERROR(__xludf.DUMMYFUNCTION("AVERAGE(SPLIT(I267,""..""))"),3500000.0)</f>
        <v>3500000</v>
      </c>
      <c r="K267" s="1">
        <v>1806.0</v>
      </c>
      <c r="L267" s="1">
        <v>39.0</v>
      </c>
      <c r="M267" s="1">
        <v>1319.0</v>
      </c>
      <c r="N267" s="1">
        <v>72.0</v>
      </c>
      <c r="O267" s="1">
        <v>5999.0</v>
      </c>
      <c r="P267" s="1">
        <v>5999.0</v>
      </c>
      <c r="Q267" s="1">
        <v>0.0</v>
      </c>
      <c r="R267" s="1">
        <v>1260.0</v>
      </c>
      <c r="S267" s="1" t="s">
        <v>1167</v>
      </c>
      <c r="T267" s="4" t="s">
        <v>285</v>
      </c>
      <c r="U267" s="5" t="s">
        <v>1168</v>
      </c>
      <c r="V267" s="7" t="str">
        <f>IFERROR(__xludf.DUMMYFUNCTION("""COMPUTED_VALUE"""),"No")</f>
        <v>No</v>
      </c>
      <c r="W267" s="7" t="str">
        <f>IFERROR(__xludf.DUMMYFUNCTION("""COMPUTED_VALUE"""),"No")</f>
        <v>No</v>
      </c>
    </row>
    <row r="268">
      <c r="A268" s="1">
        <v>323190.0</v>
      </c>
      <c r="B268" s="1" t="s">
        <v>1169</v>
      </c>
      <c r="C268" s="1" t="s">
        <v>1170</v>
      </c>
      <c r="D268" s="1" t="s">
        <v>1170</v>
      </c>
      <c r="E268" s="7" t="s">
        <v>30</v>
      </c>
      <c r="F268" s="1">
        <v>113775.0</v>
      </c>
      <c r="G268" s="1">
        <v>9201.0</v>
      </c>
      <c r="H268" s="1">
        <f t="array" ref="H268">F268/SUM(F268,G268)</f>
        <v>0.925180523</v>
      </c>
      <c r="I268" s="1" t="s">
        <v>975</v>
      </c>
      <c r="J268" s="6">
        <f>IFERROR(__xludf.DUMMYFUNCTION("AVERAGE(SPLIT(I268,""..""))"),3500000.0)</f>
        <v>3500000</v>
      </c>
      <c r="K268" s="1">
        <v>1273.0</v>
      </c>
      <c r="L268" s="1">
        <v>48.0</v>
      </c>
      <c r="M268" s="1">
        <v>588.0</v>
      </c>
      <c r="N268" s="1">
        <v>63.0</v>
      </c>
      <c r="O268" s="1">
        <v>449.0</v>
      </c>
      <c r="P268" s="1">
        <v>2999.0</v>
      </c>
      <c r="Q268" s="1">
        <v>85.0</v>
      </c>
      <c r="R268" s="1">
        <v>3985.0</v>
      </c>
      <c r="S268" s="1" t="s">
        <v>1171</v>
      </c>
      <c r="T268" s="4" t="s">
        <v>440</v>
      </c>
      <c r="U268" s="5" t="s">
        <v>1172</v>
      </c>
      <c r="V268" s="7" t="str">
        <f>IFERROR(__xludf.DUMMYFUNCTION("""COMPUTED_VALUE"""),"No")</f>
        <v>No</v>
      </c>
      <c r="W268" s="7" t="str">
        <f>IFERROR(__xludf.DUMMYFUNCTION("""COMPUTED_VALUE"""),"No")</f>
        <v>No</v>
      </c>
    </row>
    <row r="269">
      <c r="A269" s="1">
        <v>234140.0</v>
      </c>
      <c r="B269" s="1" t="s">
        <v>1173</v>
      </c>
      <c r="C269" s="1" t="s">
        <v>635</v>
      </c>
      <c r="D269" s="1" t="s">
        <v>1174</v>
      </c>
      <c r="E269" s="7" t="s">
        <v>30</v>
      </c>
      <c r="F269" s="1">
        <v>76061.0</v>
      </c>
      <c r="G269" s="1">
        <v>6413.0</v>
      </c>
      <c r="H269" s="1">
        <f t="array" ref="H269">F269/SUM(F269,G269)</f>
        <v>0.9222421612</v>
      </c>
      <c r="I269" s="1" t="s">
        <v>975</v>
      </c>
      <c r="J269" s="6">
        <f>IFERROR(__xludf.DUMMYFUNCTION("AVERAGE(SPLIT(I269,""..""))"),3500000.0)</f>
        <v>3500000</v>
      </c>
      <c r="K269" s="1">
        <v>1555.0</v>
      </c>
      <c r="L269" s="1">
        <v>142.0</v>
      </c>
      <c r="M269" s="1">
        <v>955.0</v>
      </c>
      <c r="N269" s="1">
        <v>142.0</v>
      </c>
      <c r="O269" s="1">
        <v>1999.0</v>
      </c>
      <c r="P269" s="1">
        <v>1999.0</v>
      </c>
      <c r="Q269" s="1">
        <v>0.0</v>
      </c>
      <c r="R269" s="1">
        <v>624.0</v>
      </c>
      <c r="S269" s="1" t="s">
        <v>1175</v>
      </c>
      <c r="T269" s="4" t="s">
        <v>76</v>
      </c>
      <c r="U269" s="5" t="s">
        <v>1176</v>
      </c>
      <c r="V269" s="7" t="str">
        <f>IFERROR(__xludf.DUMMYFUNCTION("""COMPUTED_VALUE"""),"No")</f>
        <v>No</v>
      </c>
      <c r="W269" s="7" t="str">
        <f>IFERROR(__xludf.DUMMYFUNCTION("""COMPUTED_VALUE"""),"No")</f>
        <v>No</v>
      </c>
    </row>
    <row r="270">
      <c r="A270" s="1">
        <v>33930.0</v>
      </c>
      <c r="B270" s="1" t="s">
        <v>1177</v>
      </c>
      <c r="C270" s="1" t="s">
        <v>421</v>
      </c>
      <c r="D270" s="1" t="s">
        <v>421</v>
      </c>
      <c r="E270" s="7" t="s">
        <v>30</v>
      </c>
      <c r="F270" s="1">
        <v>20405.0</v>
      </c>
      <c r="G270" s="1">
        <v>1676.0</v>
      </c>
      <c r="H270" s="1">
        <f t="array" ref="H270">F270/SUM(F270,G270)</f>
        <v>0.9240976405</v>
      </c>
      <c r="I270" s="1" t="s">
        <v>975</v>
      </c>
      <c r="J270" s="6">
        <f>IFERROR(__xludf.DUMMYFUNCTION("AVERAGE(SPLIT(I270,""..""))"),3500000.0)</f>
        <v>3500000</v>
      </c>
      <c r="K270" s="1">
        <v>4428.0</v>
      </c>
      <c r="L270" s="1">
        <v>8.0</v>
      </c>
      <c r="M270" s="1">
        <v>240.0</v>
      </c>
      <c r="N270" s="1">
        <v>8.0</v>
      </c>
      <c r="O270" s="1">
        <v>1999.0</v>
      </c>
      <c r="P270" s="1">
        <v>1999.0</v>
      </c>
      <c r="Q270" s="1">
        <v>0.0</v>
      </c>
      <c r="R270" s="1">
        <v>166.0</v>
      </c>
      <c r="S270" s="1" t="s">
        <v>1178</v>
      </c>
      <c r="T270" s="4" t="s">
        <v>423</v>
      </c>
      <c r="U270" s="5" t="s">
        <v>1179</v>
      </c>
      <c r="V270" s="7" t="str">
        <f>IFERROR(__xludf.DUMMYFUNCTION("""COMPUTED_VALUE"""),"No")</f>
        <v>No</v>
      </c>
      <c r="W270" s="7" t="str">
        <f>IFERROR(__xludf.DUMMYFUNCTION("""COMPUTED_VALUE"""),"No")</f>
        <v>No</v>
      </c>
    </row>
    <row r="271">
      <c r="A271" s="1">
        <v>1721470.0</v>
      </c>
      <c r="B271" s="1" t="s">
        <v>1180</v>
      </c>
      <c r="C271" s="1" t="s">
        <v>1181</v>
      </c>
      <c r="D271" s="1" t="s">
        <v>1181</v>
      </c>
      <c r="E271" s="7" t="s">
        <v>30</v>
      </c>
      <c r="F271" s="1">
        <v>83763.0</v>
      </c>
      <c r="G271" s="1">
        <v>14767.0</v>
      </c>
      <c r="H271" s="1">
        <f t="array" ref="H271">F271/SUM(F271,G271)</f>
        <v>0.8501268649</v>
      </c>
      <c r="I271" s="1" t="s">
        <v>975</v>
      </c>
      <c r="J271" s="6">
        <f>IFERROR(__xludf.DUMMYFUNCTION("AVERAGE(SPLIT(I271,""..""))"),3500000.0)</f>
        <v>3500000</v>
      </c>
      <c r="K271" s="1">
        <v>2331.0</v>
      </c>
      <c r="L271" s="1">
        <v>25.0</v>
      </c>
      <c r="M271" s="1">
        <v>58.0</v>
      </c>
      <c r="N271" s="1">
        <v>25.0</v>
      </c>
      <c r="O271" s="1">
        <v>0.0</v>
      </c>
      <c r="P271" s="1">
        <v>0.0</v>
      </c>
      <c r="Q271" s="1">
        <v>0.0</v>
      </c>
      <c r="R271" s="1">
        <v>580.0</v>
      </c>
      <c r="S271" s="1" t="s">
        <v>1182</v>
      </c>
      <c r="T271" s="4" t="s">
        <v>347</v>
      </c>
      <c r="U271" s="5" t="s">
        <v>1183</v>
      </c>
      <c r="V271" s="7" t="str">
        <f>IFERROR(__xludf.DUMMYFUNCTION("""COMPUTED_VALUE"""),"No")</f>
        <v>No</v>
      </c>
      <c r="W271" s="7" t="str">
        <f>IFERROR(__xludf.DUMMYFUNCTION("""COMPUTED_VALUE"""),"No")</f>
        <v>No</v>
      </c>
    </row>
    <row r="272">
      <c r="A272" s="1">
        <v>202970.0</v>
      </c>
      <c r="B272" s="1" t="s">
        <v>1184</v>
      </c>
      <c r="C272" s="1" t="s">
        <v>1185</v>
      </c>
      <c r="D272" s="1" t="s">
        <v>68</v>
      </c>
      <c r="E272" s="7" t="s">
        <v>30</v>
      </c>
      <c r="F272" s="1">
        <v>40496.0</v>
      </c>
      <c r="G272" s="1">
        <v>6444.0</v>
      </c>
      <c r="H272" s="1">
        <f t="array" ref="H272">F272/SUM(F272,G272)</f>
        <v>0.8627183639</v>
      </c>
      <c r="I272" s="1" t="s">
        <v>975</v>
      </c>
      <c r="J272" s="6">
        <f>IFERROR(__xludf.DUMMYFUNCTION("AVERAGE(SPLIT(I272,""..""))"),3500000.0)</f>
        <v>3500000</v>
      </c>
      <c r="K272" s="1">
        <v>1106.0</v>
      </c>
      <c r="L272" s="1">
        <v>33.0</v>
      </c>
      <c r="M272" s="1">
        <v>90.0</v>
      </c>
      <c r="N272" s="1">
        <v>60.0</v>
      </c>
      <c r="O272" s="1">
        <v>5999.0</v>
      </c>
      <c r="P272" s="1">
        <v>5999.0</v>
      </c>
      <c r="Q272" s="1">
        <v>0.0</v>
      </c>
      <c r="R272" s="1">
        <v>88.0</v>
      </c>
      <c r="S272" s="1" t="s">
        <v>172</v>
      </c>
      <c r="T272" s="4" t="s">
        <v>70</v>
      </c>
      <c r="U272" s="5" t="s">
        <v>1186</v>
      </c>
      <c r="V272" s="7" t="str">
        <f>IFERROR(__xludf.DUMMYFUNCTION("""COMPUTED_VALUE"""),"No")</f>
        <v>No</v>
      </c>
      <c r="W272" s="7" t="str">
        <f>IFERROR(__xludf.DUMMYFUNCTION("""COMPUTED_VALUE"""),"No")</f>
        <v>No</v>
      </c>
    </row>
    <row r="273">
      <c r="A273" s="1">
        <v>1506830.0</v>
      </c>
      <c r="B273" s="1" t="s">
        <v>1187</v>
      </c>
      <c r="C273" s="1" t="s">
        <v>489</v>
      </c>
      <c r="D273" s="1" t="s">
        <v>50</v>
      </c>
      <c r="E273" s="7" t="s">
        <v>30</v>
      </c>
      <c r="F273" s="1">
        <v>97301.0</v>
      </c>
      <c r="G273" s="1">
        <v>23583.0</v>
      </c>
      <c r="H273" s="1">
        <f t="array" ref="H273">F273/SUM(F273,G273)</f>
        <v>0.8049121472</v>
      </c>
      <c r="I273" s="1" t="s">
        <v>975</v>
      </c>
      <c r="J273" s="6">
        <f>IFERROR(__xludf.DUMMYFUNCTION("AVERAGE(SPLIT(I273,""..""))"),3500000.0)</f>
        <v>3500000</v>
      </c>
      <c r="K273" s="1">
        <v>11794.0</v>
      </c>
      <c r="L273" s="1">
        <v>416.0</v>
      </c>
      <c r="M273" s="1">
        <v>5984.0</v>
      </c>
      <c r="N273" s="1">
        <v>449.0</v>
      </c>
      <c r="O273" s="1">
        <v>0.0</v>
      </c>
      <c r="P273" s="1">
        <v>0.0</v>
      </c>
      <c r="Q273" s="1">
        <v>0.0</v>
      </c>
      <c r="R273" s="1">
        <v>1416.0</v>
      </c>
      <c r="S273" s="1" t="s">
        <v>490</v>
      </c>
      <c r="T273" s="4" t="s">
        <v>466</v>
      </c>
      <c r="U273" s="5" t="s">
        <v>1188</v>
      </c>
      <c r="V273" s="7" t="str">
        <f>IFERROR(__xludf.DUMMYFUNCTION("""COMPUTED_VALUE"""),"Yes")</f>
        <v>Yes</v>
      </c>
      <c r="W273" s="7" t="str">
        <f>IFERROR(__xludf.DUMMYFUNCTION("""COMPUTED_VALUE"""),"No")</f>
        <v>No</v>
      </c>
    </row>
    <row r="274">
      <c r="A274" s="1">
        <v>24240.0</v>
      </c>
      <c r="B274" s="1" t="s">
        <v>1189</v>
      </c>
      <c r="C274" s="1" t="s">
        <v>166</v>
      </c>
      <c r="D274" s="1" t="s">
        <v>1190</v>
      </c>
      <c r="E274" s="7" t="s">
        <v>30</v>
      </c>
      <c r="F274" s="1">
        <v>37563.0</v>
      </c>
      <c r="G274" s="1">
        <v>2652.0</v>
      </c>
      <c r="H274" s="1">
        <f t="array" ref="H274">F274/SUM(F274,G274)</f>
        <v>0.9340544573</v>
      </c>
      <c r="I274" s="1" t="s">
        <v>975</v>
      </c>
      <c r="J274" s="6">
        <f>IFERROR(__xludf.DUMMYFUNCTION("AVERAGE(SPLIT(I274,""..""))"),3500000.0)</f>
        <v>3500000</v>
      </c>
      <c r="K274" s="1">
        <v>536.0</v>
      </c>
      <c r="L274" s="1">
        <v>196.0</v>
      </c>
      <c r="M274" s="1">
        <v>229.0</v>
      </c>
      <c r="N274" s="1">
        <v>196.0</v>
      </c>
      <c r="O274" s="1">
        <v>1499.0</v>
      </c>
      <c r="P274" s="1">
        <v>1499.0</v>
      </c>
      <c r="Q274" s="1">
        <v>0.0</v>
      </c>
      <c r="R274" s="1">
        <v>46.0</v>
      </c>
      <c r="S274" s="1" t="s">
        <v>172</v>
      </c>
      <c r="T274" s="4" t="s">
        <v>70</v>
      </c>
      <c r="U274" s="5" t="s">
        <v>1191</v>
      </c>
      <c r="V274" s="7" t="str">
        <f>IFERROR(__xludf.DUMMYFUNCTION("""COMPUTED_VALUE"""),"No")</f>
        <v>No</v>
      </c>
      <c r="W274" s="7" t="str">
        <f>IFERROR(__xludf.DUMMYFUNCTION("""COMPUTED_VALUE"""),"No")</f>
        <v>No</v>
      </c>
    </row>
    <row r="275">
      <c r="A275" s="1">
        <v>871720.0</v>
      </c>
      <c r="B275" s="1" t="s">
        <v>1192</v>
      </c>
      <c r="C275" s="1" t="s">
        <v>1193</v>
      </c>
      <c r="D275" s="1" t="s">
        <v>1193</v>
      </c>
      <c r="E275" s="7" t="s">
        <v>62</v>
      </c>
      <c r="F275" s="1">
        <v>55294.0</v>
      </c>
      <c r="G275" s="1">
        <v>2873.0</v>
      </c>
      <c r="H275" s="1">
        <f t="array" ref="H275">F275/SUM(F275,G275)</f>
        <v>0.9506077329</v>
      </c>
      <c r="I275" s="1" t="s">
        <v>975</v>
      </c>
      <c r="J275" s="6">
        <f>IFERROR(__xludf.DUMMYFUNCTION("AVERAGE(SPLIT(I275,""..""))"),3500000.0)</f>
        <v>3500000</v>
      </c>
      <c r="K275" s="1">
        <v>273.0</v>
      </c>
      <c r="L275" s="1">
        <v>41.0</v>
      </c>
      <c r="M275" s="1">
        <v>56.0</v>
      </c>
      <c r="N275" s="1">
        <v>68.0</v>
      </c>
      <c r="O275" s="1">
        <v>0.0</v>
      </c>
      <c r="P275" s="1">
        <v>0.0</v>
      </c>
      <c r="Q275" s="1">
        <v>0.0</v>
      </c>
      <c r="R275" s="1">
        <v>135.0</v>
      </c>
      <c r="S275" s="1" t="s">
        <v>93</v>
      </c>
      <c r="T275" s="4" t="s">
        <v>807</v>
      </c>
      <c r="U275" s="5" t="s">
        <v>1194</v>
      </c>
      <c r="V275" s="7" t="str">
        <f>IFERROR(__xludf.DUMMYFUNCTION("""COMPUTED_VALUE"""),"No")</f>
        <v>No</v>
      </c>
      <c r="W275" s="7" t="str">
        <f>IFERROR(__xludf.DUMMYFUNCTION("""COMPUTED_VALUE"""),"No")</f>
        <v>No</v>
      </c>
    </row>
    <row r="276">
      <c r="A276" s="1">
        <v>212500.0</v>
      </c>
      <c r="B276" s="1" t="s">
        <v>1195</v>
      </c>
      <c r="C276" s="1" t="s">
        <v>1196</v>
      </c>
      <c r="D276" s="1" t="s">
        <v>1197</v>
      </c>
      <c r="E276" s="7" t="s">
        <v>30</v>
      </c>
      <c r="F276" s="1">
        <v>17041.0</v>
      </c>
      <c r="G276" s="1">
        <v>3889.0</v>
      </c>
      <c r="H276" s="1">
        <f t="array" ref="H276">F276/SUM(F276,G276)</f>
        <v>0.8141901577</v>
      </c>
      <c r="I276" s="1" t="s">
        <v>975</v>
      </c>
      <c r="J276" s="6">
        <f>IFERROR(__xludf.DUMMYFUNCTION("AVERAGE(SPLIT(I276,""..""))"),3500000.0)</f>
        <v>3500000</v>
      </c>
      <c r="K276" s="1">
        <v>3135.0</v>
      </c>
      <c r="L276" s="1">
        <v>689.0</v>
      </c>
      <c r="M276" s="1">
        <v>220.0</v>
      </c>
      <c r="N276" s="1">
        <v>689.0</v>
      </c>
      <c r="O276" s="1">
        <v>0.0</v>
      </c>
      <c r="P276" s="1">
        <v>0.0</v>
      </c>
      <c r="Q276" s="1">
        <v>0.0</v>
      </c>
      <c r="R276" s="1">
        <v>836.0</v>
      </c>
      <c r="S276" s="1" t="s">
        <v>763</v>
      </c>
      <c r="T276" s="4" t="s">
        <v>89</v>
      </c>
      <c r="U276" s="5" t="s">
        <v>1198</v>
      </c>
      <c r="V276" s="7" t="str">
        <f>IFERROR(__xludf.DUMMYFUNCTION("""COMPUTED_VALUE"""),"No")</f>
        <v>No</v>
      </c>
      <c r="W276" s="7" t="str">
        <f>IFERROR(__xludf.DUMMYFUNCTION("""COMPUTED_VALUE"""),"No")</f>
        <v>No</v>
      </c>
    </row>
    <row r="277">
      <c r="A277" s="1">
        <v>1180380.0</v>
      </c>
      <c r="B277" s="1" t="s">
        <v>1199</v>
      </c>
      <c r="C277" s="1" t="s">
        <v>1200</v>
      </c>
      <c r="D277" s="1" t="s">
        <v>1200</v>
      </c>
      <c r="E277" s="7" t="s">
        <v>51</v>
      </c>
      <c r="F277" s="1">
        <v>16789.0</v>
      </c>
      <c r="G277" s="1">
        <v>8890.0</v>
      </c>
      <c r="H277" s="1">
        <f t="array" ref="H277">F277/SUM(F277,G277)</f>
        <v>0.6538027182</v>
      </c>
      <c r="I277" s="1" t="s">
        <v>975</v>
      </c>
      <c r="J277" s="6">
        <f>IFERROR(__xludf.DUMMYFUNCTION("AVERAGE(SPLIT(I277,""..""))"),3500000.0)</f>
        <v>3500000</v>
      </c>
      <c r="K277" s="1">
        <v>206.0</v>
      </c>
      <c r="L277" s="1">
        <v>0.0</v>
      </c>
      <c r="M277" s="1">
        <v>37.0</v>
      </c>
      <c r="N277" s="1">
        <v>0.0</v>
      </c>
      <c r="O277" s="1">
        <v>0.0</v>
      </c>
      <c r="P277" s="1">
        <v>0.0</v>
      </c>
      <c r="Q277" s="1">
        <v>0.0</v>
      </c>
      <c r="R277" s="1">
        <v>1503.0</v>
      </c>
      <c r="S277" s="1" t="s">
        <v>1201</v>
      </c>
      <c r="T277" s="4" t="s">
        <v>1202</v>
      </c>
      <c r="U277" s="5" t="s">
        <v>1203</v>
      </c>
      <c r="V277" s="7" t="str">
        <f>IFERROR(__xludf.DUMMYFUNCTION("""COMPUTED_VALUE"""),"No")</f>
        <v>No</v>
      </c>
      <c r="W277" s="7" t="str">
        <f>IFERROR(__xludf.DUMMYFUNCTION("""COMPUTED_VALUE"""),"Yes")</f>
        <v>Yes</v>
      </c>
    </row>
    <row r="278">
      <c r="A278" s="1">
        <v>304430.0</v>
      </c>
      <c r="B278" s="1" t="s">
        <v>1204</v>
      </c>
      <c r="C278" s="1" t="s">
        <v>1205</v>
      </c>
      <c r="D278" s="1" t="s">
        <v>1205</v>
      </c>
      <c r="E278" s="7" t="s">
        <v>62</v>
      </c>
      <c r="F278" s="1">
        <v>65583.0</v>
      </c>
      <c r="G278" s="1">
        <v>2081.0</v>
      </c>
      <c r="H278" s="1">
        <f t="array" ref="H278">F278/SUM(F278,G278)</f>
        <v>0.9692450934</v>
      </c>
      <c r="I278" s="1" t="s">
        <v>975</v>
      </c>
      <c r="J278" s="6">
        <f>IFERROR(__xludf.DUMMYFUNCTION("AVERAGE(SPLIT(I278,""..""))"),3500000.0)</f>
        <v>3500000</v>
      </c>
      <c r="K278" s="1">
        <v>309.0</v>
      </c>
      <c r="L278" s="1">
        <v>212.0</v>
      </c>
      <c r="M278" s="1">
        <v>243.0</v>
      </c>
      <c r="N278" s="1">
        <v>212.0</v>
      </c>
      <c r="O278" s="1">
        <v>199.0</v>
      </c>
      <c r="P278" s="1">
        <v>1999.0</v>
      </c>
      <c r="Q278" s="1">
        <v>90.0</v>
      </c>
      <c r="R278" s="1">
        <v>408.0</v>
      </c>
      <c r="S278" s="1" t="s">
        <v>1206</v>
      </c>
      <c r="T278" s="4" t="s">
        <v>347</v>
      </c>
      <c r="U278" s="5" t="s">
        <v>1207</v>
      </c>
      <c r="V278" s="7" t="str">
        <f>IFERROR(__xludf.DUMMYFUNCTION("""COMPUTED_VALUE"""),"No")</f>
        <v>No</v>
      </c>
      <c r="W278" s="7" t="str">
        <f>IFERROR(__xludf.DUMMYFUNCTION("""COMPUTED_VALUE"""),"No")</f>
        <v>No</v>
      </c>
    </row>
    <row r="279">
      <c r="A279" s="1">
        <v>311690.0</v>
      </c>
      <c r="B279" s="1" t="s">
        <v>1208</v>
      </c>
      <c r="C279" s="1" t="s">
        <v>1209</v>
      </c>
      <c r="D279" s="1" t="s">
        <v>1210</v>
      </c>
      <c r="E279" s="7" t="s">
        <v>62</v>
      </c>
      <c r="F279" s="1">
        <v>81442.0</v>
      </c>
      <c r="G279" s="1">
        <v>3864.0</v>
      </c>
      <c r="H279" s="1">
        <f t="array" ref="H279">F279/SUM(F279,G279)</f>
        <v>0.9547042412</v>
      </c>
      <c r="I279" s="1" t="s">
        <v>975</v>
      </c>
      <c r="J279" s="6">
        <f>IFERROR(__xludf.DUMMYFUNCTION("AVERAGE(SPLIT(I279,""..""))"),3500000.0)</f>
        <v>3500000</v>
      </c>
      <c r="K279" s="1">
        <v>1986.0</v>
      </c>
      <c r="L279" s="1">
        <v>250.0</v>
      </c>
      <c r="M279" s="1">
        <v>427.0</v>
      </c>
      <c r="N279" s="1">
        <v>216.0</v>
      </c>
      <c r="O279" s="1">
        <v>1499.0</v>
      </c>
      <c r="P279" s="1">
        <v>1499.0</v>
      </c>
      <c r="Q279" s="1">
        <v>0.0</v>
      </c>
      <c r="R279" s="1">
        <v>1720.0</v>
      </c>
      <c r="S279" s="1" t="s">
        <v>1211</v>
      </c>
      <c r="T279" s="4" t="s">
        <v>347</v>
      </c>
      <c r="U279" s="5" t="s">
        <v>1212</v>
      </c>
      <c r="V279" s="7" t="str">
        <f>IFERROR(__xludf.DUMMYFUNCTION("""COMPUTED_VALUE"""),"No")</f>
        <v>No</v>
      </c>
      <c r="W279" s="7" t="str">
        <f>IFERROR(__xludf.DUMMYFUNCTION("""COMPUTED_VALUE"""),"No")</f>
        <v>No</v>
      </c>
    </row>
    <row r="280">
      <c r="A280" s="1">
        <v>620980.0</v>
      </c>
      <c r="B280" s="1" t="s">
        <v>1213</v>
      </c>
      <c r="C280" s="1" t="s">
        <v>1214</v>
      </c>
      <c r="D280" s="1" t="s">
        <v>1214</v>
      </c>
      <c r="E280" s="7" t="s">
        <v>62</v>
      </c>
      <c r="F280" s="1">
        <v>71281.0</v>
      </c>
      <c r="G280" s="1">
        <v>3273.0</v>
      </c>
      <c r="H280" s="1">
        <f t="array" ref="H280">F280/SUM(F280,G280)</f>
        <v>0.956098935</v>
      </c>
      <c r="I280" s="1" t="s">
        <v>975</v>
      </c>
      <c r="J280" s="6">
        <f>IFERROR(__xludf.DUMMYFUNCTION("AVERAGE(SPLIT(I280,""..""))"),3500000.0)</f>
        <v>3500000</v>
      </c>
      <c r="K280" s="1">
        <v>1317.0</v>
      </c>
      <c r="L280" s="1">
        <v>13.0</v>
      </c>
      <c r="M280" s="1">
        <v>603.0</v>
      </c>
      <c r="N280" s="1">
        <v>19.0</v>
      </c>
      <c r="O280" s="1">
        <v>2999.0</v>
      </c>
      <c r="P280" s="1">
        <v>2999.0</v>
      </c>
      <c r="Q280" s="1">
        <v>0.0</v>
      </c>
      <c r="R280" s="1">
        <v>480.0</v>
      </c>
      <c r="S280" s="1" t="s">
        <v>1215</v>
      </c>
      <c r="T280" s="4" t="s">
        <v>1216</v>
      </c>
      <c r="U280" s="5" t="s">
        <v>1217</v>
      </c>
      <c r="V280" s="7" t="str">
        <f>IFERROR(__xludf.DUMMYFUNCTION("""COMPUTED_VALUE"""),"No")</f>
        <v>No</v>
      </c>
      <c r="W280" s="7" t="str">
        <f>IFERROR(__xludf.DUMMYFUNCTION("""COMPUTED_VALUE"""),"Yes")</f>
        <v>Yes</v>
      </c>
    </row>
    <row r="281">
      <c r="A281" s="1">
        <v>671860.0</v>
      </c>
      <c r="B281" s="1" t="s">
        <v>1218</v>
      </c>
      <c r="C281" s="1" t="s">
        <v>1219</v>
      </c>
      <c r="D281" s="1" t="s">
        <v>1220</v>
      </c>
      <c r="E281" s="7" t="s">
        <v>30</v>
      </c>
      <c r="F281" s="1">
        <v>120644.0</v>
      </c>
      <c r="G281" s="1">
        <v>22059.0</v>
      </c>
      <c r="H281" s="1">
        <f t="array" ref="H281">F281/SUM(F281,G281)</f>
        <v>0.8454202084</v>
      </c>
      <c r="I281" s="1" t="s">
        <v>975</v>
      </c>
      <c r="J281" s="6">
        <f>IFERROR(__xludf.DUMMYFUNCTION("AVERAGE(SPLIT(I281,""..""))"),3500000.0)</f>
        <v>3500000</v>
      </c>
      <c r="K281" s="1">
        <v>1481.0</v>
      </c>
      <c r="L281" s="1">
        <v>31.0</v>
      </c>
      <c r="M281" s="1">
        <v>634.0</v>
      </c>
      <c r="N281" s="1">
        <v>36.0</v>
      </c>
      <c r="O281" s="1">
        <v>1499.0</v>
      </c>
      <c r="P281" s="1">
        <v>1499.0</v>
      </c>
      <c r="Q281" s="1">
        <v>0.0</v>
      </c>
      <c r="R281" s="1">
        <v>476.0</v>
      </c>
      <c r="S281" s="1" t="s">
        <v>1221</v>
      </c>
      <c r="T281" s="4" t="s">
        <v>1222</v>
      </c>
      <c r="U281" s="5" t="s">
        <v>1223</v>
      </c>
      <c r="V281" s="7" t="str">
        <f>IFERROR(__xludf.DUMMYFUNCTION("""COMPUTED_VALUE"""),"No")</f>
        <v>No</v>
      </c>
      <c r="W281" s="7" t="str">
        <f>IFERROR(__xludf.DUMMYFUNCTION("""COMPUTED_VALUE"""),"Yes")</f>
        <v>Yes</v>
      </c>
    </row>
    <row r="282">
      <c r="A282" s="1">
        <v>674940.0</v>
      </c>
      <c r="B282" s="1" t="s">
        <v>1224</v>
      </c>
      <c r="C282" s="1" t="s">
        <v>1225</v>
      </c>
      <c r="D282" s="1" t="s">
        <v>608</v>
      </c>
      <c r="E282" s="7" t="s">
        <v>30</v>
      </c>
      <c r="F282" s="1">
        <v>114650.0</v>
      </c>
      <c r="G282" s="1">
        <v>7920.0</v>
      </c>
      <c r="H282" s="1">
        <f t="array" ref="H282">F282/SUM(F282,G282)</f>
        <v>0.9353838623</v>
      </c>
      <c r="I282" s="1" t="s">
        <v>975</v>
      </c>
      <c r="J282" s="6">
        <f>IFERROR(__xludf.DUMMYFUNCTION("AVERAGE(SPLIT(I282,""..""))"),3500000.0)</f>
        <v>3500000</v>
      </c>
      <c r="K282" s="1">
        <v>344.0</v>
      </c>
      <c r="L282" s="1">
        <v>7.0</v>
      </c>
      <c r="M282" s="1">
        <v>209.0</v>
      </c>
      <c r="N282" s="1">
        <v>7.0</v>
      </c>
      <c r="O282" s="1">
        <v>499.0</v>
      </c>
      <c r="P282" s="1">
        <v>499.0</v>
      </c>
      <c r="Q282" s="1">
        <v>0.0</v>
      </c>
      <c r="R282" s="1">
        <v>434.0</v>
      </c>
      <c r="S282" s="1" t="s">
        <v>93</v>
      </c>
      <c r="T282" s="4" t="s">
        <v>1226</v>
      </c>
      <c r="U282" s="5" t="s">
        <v>1227</v>
      </c>
      <c r="V282" s="7" t="str">
        <f>IFERROR(__xludf.DUMMYFUNCTION("""COMPUTED_VALUE"""),"No")</f>
        <v>No</v>
      </c>
      <c r="W282" s="7" t="str">
        <f>IFERROR(__xludf.DUMMYFUNCTION("""COMPUTED_VALUE"""),"No")</f>
        <v>No</v>
      </c>
    </row>
    <row r="283">
      <c r="A283" s="1">
        <v>205100.0</v>
      </c>
      <c r="B283" s="1" t="s">
        <v>1228</v>
      </c>
      <c r="C283" s="1" t="s">
        <v>1229</v>
      </c>
      <c r="D283" s="1" t="s">
        <v>427</v>
      </c>
      <c r="E283" s="7" t="s">
        <v>62</v>
      </c>
      <c r="F283" s="1">
        <v>80353.0</v>
      </c>
      <c r="G283" s="1">
        <v>1940.0</v>
      </c>
      <c r="H283" s="1">
        <f t="array" ref="H283">F283/SUM(F283,G283)</f>
        <v>0.9764256984</v>
      </c>
      <c r="I283" s="1" t="s">
        <v>975</v>
      </c>
      <c r="J283" s="6">
        <f>IFERROR(__xludf.DUMMYFUNCTION("AVERAGE(SPLIT(I283,""..""))"),3500000.0)</f>
        <v>3500000</v>
      </c>
      <c r="K283" s="1">
        <v>897.0</v>
      </c>
      <c r="L283" s="1">
        <v>1.0</v>
      </c>
      <c r="M283" s="1">
        <v>513.0</v>
      </c>
      <c r="N283" s="1">
        <v>1.0</v>
      </c>
      <c r="O283" s="1">
        <v>999.0</v>
      </c>
      <c r="P283" s="1">
        <v>999.0</v>
      </c>
      <c r="Q283" s="1">
        <v>0.0</v>
      </c>
      <c r="R283" s="1">
        <v>302.0</v>
      </c>
      <c r="S283" s="1" t="s">
        <v>1230</v>
      </c>
      <c r="T283" s="4" t="s">
        <v>76</v>
      </c>
      <c r="U283" s="5" t="s">
        <v>1231</v>
      </c>
      <c r="V283" s="7" t="str">
        <f>IFERROR(__xludf.DUMMYFUNCTION("""COMPUTED_VALUE"""),"No")</f>
        <v>No</v>
      </c>
      <c r="W283" s="7" t="str">
        <f>IFERROR(__xludf.DUMMYFUNCTION("""COMPUTED_VALUE"""),"No")</f>
        <v>No</v>
      </c>
    </row>
    <row r="284">
      <c r="A284" s="1">
        <v>1145350.0</v>
      </c>
      <c r="B284" s="1" t="s">
        <v>1232</v>
      </c>
      <c r="C284" s="1" t="s">
        <v>694</v>
      </c>
      <c r="D284" s="1" t="s">
        <v>694</v>
      </c>
      <c r="E284" s="7" t="s">
        <v>30</v>
      </c>
      <c r="F284" s="1">
        <v>60550.0</v>
      </c>
      <c r="G284" s="1">
        <v>3265.0</v>
      </c>
      <c r="H284" s="1">
        <f t="array" ref="H284">F284/SUM(F284,G284)</f>
        <v>0.9488364805</v>
      </c>
      <c r="I284" s="1" t="s">
        <v>975</v>
      </c>
      <c r="J284" s="6">
        <f>IFERROR(__xludf.DUMMYFUNCTION("AVERAGE(SPLIT(I284,""..""))"),3500000.0)</f>
        <v>3500000</v>
      </c>
      <c r="K284" s="1">
        <v>1770.0</v>
      </c>
      <c r="L284" s="1">
        <v>153.0</v>
      </c>
      <c r="M284" s="1">
        <v>1519.0</v>
      </c>
      <c r="N284" s="1">
        <v>155.0</v>
      </c>
      <c r="O284" s="1">
        <v>2999.0</v>
      </c>
      <c r="P284" s="1">
        <v>2999.0</v>
      </c>
      <c r="Q284" s="1">
        <v>0.0</v>
      </c>
      <c r="R284" s="1">
        <v>2271.0</v>
      </c>
      <c r="S284" s="1" t="s">
        <v>1233</v>
      </c>
      <c r="T284" s="4" t="s">
        <v>1234</v>
      </c>
      <c r="U284" s="5" t="s">
        <v>1235</v>
      </c>
      <c r="V284" s="7" t="str">
        <f>IFERROR(__xludf.DUMMYFUNCTION("""COMPUTED_VALUE"""),"No")</f>
        <v>No</v>
      </c>
      <c r="W284" s="7" t="str">
        <f>IFERROR(__xludf.DUMMYFUNCTION("""COMPUTED_VALUE"""),"Yes")</f>
        <v>Yes</v>
      </c>
    </row>
    <row r="285">
      <c r="A285" s="1">
        <v>1196590.0</v>
      </c>
      <c r="B285" s="1" t="s">
        <v>1236</v>
      </c>
      <c r="C285" s="1" t="s">
        <v>293</v>
      </c>
      <c r="D285" s="1" t="s">
        <v>293</v>
      </c>
      <c r="E285" s="7" t="s">
        <v>62</v>
      </c>
      <c r="F285" s="1">
        <v>113770.0</v>
      </c>
      <c r="G285" s="1">
        <v>5194.0</v>
      </c>
      <c r="H285" s="1">
        <f t="array" ref="H285">F285/SUM(F285,G285)</f>
        <v>0.956339733</v>
      </c>
      <c r="I285" s="1" t="s">
        <v>975</v>
      </c>
      <c r="J285" s="6">
        <f>IFERROR(__xludf.DUMMYFUNCTION("AVERAGE(SPLIT(I285,""..""))"),3500000.0)</f>
        <v>3500000</v>
      </c>
      <c r="K285" s="1">
        <v>1299.0</v>
      </c>
      <c r="L285" s="1">
        <v>486.0</v>
      </c>
      <c r="M285" s="1">
        <v>1117.0</v>
      </c>
      <c r="N285" s="1">
        <v>623.0</v>
      </c>
      <c r="O285" s="1">
        <v>3999.0</v>
      </c>
      <c r="P285" s="1">
        <v>3999.0</v>
      </c>
      <c r="Q285" s="1">
        <v>0.0</v>
      </c>
      <c r="R285" s="1">
        <v>1120.0</v>
      </c>
      <c r="S285" s="1" t="s">
        <v>1237</v>
      </c>
      <c r="T285" s="4" t="s">
        <v>70</v>
      </c>
      <c r="U285" s="5" t="s">
        <v>1238</v>
      </c>
      <c r="V285" s="7" t="str">
        <f>IFERROR(__xludf.DUMMYFUNCTION("""COMPUTED_VALUE"""),"Yes")</f>
        <v>Yes</v>
      </c>
      <c r="W285" s="7" t="str">
        <f>IFERROR(__xludf.DUMMYFUNCTION("""COMPUTED_VALUE"""),"No")</f>
        <v>No</v>
      </c>
    </row>
    <row r="286">
      <c r="A286" s="1">
        <v>3590.0</v>
      </c>
      <c r="B286" s="1" t="s">
        <v>1239</v>
      </c>
      <c r="C286" s="1" t="s">
        <v>1240</v>
      </c>
      <c r="D286" s="1" t="s">
        <v>1241</v>
      </c>
      <c r="E286" s="7" t="s">
        <v>62</v>
      </c>
      <c r="F286" s="1">
        <v>136056.0</v>
      </c>
      <c r="G286" s="1">
        <v>3350.0</v>
      </c>
      <c r="H286" s="1">
        <f t="array" ref="H286">F286/SUM(F286,G286)</f>
        <v>0.9759694705</v>
      </c>
      <c r="I286" s="1" t="s">
        <v>975</v>
      </c>
      <c r="J286" s="6">
        <f>IFERROR(__xludf.DUMMYFUNCTION("AVERAGE(SPLIT(I286,""..""))"),3500000.0)</f>
        <v>3500000</v>
      </c>
      <c r="K286" s="1">
        <v>1368.0</v>
      </c>
      <c r="L286" s="1">
        <v>74.0</v>
      </c>
      <c r="M286" s="1">
        <v>686.0</v>
      </c>
      <c r="N286" s="1">
        <v>92.0</v>
      </c>
      <c r="O286" s="1">
        <v>499.0</v>
      </c>
      <c r="P286" s="1">
        <v>499.0</v>
      </c>
      <c r="Q286" s="1">
        <v>0.0</v>
      </c>
      <c r="R286" s="1">
        <v>3170.0</v>
      </c>
      <c r="S286" s="1" t="s">
        <v>93</v>
      </c>
      <c r="T286" s="4" t="s">
        <v>413</v>
      </c>
      <c r="U286" s="5" t="s">
        <v>1242</v>
      </c>
      <c r="V286" s="7" t="str">
        <f>IFERROR(__xludf.DUMMYFUNCTION("""COMPUTED_VALUE"""),"No")</f>
        <v>No</v>
      </c>
      <c r="W286" s="7" t="str">
        <f>IFERROR(__xludf.DUMMYFUNCTION("""COMPUTED_VALUE"""),"No")</f>
        <v>No</v>
      </c>
    </row>
    <row r="287">
      <c r="A287" s="1">
        <v>552520.0</v>
      </c>
      <c r="B287" s="1" t="s">
        <v>1243</v>
      </c>
      <c r="C287" s="1" t="s">
        <v>1244</v>
      </c>
      <c r="D287" s="1" t="s">
        <v>119</v>
      </c>
      <c r="E287" s="7" t="s">
        <v>30</v>
      </c>
      <c r="F287" s="1">
        <v>140054.0</v>
      </c>
      <c r="G287" s="1">
        <v>33033.0</v>
      </c>
      <c r="H287" s="1">
        <f t="array" ref="H287">F287/SUM(F287,G287)</f>
        <v>0.8091537782</v>
      </c>
      <c r="I287" s="1" t="s">
        <v>975</v>
      </c>
      <c r="J287" s="6">
        <f>IFERROR(__xludf.DUMMYFUNCTION("AVERAGE(SPLIT(I287,""..""))"),3500000.0)</f>
        <v>3500000</v>
      </c>
      <c r="K287" s="1">
        <v>2058.0</v>
      </c>
      <c r="L287" s="1">
        <v>187.0</v>
      </c>
      <c r="M287" s="1">
        <v>1493.0</v>
      </c>
      <c r="N287" s="1">
        <v>213.0</v>
      </c>
      <c r="O287" s="1">
        <v>5999.0</v>
      </c>
      <c r="P287" s="1">
        <v>5999.0</v>
      </c>
      <c r="Q287" s="1">
        <v>0.0</v>
      </c>
      <c r="R287" s="1">
        <v>1987.0</v>
      </c>
      <c r="S287" s="1" t="s">
        <v>999</v>
      </c>
      <c r="T287" s="4" t="s">
        <v>76</v>
      </c>
      <c r="U287" s="5" t="s">
        <v>1245</v>
      </c>
      <c r="V287" s="7" t="str">
        <f>IFERROR(__xludf.DUMMYFUNCTION("""COMPUTED_VALUE"""),"No")</f>
        <v>No</v>
      </c>
      <c r="W287" s="7" t="str">
        <f>IFERROR(__xludf.DUMMYFUNCTION("""COMPUTED_VALUE"""),"No")</f>
        <v>No</v>
      </c>
    </row>
    <row r="288">
      <c r="A288" s="1">
        <v>457140.0</v>
      </c>
      <c r="B288" s="1" t="s">
        <v>1246</v>
      </c>
      <c r="C288" s="1" t="s">
        <v>185</v>
      </c>
      <c r="D288" s="1" t="s">
        <v>185</v>
      </c>
      <c r="E288" s="7" t="s">
        <v>62</v>
      </c>
      <c r="F288" s="1">
        <v>123868.0</v>
      </c>
      <c r="G288" s="1">
        <v>4163.0</v>
      </c>
      <c r="H288" s="1">
        <f t="array" ref="H288">F288/SUM(F288,G288)</f>
        <v>0.9674844374</v>
      </c>
      <c r="I288" s="1" t="s">
        <v>975</v>
      </c>
      <c r="J288" s="6">
        <f>IFERROR(__xludf.DUMMYFUNCTION("AVERAGE(SPLIT(I288,""..""))"),3500000.0)</f>
        <v>3500000</v>
      </c>
      <c r="K288" s="1">
        <v>4355.0</v>
      </c>
      <c r="L288" s="1">
        <v>576.0</v>
      </c>
      <c r="M288" s="1">
        <v>845.0</v>
      </c>
      <c r="N288" s="1">
        <v>291.0</v>
      </c>
      <c r="O288" s="1">
        <v>2499.0</v>
      </c>
      <c r="P288" s="1">
        <v>2499.0</v>
      </c>
      <c r="Q288" s="1">
        <v>0.0</v>
      </c>
      <c r="R288" s="1">
        <v>9495.0</v>
      </c>
      <c r="S288" s="1" t="s">
        <v>1247</v>
      </c>
      <c r="T288" s="4" t="s">
        <v>229</v>
      </c>
      <c r="U288" s="5" t="s">
        <v>1248</v>
      </c>
      <c r="V288" s="7" t="str">
        <f>IFERROR(__xludf.DUMMYFUNCTION("""COMPUTED_VALUE"""),"No")</f>
        <v>No</v>
      </c>
      <c r="W288" s="7" t="str">
        <f>IFERROR(__xludf.DUMMYFUNCTION("""COMPUTED_VALUE"""),"No")</f>
        <v>No</v>
      </c>
    </row>
    <row r="289">
      <c r="A289" s="1">
        <v>504230.0</v>
      </c>
      <c r="B289" s="1" t="s">
        <v>1249</v>
      </c>
      <c r="C289" s="1" t="s">
        <v>1250</v>
      </c>
      <c r="D289" s="1" t="s">
        <v>1251</v>
      </c>
      <c r="E289" s="7" t="s">
        <v>62</v>
      </c>
      <c r="F289" s="1">
        <v>116867.0</v>
      </c>
      <c r="G289" s="1">
        <v>3035.0</v>
      </c>
      <c r="H289" s="1">
        <f t="array" ref="H289">F289/SUM(F289,G289)</f>
        <v>0.9746876616</v>
      </c>
      <c r="I289" s="1" t="s">
        <v>975</v>
      </c>
      <c r="J289" s="6">
        <f>IFERROR(__xludf.DUMMYFUNCTION("AVERAGE(SPLIT(I289,""..""))"),3500000.0)</f>
        <v>3500000</v>
      </c>
      <c r="K289" s="1">
        <v>1877.0</v>
      </c>
      <c r="L289" s="1">
        <v>100.0</v>
      </c>
      <c r="M289" s="1">
        <v>350.0</v>
      </c>
      <c r="N289" s="1">
        <v>101.0</v>
      </c>
      <c r="O289" s="1">
        <v>1999.0</v>
      </c>
      <c r="P289" s="1">
        <v>1999.0</v>
      </c>
      <c r="Q289" s="1">
        <v>0.0</v>
      </c>
      <c r="R289" s="1">
        <v>1602.0</v>
      </c>
      <c r="S289" s="1" t="s">
        <v>1252</v>
      </c>
      <c r="T289" s="4" t="s">
        <v>347</v>
      </c>
      <c r="U289" s="5" t="s">
        <v>1253</v>
      </c>
      <c r="V289" s="7" t="str">
        <f>IFERROR(__xludf.DUMMYFUNCTION("""COMPUTED_VALUE"""),"No")</f>
        <v>No</v>
      </c>
      <c r="W289" s="7" t="str">
        <f>IFERROR(__xludf.DUMMYFUNCTION("""COMPUTED_VALUE"""),"No")</f>
        <v>No</v>
      </c>
    </row>
    <row r="290">
      <c r="A290" s="1">
        <v>546560.0</v>
      </c>
      <c r="B290" s="1" t="s">
        <v>1254</v>
      </c>
      <c r="C290" s="1" t="s">
        <v>24</v>
      </c>
      <c r="D290" s="1" t="s">
        <v>24</v>
      </c>
      <c r="E290" s="7" t="s">
        <v>62</v>
      </c>
      <c r="F290" s="1">
        <v>95392.0</v>
      </c>
      <c r="G290" s="1">
        <v>1672.0</v>
      </c>
      <c r="H290" s="1">
        <f t="array" ref="H290">F290/SUM(F290,G290)</f>
        <v>0.982774252</v>
      </c>
      <c r="I290" s="1" t="s">
        <v>975</v>
      </c>
      <c r="J290" s="6">
        <f>IFERROR(__xludf.DUMMYFUNCTION("AVERAGE(SPLIT(I290,""..""))"),3500000.0)</f>
        <v>3500000</v>
      </c>
      <c r="K290" s="1">
        <v>831.0</v>
      </c>
      <c r="L290" s="1">
        <v>558.0</v>
      </c>
      <c r="M290" s="1">
        <v>313.0</v>
      </c>
      <c r="N290" s="1">
        <v>1100.0</v>
      </c>
      <c r="O290" s="1">
        <v>5999.0</v>
      </c>
      <c r="P290" s="1">
        <v>5999.0</v>
      </c>
      <c r="Q290" s="1">
        <v>0.0</v>
      </c>
      <c r="R290" s="1">
        <v>260.0</v>
      </c>
      <c r="S290" s="1" t="s">
        <v>1255</v>
      </c>
      <c r="T290" s="4" t="s">
        <v>76</v>
      </c>
      <c r="U290" s="5" t="s">
        <v>1256</v>
      </c>
      <c r="V290" s="7" t="str">
        <f>IFERROR(__xludf.DUMMYFUNCTION("""COMPUTED_VALUE"""),"No")</f>
        <v>No</v>
      </c>
      <c r="W290" s="7" t="str">
        <f>IFERROR(__xludf.DUMMYFUNCTION("""COMPUTED_VALUE"""),"No")</f>
        <v>No</v>
      </c>
    </row>
    <row r="291">
      <c r="A291" s="1">
        <v>813780.0</v>
      </c>
      <c r="B291" s="1" t="s">
        <v>1257</v>
      </c>
      <c r="C291" s="1" t="s">
        <v>1258</v>
      </c>
      <c r="D291" s="1" t="s">
        <v>289</v>
      </c>
      <c r="E291" s="7" t="s">
        <v>30</v>
      </c>
      <c r="F291" s="1">
        <v>153571.0</v>
      </c>
      <c r="G291" s="1">
        <v>8374.0</v>
      </c>
      <c r="H291" s="1">
        <f t="array" ref="H291">F291/SUM(F291,G291)</f>
        <v>0.9482910865</v>
      </c>
      <c r="I291" s="1" t="s">
        <v>975</v>
      </c>
      <c r="J291" s="6">
        <f>IFERROR(__xludf.DUMMYFUNCTION("AVERAGE(SPLIT(I291,""..""))"),3500000.0)</f>
        <v>3500000</v>
      </c>
      <c r="K291" s="1">
        <v>6216.0</v>
      </c>
      <c r="L291" s="1">
        <v>452.0</v>
      </c>
      <c r="M291" s="1">
        <v>885.0</v>
      </c>
      <c r="N291" s="1">
        <v>576.0</v>
      </c>
      <c r="O291" s="1">
        <v>3499.0</v>
      </c>
      <c r="P291" s="1">
        <v>3499.0</v>
      </c>
      <c r="Q291" s="1">
        <v>0.0</v>
      </c>
      <c r="R291" s="1">
        <v>19713.0</v>
      </c>
      <c r="S291" s="1" t="s">
        <v>1259</v>
      </c>
      <c r="T291" s="4" t="s">
        <v>413</v>
      </c>
      <c r="U291" s="5" t="s">
        <v>1260</v>
      </c>
      <c r="V291" s="7" t="str">
        <f>IFERROR(__xludf.DUMMYFUNCTION("""COMPUTED_VALUE"""),"No")</f>
        <v>No</v>
      </c>
      <c r="W291" s="7" t="str">
        <f>IFERROR(__xludf.DUMMYFUNCTION("""COMPUTED_VALUE"""),"No")</f>
        <v>No</v>
      </c>
    </row>
    <row r="292">
      <c r="A292" s="1">
        <v>63380.0</v>
      </c>
      <c r="B292" s="1" t="s">
        <v>1261</v>
      </c>
      <c r="C292" s="1" t="s">
        <v>1262</v>
      </c>
      <c r="D292" s="1" t="s">
        <v>1262</v>
      </c>
      <c r="E292" s="7" t="s">
        <v>30</v>
      </c>
      <c r="F292" s="1">
        <v>22260.0</v>
      </c>
      <c r="G292" s="1">
        <v>2958.0</v>
      </c>
      <c r="H292" s="1">
        <f t="array" ref="H292">F292/SUM(F292,G292)</f>
        <v>0.8827028313</v>
      </c>
      <c r="I292" s="1" t="s">
        <v>975</v>
      </c>
      <c r="J292" s="6">
        <f>IFERROR(__xludf.DUMMYFUNCTION("AVERAGE(SPLIT(I292,""..""))"),3500000.0)</f>
        <v>3500000</v>
      </c>
      <c r="K292" s="1">
        <v>405.0</v>
      </c>
      <c r="L292" s="1">
        <v>0.0</v>
      </c>
      <c r="M292" s="1">
        <v>277.0</v>
      </c>
      <c r="N292" s="1">
        <v>0.0</v>
      </c>
      <c r="O292" s="1">
        <v>0.0</v>
      </c>
      <c r="P292" s="1">
        <v>0.0</v>
      </c>
      <c r="Q292" s="1">
        <v>0.0</v>
      </c>
      <c r="R292" s="1">
        <v>32.0</v>
      </c>
      <c r="S292" s="1" t="s">
        <v>1263</v>
      </c>
      <c r="T292" s="4" t="s">
        <v>70</v>
      </c>
      <c r="U292" s="5" t="s">
        <v>1264</v>
      </c>
      <c r="V292" s="7" t="str">
        <f>IFERROR(__xludf.DUMMYFUNCTION("""COMPUTED_VALUE"""),"No")</f>
        <v>No</v>
      </c>
      <c r="W292" s="7" t="str">
        <f>IFERROR(__xludf.DUMMYFUNCTION("""COMPUTED_VALUE"""),"No")</f>
        <v>No</v>
      </c>
    </row>
    <row r="293">
      <c r="A293" s="1">
        <v>8500.0</v>
      </c>
      <c r="B293" s="1" t="s">
        <v>1265</v>
      </c>
      <c r="C293" s="1" t="s">
        <v>1266</v>
      </c>
      <c r="D293" s="1" t="s">
        <v>1266</v>
      </c>
      <c r="E293" s="7" t="s">
        <v>51</v>
      </c>
      <c r="F293" s="1">
        <v>26756.0</v>
      </c>
      <c r="G293" s="1">
        <v>9535.0</v>
      </c>
      <c r="H293" s="1">
        <f t="array" ref="H293">F293/SUM(F293,G293)</f>
        <v>0.7372626822</v>
      </c>
      <c r="I293" s="1" t="s">
        <v>975</v>
      </c>
      <c r="J293" s="6">
        <f>IFERROR(__xludf.DUMMYFUNCTION("AVERAGE(SPLIT(I293,""..""))"),3500000.0)</f>
        <v>3500000</v>
      </c>
      <c r="K293" s="1">
        <v>7472.0</v>
      </c>
      <c r="L293" s="1">
        <v>913.0</v>
      </c>
      <c r="M293" s="1">
        <v>142.0</v>
      </c>
      <c r="N293" s="1">
        <v>1786.0</v>
      </c>
      <c r="O293" s="1">
        <v>0.0</v>
      </c>
      <c r="P293" s="1">
        <v>0.0</v>
      </c>
      <c r="Q293" s="1">
        <v>0.0</v>
      </c>
      <c r="R293" s="1">
        <v>3858.0</v>
      </c>
      <c r="S293" s="1" t="s">
        <v>1267</v>
      </c>
      <c r="T293" s="4" t="s">
        <v>1268</v>
      </c>
      <c r="U293" s="5" t="s">
        <v>1269</v>
      </c>
      <c r="V293" s="7" t="str">
        <f>IFERROR(__xludf.DUMMYFUNCTION("""COMPUTED_VALUE"""),"No")</f>
        <v>No</v>
      </c>
      <c r="W293" s="7" t="str">
        <f>IFERROR(__xludf.DUMMYFUNCTION("""COMPUTED_VALUE"""),"No")</f>
        <v>No</v>
      </c>
    </row>
    <row r="294">
      <c r="A294" s="1">
        <v>613100.0</v>
      </c>
      <c r="B294" s="1" t="s">
        <v>1270</v>
      </c>
      <c r="C294" s="1" t="s">
        <v>1271</v>
      </c>
      <c r="D294" s="1" t="s">
        <v>1272</v>
      </c>
      <c r="E294" s="7" t="s">
        <v>30</v>
      </c>
      <c r="F294" s="1">
        <v>89436.0</v>
      </c>
      <c r="G294" s="1">
        <v>5541.0</v>
      </c>
      <c r="H294" s="1">
        <f t="array" ref="H294">F294/SUM(F294,G294)</f>
        <v>0.9416595597</v>
      </c>
      <c r="I294" s="1" t="s">
        <v>975</v>
      </c>
      <c r="J294" s="6">
        <f>IFERROR(__xludf.DUMMYFUNCTION("AVERAGE(SPLIT(I294,""..""))"),3500000.0)</f>
        <v>3500000</v>
      </c>
      <c r="K294" s="1">
        <v>1270.0</v>
      </c>
      <c r="L294" s="1">
        <v>22.0</v>
      </c>
      <c r="M294" s="1">
        <v>605.0</v>
      </c>
      <c r="N294" s="1">
        <v>33.0</v>
      </c>
      <c r="O294" s="1">
        <v>2499.0</v>
      </c>
      <c r="P294" s="1">
        <v>2499.0</v>
      </c>
      <c r="Q294" s="1">
        <v>0.0</v>
      </c>
      <c r="R294" s="1">
        <v>1674.0</v>
      </c>
      <c r="S294" s="1" t="s">
        <v>1273</v>
      </c>
      <c r="T294" s="4" t="s">
        <v>229</v>
      </c>
      <c r="U294" s="5" t="s">
        <v>1274</v>
      </c>
      <c r="V294" s="7" t="str">
        <f>IFERROR(__xludf.DUMMYFUNCTION("""COMPUTED_VALUE"""),"No")</f>
        <v>No</v>
      </c>
      <c r="W294" s="7" t="str">
        <f>IFERROR(__xludf.DUMMYFUNCTION("""COMPUTED_VALUE"""),"No")</f>
        <v>No</v>
      </c>
    </row>
    <row r="295">
      <c r="A295" s="1">
        <v>7670.0</v>
      </c>
      <c r="B295" s="1" t="s">
        <v>1275</v>
      </c>
      <c r="C295" s="1" t="s">
        <v>1276</v>
      </c>
      <c r="D295" s="1" t="s">
        <v>464</v>
      </c>
      <c r="E295" s="7" t="s">
        <v>30</v>
      </c>
      <c r="F295" s="1">
        <v>29079.0</v>
      </c>
      <c r="G295" s="1">
        <v>1786.0</v>
      </c>
      <c r="H295" s="1">
        <f t="array" ref="H295">F295/SUM(F295,G295)</f>
        <v>0.9421351045</v>
      </c>
      <c r="I295" s="1" t="s">
        <v>975</v>
      </c>
      <c r="J295" s="6">
        <f>IFERROR(__xludf.DUMMYFUNCTION("AVERAGE(SPLIT(I295,""..""))"),3500000.0)</f>
        <v>3500000</v>
      </c>
      <c r="K295" s="1">
        <v>368.0</v>
      </c>
      <c r="L295" s="1">
        <v>0.0</v>
      </c>
      <c r="M295" s="1">
        <v>148.0</v>
      </c>
      <c r="N295" s="1">
        <v>0.0</v>
      </c>
      <c r="O295" s="1">
        <v>499.0</v>
      </c>
      <c r="P295" s="1">
        <v>1999.0</v>
      </c>
      <c r="Q295" s="1">
        <v>75.0</v>
      </c>
      <c r="R295" s="1">
        <v>58.0</v>
      </c>
      <c r="S295" s="1" t="s">
        <v>172</v>
      </c>
      <c r="T295" s="4" t="s">
        <v>107</v>
      </c>
      <c r="U295" s="5" t="s">
        <v>1277</v>
      </c>
      <c r="V295" s="7" t="str">
        <f>IFERROR(__xludf.DUMMYFUNCTION("""COMPUTED_VALUE"""),"No")</f>
        <v>No</v>
      </c>
      <c r="W295" s="7" t="str">
        <f>IFERROR(__xludf.DUMMYFUNCTION("""COMPUTED_VALUE"""),"No")</f>
        <v>No</v>
      </c>
    </row>
    <row r="296">
      <c r="A296" s="1">
        <v>962130.0</v>
      </c>
      <c r="B296" s="1" t="s">
        <v>1278</v>
      </c>
      <c r="C296" s="1" t="s">
        <v>601</v>
      </c>
      <c r="D296" s="1" t="s">
        <v>289</v>
      </c>
      <c r="E296" s="7" t="s">
        <v>30</v>
      </c>
      <c r="F296" s="1">
        <v>75207.0</v>
      </c>
      <c r="G296" s="1">
        <v>9013.0</v>
      </c>
      <c r="H296" s="1">
        <f t="array" ref="H296">F296/SUM(F296,G296)</f>
        <v>0.8929826645</v>
      </c>
      <c r="I296" s="1" t="s">
        <v>975</v>
      </c>
      <c r="J296" s="6">
        <f>IFERROR(__xludf.DUMMYFUNCTION("AVERAGE(SPLIT(I296,""..""))"),3500000.0)</f>
        <v>3500000</v>
      </c>
      <c r="K296" s="1">
        <v>2094.0</v>
      </c>
      <c r="L296" s="1">
        <v>356.0</v>
      </c>
      <c r="M296" s="1">
        <v>734.0</v>
      </c>
      <c r="N296" s="1">
        <v>291.0</v>
      </c>
      <c r="O296" s="1">
        <v>3999.0</v>
      </c>
      <c r="P296" s="1">
        <v>3999.0</v>
      </c>
      <c r="Q296" s="1">
        <v>0.0</v>
      </c>
      <c r="R296" s="1">
        <v>5457.0</v>
      </c>
      <c r="S296" s="1" t="s">
        <v>1279</v>
      </c>
      <c r="T296" s="4" t="s">
        <v>76</v>
      </c>
      <c r="U296" s="5" t="s">
        <v>1280</v>
      </c>
      <c r="V296" s="7" t="str">
        <f>IFERROR(__xludf.DUMMYFUNCTION("""COMPUTED_VALUE"""),"No")</f>
        <v>No</v>
      </c>
      <c r="W296" s="7" t="str">
        <f>IFERROR(__xludf.DUMMYFUNCTION("""COMPUTED_VALUE"""),"Yes")</f>
        <v>Yes</v>
      </c>
    </row>
    <row r="297">
      <c r="A297" s="1">
        <v>601510.0</v>
      </c>
      <c r="B297" s="1" t="s">
        <v>1281</v>
      </c>
      <c r="C297" s="1" t="s">
        <v>1282</v>
      </c>
      <c r="D297" s="1" t="s">
        <v>1282</v>
      </c>
      <c r="E297" s="7" t="s">
        <v>30</v>
      </c>
      <c r="F297" s="1">
        <v>36306.0</v>
      </c>
      <c r="G297" s="1">
        <v>7265.0</v>
      </c>
      <c r="H297" s="1">
        <f t="array" ref="H297">F297/SUM(F297,G297)</f>
        <v>0.833260655</v>
      </c>
      <c r="I297" s="1" t="s">
        <v>975</v>
      </c>
      <c r="J297" s="6">
        <f>IFERROR(__xludf.DUMMYFUNCTION("AVERAGE(SPLIT(I297,""..""))"),3500000.0)</f>
        <v>3500000</v>
      </c>
      <c r="K297" s="1">
        <v>2561.0</v>
      </c>
      <c r="L297" s="1">
        <v>385.0</v>
      </c>
      <c r="M297" s="1">
        <v>218.0</v>
      </c>
      <c r="N297" s="1">
        <v>648.0</v>
      </c>
      <c r="O297" s="1">
        <v>0.0</v>
      </c>
      <c r="P297" s="1">
        <v>0.0</v>
      </c>
      <c r="Q297" s="1">
        <v>0.0</v>
      </c>
      <c r="R297" s="1">
        <v>2837.0</v>
      </c>
      <c r="S297" s="1" t="s">
        <v>1283</v>
      </c>
      <c r="T297" s="4" t="s">
        <v>1284</v>
      </c>
      <c r="U297" s="5" t="s">
        <v>1285</v>
      </c>
      <c r="V297" s="7" t="str">
        <f>IFERROR(__xludf.DUMMYFUNCTION("""COMPUTED_VALUE"""),"No")</f>
        <v>No</v>
      </c>
      <c r="W297" s="7" t="str">
        <f>IFERROR(__xludf.DUMMYFUNCTION("""COMPUTED_VALUE"""),"No")</f>
        <v>No</v>
      </c>
    </row>
    <row r="298">
      <c r="A298" s="1">
        <v>261640.0</v>
      </c>
      <c r="B298" s="1" t="s">
        <v>1286</v>
      </c>
      <c r="C298" s="1" t="s">
        <v>1287</v>
      </c>
      <c r="D298" s="1" t="s">
        <v>1288</v>
      </c>
      <c r="E298" s="7" t="s">
        <v>30</v>
      </c>
      <c r="F298" s="1">
        <v>33587.0</v>
      </c>
      <c r="G298" s="1">
        <v>8008.0</v>
      </c>
      <c r="H298" s="1">
        <f t="array" ref="H298">F298/SUM(F298,G298)</f>
        <v>0.8074768602</v>
      </c>
      <c r="I298" s="1" t="s">
        <v>975</v>
      </c>
      <c r="J298" s="6">
        <f>IFERROR(__xludf.DUMMYFUNCTION("AVERAGE(SPLIT(I298,""..""))"),3500000.0)</f>
        <v>3500000</v>
      </c>
      <c r="K298" s="1">
        <v>1209.0</v>
      </c>
      <c r="L298" s="1">
        <v>489.0</v>
      </c>
      <c r="M298" s="1">
        <v>530.0</v>
      </c>
      <c r="N298" s="1">
        <v>489.0</v>
      </c>
      <c r="O298" s="1">
        <v>3999.0</v>
      </c>
      <c r="P298" s="1">
        <v>3999.0</v>
      </c>
      <c r="Q298" s="1">
        <v>0.0</v>
      </c>
      <c r="R298" s="1">
        <v>353.0</v>
      </c>
      <c r="S298" s="1" t="s">
        <v>1289</v>
      </c>
      <c r="T298" s="4" t="s">
        <v>107</v>
      </c>
      <c r="U298" s="5" t="s">
        <v>1290</v>
      </c>
      <c r="V298" s="7" t="str">
        <f>IFERROR(__xludf.DUMMYFUNCTION("""COMPUTED_VALUE"""),"No")</f>
        <v>No</v>
      </c>
      <c r="W298" s="7" t="str">
        <f>IFERROR(__xludf.DUMMYFUNCTION("""COMPUTED_VALUE"""),"No")</f>
        <v>No</v>
      </c>
    </row>
    <row r="299">
      <c r="A299" s="1">
        <v>42710.0</v>
      </c>
      <c r="B299" s="1" t="s">
        <v>1291</v>
      </c>
      <c r="C299" s="1" t="s">
        <v>1185</v>
      </c>
      <c r="D299" s="1" t="s">
        <v>68</v>
      </c>
      <c r="E299" s="7" t="s">
        <v>30</v>
      </c>
      <c r="F299" s="1">
        <v>15124.0</v>
      </c>
      <c r="G299" s="1">
        <v>2010.0</v>
      </c>
      <c r="H299" s="1">
        <f t="array" ref="H299">F299/SUM(F299,G299)</f>
        <v>0.8826893895</v>
      </c>
      <c r="I299" s="1" t="s">
        <v>975</v>
      </c>
      <c r="J299" s="6">
        <f>IFERROR(__xludf.DUMMYFUNCTION("AVERAGE(SPLIT(I299,""..""))"),3500000.0)</f>
        <v>3500000</v>
      </c>
      <c r="K299" s="1">
        <v>4491.0</v>
      </c>
      <c r="L299" s="1">
        <v>0.0</v>
      </c>
      <c r="M299" s="1">
        <v>551.0</v>
      </c>
      <c r="N299" s="1">
        <v>0.0</v>
      </c>
      <c r="O299" s="1">
        <v>3999.0</v>
      </c>
      <c r="P299" s="1">
        <v>3999.0</v>
      </c>
      <c r="Q299" s="1">
        <v>0.0</v>
      </c>
      <c r="R299" s="1">
        <v>213.0</v>
      </c>
      <c r="S299" s="1" t="s">
        <v>1093</v>
      </c>
      <c r="T299" s="4" t="s">
        <v>70</v>
      </c>
      <c r="U299" s="5" t="s">
        <v>1292</v>
      </c>
      <c r="V299" s="7" t="str">
        <f>IFERROR(__xludf.DUMMYFUNCTION("""COMPUTED_VALUE"""),"No")</f>
        <v>No</v>
      </c>
      <c r="W299" s="7" t="str">
        <f>IFERROR(__xludf.DUMMYFUNCTION("""COMPUTED_VALUE"""),"No")</f>
        <v>No</v>
      </c>
    </row>
    <row r="300">
      <c r="A300" s="1">
        <v>270880.0</v>
      </c>
      <c r="B300" s="1" t="s">
        <v>1293</v>
      </c>
      <c r="C300" s="1" t="s">
        <v>227</v>
      </c>
      <c r="D300" s="1" t="s">
        <v>227</v>
      </c>
      <c r="E300" s="7" t="s">
        <v>62</v>
      </c>
      <c r="F300" s="1">
        <v>169002.0</v>
      </c>
      <c r="G300" s="1">
        <v>5538.0</v>
      </c>
      <c r="H300" s="1">
        <f t="array" ref="H300">F300/SUM(F300,G300)</f>
        <v>0.9682708835</v>
      </c>
      <c r="I300" s="1" t="s">
        <v>975</v>
      </c>
      <c r="J300" s="6">
        <f>IFERROR(__xludf.DUMMYFUNCTION("AVERAGE(SPLIT(I300,""..""))"),3500000.0)</f>
        <v>3500000</v>
      </c>
      <c r="K300" s="1">
        <v>4388.0</v>
      </c>
      <c r="L300" s="1">
        <v>211.0</v>
      </c>
      <c r="M300" s="1">
        <v>841.0</v>
      </c>
      <c r="N300" s="1">
        <v>268.0</v>
      </c>
      <c r="O300" s="1">
        <v>499.0</v>
      </c>
      <c r="P300" s="1">
        <v>1999.0</v>
      </c>
      <c r="Q300" s="1">
        <v>75.0</v>
      </c>
      <c r="R300" s="1">
        <v>5101.0</v>
      </c>
      <c r="S300" s="1" t="s">
        <v>1294</v>
      </c>
      <c r="T300" s="4" t="s">
        <v>229</v>
      </c>
      <c r="U300" s="5" t="s">
        <v>1295</v>
      </c>
      <c r="V300" s="7" t="str">
        <f>IFERROR(__xludf.DUMMYFUNCTION("""COMPUTED_VALUE"""),"No")</f>
        <v>No</v>
      </c>
      <c r="W300" s="7" t="str">
        <f>IFERROR(__xludf.DUMMYFUNCTION("""COMPUTED_VALUE"""),"No")</f>
        <v>No</v>
      </c>
    </row>
    <row r="301">
      <c r="A301" s="1">
        <v>884660.0</v>
      </c>
      <c r="B301" s="1" t="s">
        <v>1296</v>
      </c>
      <c r="C301" s="1" t="s">
        <v>1297</v>
      </c>
      <c r="D301" s="1" t="s">
        <v>98</v>
      </c>
      <c r="E301" s="7" t="s">
        <v>51</v>
      </c>
      <c r="F301" s="1">
        <v>30424.0</v>
      </c>
      <c r="G301" s="1">
        <v>8169.0</v>
      </c>
      <c r="H301" s="1">
        <f t="array" ref="H301">F301/SUM(F301,G301)</f>
        <v>0.7883294898</v>
      </c>
      <c r="I301" s="1" t="s">
        <v>975</v>
      </c>
      <c r="J301" s="6">
        <f>IFERROR(__xludf.DUMMYFUNCTION("AVERAGE(SPLIT(I301,""..""))"),3500000.0)</f>
        <v>3500000</v>
      </c>
      <c r="K301" s="1">
        <v>1600.0</v>
      </c>
      <c r="L301" s="1">
        <v>0.0</v>
      </c>
      <c r="M301" s="1">
        <v>57.0</v>
      </c>
      <c r="N301" s="1">
        <v>0.0</v>
      </c>
      <c r="O301" s="1">
        <v>0.0</v>
      </c>
      <c r="P301" s="1">
        <v>0.0</v>
      </c>
      <c r="Q301" s="1">
        <v>0.0</v>
      </c>
      <c r="R301" s="1">
        <v>143.0</v>
      </c>
      <c r="S301" s="1" t="s">
        <v>1298</v>
      </c>
      <c r="T301" s="4" t="s">
        <v>593</v>
      </c>
      <c r="U301" s="5" t="s">
        <v>1299</v>
      </c>
      <c r="V301" s="7" t="str">
        <f>IFERROR(__xludf.DUMMYFUNCTION("""COMPUTED_VALUE"""),"No")</f>
        <v>No</v>
      </c>
      <c r="W301" s="7" t="str">
        <f>IFERROR(__xludf.DUMMYFUNCTION("""COMPUTED_VALUE"""),"No")</f>
        <v>No</v>
      </c>
    </row>
    <row r="302">
      <c r="A302" s="1">
        <v>48000.0</v>
      </c>
      <c r="B302" s="1" t="s">
        <v>1300</v>
      </c>
      <c r="C302" s="1" t="s">
        <v>1205</v>
      </c>
      <c r="D302" s="1" t="s">
        <v>1205</v>
      </c>
      <c r="E302" s="7" t="s">
        <v>30</v>
      </c>
      <c r="F302" s="1">
        <v>52805.0</v>
      </c>
      <c r="G302" s="1">
        <v>4211.0</v>
      </c>
      <c r="H302" s="1">
        <f t="array" ref="H302">F302/SUM(F302,G302)</f>
        <v>0.9261435387</v>
      </c>
      <c r="I302" s="1" t="s">
        <v>975</v>
      </c>
      <c r="J302" s="6">
        <f>IFERROR(__xludf.DUMMYFUNCTION("AVERAGE(SPLIT(I302,""..""))"),3500000.0)</f>
        <v>3500000</v>
      </c>
      <c r="K302" s="1">
        <v>191.0</v>
      </c>
      <c r="L302" s="1">
        <v>2.0</v>
      </c>
      <c r="M302" s="1">
        <v>126.0</v>
      </c>
      <c r="N302" s="1">
        <v>2.0</v>
      </c>
      <c r="O302" s="1">
        <v>99.0</v>
      </c>
      <c r="P302" s="1">
        <v>999.0</v>
      </c>
      <c r="Q302" s="1">
        <v>90.0</v>
      </c>
      <c r="R302" s="1">
        <v>250.0</v>
      </c>
      <c r="S302" s="1" t="s">
        <v>1301</v>
      </c>
      <c r="T302" s="4" t="s">
        <v>347</v>
      </c>
      <c r="U302" s="5" t="s">
        <v>1302</v>
      </c>
      <c r="V302" s="7" t="str">
        <f>IFERROR(__xludf.DUMMYFUNCTION("""COMPUTED_VALUE"""),"No")</f>
        <v>No</v>
      </c>
      <c r="W302" s="7" t="str">
        <f>IFERROR(__xludf.DUMMYFUNCTION("""COMPUTED_VALUE"""),"No")</f>
        <v>No</v>
      </c>
    </row>
    <row r="303">
      <c r="A303" s="1">
        <v>1832640.0</v>
      </c>
      <c r="B303" s="1" t="s">
        <v>1303</v>
      </c>
      <c r="C303" s="1" t="s">
        <v>1304</v>
      </c>
      <c r="D303" s="1" t="s">
        <v>1305</v>
      </c>
      <c r="E303" s="7" t="s">
        <v>1306</v>
      </c>
      <c r="F303" s="1">
        <v>28749.0</v>
      </c>
      <c r="G303" s="1">
        <v>88005.0</v>
      </c>
      <c r="H303" s="1">
        <f t="array" ref="H303">F303/SUM(F303,G303)</f>
        <v>0.246235675</v>
      </c>
      <c r="I303" s="1" t="s">
        <v>975</v>
      </c>
      <c r="J303" s="6">
        <f>IFERROR(__xludf.DUMMYFUNCTION("AVERAGE(SPLIT(I303,""..""))"),3500000.0)</f>
        <v>3500000</v>
      </c>
      <c r="K303" s="1">
        <v>257.0</v>
      </c>
      <c r="L303" s="1">
        <v>0.0</v>
      </c>
      <c r="M303" s="1">
        <v>157.0</v>
      </c>
      <c r="N303" s="1">
        <v>0.0</v>
      </c>
      <c r="O303" s="1">
        <v>199.0</v>
      </c>
      <c r="P303" s="1">
        <v>199.0</v>
      </c>
      <c r="Q303" s="1">
        <v>0.0</v>
      </c>
      <c r="R303" s="1">
        <v>7.0</v>
      </c>
      <c r="S303" s="1" t="s">
        <v>1307</v>
      </c>
      <c r="T303" s="4" t="s">
        <v>1308</v>
      </c>
      <c r="U303" s="5" t="s">
        <v>1309</v>
      </c>
      <c r="V303" s="7" t="str">
        <f>IFERROR(__xludf.DUMMYFUNCTION("""COMPUTED_VALUE"""),"No")</f>
        <v>No</v>
      </c>
      <c r="W303" s="7" t="str">
        <f>IFERROR(__xludf.DUMMYFUNCTION("""COMPUTED_VALUE"""),"Yes")</f>
        <v>Yes</v>
      </c>
    </row>
    <row r="304">
      <c r="A304" s="1">
        <v>208650.0</v>
      </c>
      <c r="B304" s="1" t="s">
        <v>1310</v>
      </c>
      <c r="C304" s="1" t="s">
        <v>1311</v>
      </c>
      <c r="D304" s="1" t="s">
        <v>1312</v>
      </c>
      <c r="E304" s="7" t="s">
        <v>30</v>
      </c>
      <c r="F304" s="1">
        <v>123723.0</v>
      </c>
      <c r="G304" s="1">
        <v>15891.0</v>
      </c>
      <c r="H304" s="1">
        <f t="array" ref="H304">F304/SUM(F304,G304)</f>
        <v>0.8861790365</v>
      </c>
      <c r="I304" s="1" t="s">
        <v>975</v>
      </c>
      <c r="J304" s="6">
        <f>IFERROR(__xludf.DUMMYFUNCTION("AVERAGE(SPLIT(I304,""..""))"),3500000.0)</f>
        <v>3500000</v>
      </c>
      <c r="K304" s="1">
        <v>1491.0</v>
      </c>
      <c r="L304" s="1">
        <v>4101.0</v>
      </c>
      <c r="M304" s="1">
        <v>819.0</v>
      </c>
      <c r="N304" s="1">
        <v>4101.0</v>
      </c>
      <c r="O304" s="1">
        <v>1999.0</v>
      </c>
      <c r="P304" s="1">
        <v>1999.0</v>
      </c>
      <c r="Q304" s="1">
        <v>0.0</v>
      </c>
      <c r="R304" s="1">
        <v>1308.0</v>
      </c>
      <c r="S304" s="1" t="s">
        <v>1313</v>
      </c>
      <c r="T304" s="4" t="s">
        <v>76</v>
      </c>
      <c r="U304" s="5" t="s">
        <v>1314</v>
      </c>
      <c r="V304" s="7" t="str">
        <f>IFERROR(__xludf.DUMMYFUNCTION("""COMPUTED_VALUE"""),"No")</f>
        <v>No</v>
      </c>
      <c r="W304" s="7" t="str">
        <f>IFERROR(__xludf.DUMMYFUNCTION("""COMPUTED_VALUE"""),"No")</f>
        <v>No</v>
      </c>
    </row>
    <row r="305">
      <c r="A305" s="1">
        <v>55150.0</v>
      </c>
      <c r="B305" s="1" t="s">
        <v>1315</v>
      </c>
      <c r="C305" s="1" t="s">
        <v>1316</v>
      </c>
      <c r="D305" s="1" t="s">
        <v>1316</v>
      </c>
      <c r="E305" s="7" t="s">
        <v>30</v>
      </c>
      <c r="F305" s="1">
        <v>27769.0</v>
      </c>
      <c r="G305" s="1">
        <v>2483.0</v>
      </c>
      <c r="H305" s="1">
        <f t="array" ref="H305">F305/SUM(F305,G305)</f>
        <v>0.917922782</v>
      </c>
      <c r="I305" s="1" t="s">
        <v>975</v>
      </c>
      <c r="J305" s="6">
        <f>IFERROR(__xludf.DUMMYFUNCTION("AVERAGE(SPLIT(I305,""..""))"),3500000.0)</f>
        <v>3500000</v>
      </c>
      <c r="K305" s="1">
        <v>1641.0</v>
      </c>
      <c r="L305" s="1">
        <v>595.0</v>
      </c>
      <c r="M305" s="1">
        <v>304.0</v>
      </c>
      <c r="N305" s="1">
        <v>1112.0</v>
      </c>
      <c r="O305" s="1">
        <v>3999.0</v>
      </c>
      <c r="P305" s="1">
        <v>3999.0</v>
      </c>
      <c r="Q305" s="1">
        <v>0.0</v>
      </c>
      <c r="R305" s="1">
        <v>54.0</v>
      </c>
      <c r="S305" s="1" t="s">
        <v>1317</v>
      </c>
      <c r="T305" s="4" t="s">
        <v>70</v>
      </c>
      <c r="U305" s="5" t="s">
        <v>1318</v>
      </c>
      <c r="V305" s="7" t="str">
        <f>IFERROR(__xludf.DUMMYFUNCTION("""COMPUTED_VALUE"""),"No")</f>
        <v>No</v>
      </c>
      <c r="W305" s="7" t="str">
        <f>IFERROR(__xludf.DUMMYFUNCTION("""COMPUTED_VALUE"""),"No")</f>
        <v>No</v>
      </c>
    </row>
    <row r="306">
      <c r="A306" s="1">
        <v>201270.0</v>
      </c>
      <c r="B306" s="1" t="s">
        <v>1319</v>
      </c>
      <c r="C306" s="1" t="s">
        <v>734</v>
      </c>
      <c r="D306" s="1" t="s">
        <v>735</v>
      </c>
      <c r="E306" s="7" t="s">
        <v>30</v>
      </c>
      <c r="F306" s="1">
        <v>58730.0</v>
      </c>
      <c r="G306" s="1">
        <v>5427.0</v>
      </c>
      <c r="H306" s="1">
        <f t="array" ref="H306">F306/SUM(F306,G306)</f>
        <v>0.9154106333</v>
      </c>
      <c r="I306" s="1" t="s">
        <v>975</v>
      </c>
      <c r="J306" s="6">
        <f>IFERROR(__xludf.DUMMYFUNCTION("AVERAGE(SPLIT(I306,""..""))"),3500000.0)</f>
        <v>3500000</v>
      </c>
      <c r="K306" s="1">
        <v>0.0</v>
      </c>
      <c r="L306" s="1">
        <v>0.0</v>
      </c>
      <c r="M306" s="1">
        <v>0.0</v>
      </c>
      <c r="N306" s="1">
        <v>0.0</v>
      </c>
      <c r="O306" s="1">
        <v>2999.0</v>
      </c>
      <c r="P306" s="1">
        <v>2999.0</v>
      </c>
      <c r="Q306" s="1">
        <v>0.0</v>
      </c>
      <c r="R306" s="1">
        <v>0.0</v>
      </c>
      <c r="S306" s="1" t="s">
        <v>741</v>
      </c>
      <c r="T306" s="4" t="s">
        <v>413</v>
      </c>
      <c r="U306" s="5" t="s">
        <v>1320</v>
      </c>
      <c r="V306" s="7" t="str">
        <f>IFERROR(__xludf.DUMMYFUNCTION("""COMPUTED_VALUE"""),"No")</f>
        <v>No</v>
      </c>
      <c r="W306" s="7" t="str">
        <f>IFERROR(__xludf.DUMMYFUNCTION("""COMPUTED_VALUE"""),"No")</f>
        <v>No</v>
      </c>
    </row>
    <row r="307">
      <c r="A307" s="1">
        <v>203770.0</v>
      </c>
      <c r="B307" s="1" t="s">
        <v>1321</v>
      </c>
      <c r="C307" s="1" t="s">
        <v>516</v>
      </c>
      <c r="D307" s="1" t="s">
        <v>438</v>
      </c>
      <c r="E307" s="7" t="s">
        <v>30</v>
      </c>
      <c r="F307" s="1">
        <v>66327.0</v>
      </c>
      <c r="G307" s="1">
        <v>7442.0</v>
      </c>
      <c r="H307" s="1">
        <f t="array" ref="H307">F307/SUM(F307,G307)</f>
        <v>0.8991175155</v>
      </c>
      <c r="I307" s="1" t="s">
        <v>975</v>
      </c>
      <c r="J307" s="6">
        <f>IFERROR(__xludf.DUMMYFUNCTION("AVERAGE(SPLIT(I307,""..""))"),3500000.0)</f>
        <v>3500000</v>
      </c>
      <c r="K307" s="1">
        <v>3157.0</v>
      </c>
      <c r="L307" s="1">
        <v>1015.0</v>
      </c>
      <c r="M307" s="1">
        <v>241.0</v>
      </c>
      <c r="N307" s="1">
        <v>1015.0</v>
      </c>
      <c r="O307" s="1">
        <v>0.0</v>
      </c>
      <c r="P307" s="1">
        <v>0.0</v>
      </c>
      <c r="Q307" s="1">
        <v>0.0</v>
      </c>
      <c r="R307" s="1">
        <v>1341.0</v>
      </c>
      <c r="S307" s="1" t="s">
        <v>88</v>
      </c>
      <c r="T307" s="4" t="s">
        <v>1322</v>
      </c>
      <c r="U307" s="5" t="s">
        <v>1323</v>
      </c>
      <c r="V307" s="7" t="str">
        <f>IFERROR(__xludf.DUMMYFUNCTION("""COMPUTED_VALUE"""),"No")</f>
        <v>No</v>
      </c>
      <c r="W307" s="7" t="str">
        <f>IFERROR(__xludf.DUMMYFUNCTION("""COMPUTED_VALUE"""),"No")</f>
        <v>No</v>
      </c>
    </row>
    <row r="308">
      <c r="A308" s="1">
        <v>302830.0</v>
      </c>
      <c r="B308" s="1" t="s">
        <v>1324</v>
      </c>
      <c r="C308" s="1" t="s">
        <v>1325</v>
      </c>
      <c r="D308" s="1" t="s">
        <v>1325</v>
      </c>
      <c r="E308" s="7" t="s">
        <v>38</v>
      </c>
      <c r="F308" s="1">
        <v>14979.0</v>
      </c>
      <c r="G308" s="1">
        <v>10584.0</v>
      </c>
      <c r="H308" s="1">
        <f t="array" ref="H308">F308/SUM(F308,G308)</f>
        <v>0.5859640887</v>
      </c>
      <c r="I308" s="1" t="s">
        <v>975</v>
      </c>
      <c r="J308" s="6">
        <f>IFERROR(__xludf.DUMMYFUNCTION("AVERAGE(SPLIT(I308,""..""))"),3500000.0)</f>
        <v>3500000</v>
      </c>
      <c r="K308" s="1">
        <v>510.0</v>
      </c>
      <c r="L308" s="1">
        <v>0.0</v>
      </c>
      <c r="M308" s="1">
        <v>47.0</v>
      </c>
      <c r="N308" s="1">
        <v>0.0</v>
      </c>
      <c r="O308" s="1">
        <v>0.0</v>
      </c>
      <c r="P308" s="1">
        <v>0.0</v>
      </c>
      <c r="Q308" s="1">
        <v>0.0</v>
      </c>
      <c r="R308" s="1">
        <v>4.0</v>
      </c>
      <c r="S308" s="1" t="s">
        <v>1326</v>
      </c>
      <c r="T308" s="4" t="s">
        <v>671</v>
      </c>
      <c r="U308" s="5" t="s">
        <v>1327</v>
      </c>
      <c r="V308" s="7" t="str">
        <f>IFERROR(__xludf.DUMMYFUNCTION("""COMPUTED_VALUE"""),"No")</f>
        <v>No</v>
      </c>
      <c r="W308" s="7" t="str">
        <f>IFERROR(__xludf.DUMMYFUNCTION("""COMPUTED_VALUE"""),"Yes")</f>
        <v>Yes</v>
      </c>
    </row>
    <row r="309">
      <c r="A309" s="1">
        <v>274190.0</v>
      </c>
      <c r="B309" s="1" t="s">
        <v>1328</v>
      </c>
      <c r="C309" s="1" t="s">
        <v>1329</v>
      </c>
      <c r="D309" s="1" t="s">
        <v>1210</v>
      </c>
      <c r="E309" s="7" t="s">
        <v>62</v>
      </c>
      <c r="F309" s="1">
        <v>57002.0</v>
      </c>
      <c r="G309" s="1">
        <v>1791.0</v>
      </c>
      <c r="H309" s="1">
        <f t="array" ref="H309">F309/SUM(F309,G309)</f>
        <v>0.9695371898</v>
      </c>
      <c r="I309" s="1" t="s">
        <v>975</v>
      </c>
      <c r="J309" s="6">
        <f>IFERROR(__xludf.DUMMYFUNCTION("AVERAGE(SPLIT(I309,""..""))"),3500000.0)</f>
        <v>3500000</v>
      </c>
      <c r="K309" s="1">
        <v>848.0</v>
      </c>
      <c r="L309" s="1">
        <v>9.0</v>
      </c>
      <c r="M309" s="1">
        <v>449.0</v>
      </c>
      <c r="N309" s="1">
        <v>11.0</v>
      </c>
      <c r="O309" s="1">
        <v>1499.0</v>
      </c>
      <c r="P309" s="1">
        <v>1499.0</v>
      </c>
      <c r="Q309" s="1">
        <v>0.0</v>
      </c>
      <c r="R309" s="1">
        <v>199.0</v>
      </c>
      <c r="S309" s="1" t="s">
        <v>1330</v>
      </c>
      <c r="T309" s="4" t="s">
        <v>726</v>
      </c>
      <c r="U309" s="5" t="s">
        <v>1331</v>
      </c>
      <c r="V309" s="7" t="str">
        <f>IFERROR(__xludf.DUMMYFUNCTION("""COMPUTED_VALUE"""),"No")</f>
        <v>No</v>
      </c>
      <c r="W309" s="7" t="str">
        <f>IFERROR(__xludf.DUMMYFUNCTION("""COMPUTED_VALUE"""),"No")</f>
        <v>No</v>
      </c>
    </row>
    <row r="310">
      <c r="A310" s="1">
        <v>389730.0</v>
      </c>
      <c r="B310" s="1" t="s">
        <v>1332</v>
      </c>
      <c r="C310" s="1" t="s">
        <v>1333</v>
      </c>
      <c r="D310" s="1" t="s">
        <v>1028</v>
      </c>
      <c r="E310" s="7" t="s">
        <v>30</v>
      </c>
      <c r="F310" s="1">
        <v>77142.0</v>
      </c>
      <c r="G310" s="1">
        <v>15576.0</v>
      </c>
      <c r="H310" s="1">
        <f t="array" ref="H310">F310/SUM(F310,G310)</f>
        <v>0.8320067301</v>
      </c>
      <c r="I310" s="1" t="s">
        <v>975</v>
      </c>
      <c r="J310" s="6">
        <f>IFERROR(__xludf.DUMMYFUNCTION("AVERAGE(SPLIT(I310,""..""))"),3500000.0)</f>
        <v>3500000</v>
      </c>
      <c r="K310" s="1">
        <v>2396.0</v>
      </c>
      <c r="L310" s="1">
        <v>117.0</v>
      </c>
      <c r="M310" s="1">
        <v>536.0</v>
      </c>
      <c r="N310" s="1">
        <v>176.0</v>
      </c>
      <c r="O310" s="1">
        <v>3999.0</v>
      </c>
      <c r="P310" s="1">
        <v>3999.0</v>
      </c>
      <c r="Q310" s="1">
        <v>0.0</v>
      </c>
      <c r="R310" s="1">
        <v>880.0</v>
      </c>
      <c r="S310" s="1" t="s">
        <v>1334</v>
      </c>
      <c r="T310" s="4" t="s">
        <v>1335</v>
      </c>
      <c r="U310" s="5" t="s">
        <v>1336</v>
      </c>
      <c r="V310" s="7" t="str">
        <f>IFERROR(__xludf.DUMMYFUNCTION("""COMPUTED_VALUE"""),"No")</f>
        <v>No</v>
      </c>
      <c r="W310" s="7" t="str">
        <f>IFERROR(__xludf.DUMMYFUNCTION("""COMPUTED_VALUE"""),"No")</f>
        <v>No</v>
      </c>
    </row>
    <row r="311">
      <c r="A311" s="1">
        <v>440900.0</v>
      </c>
      <c r="B311" s="1" t="s">
        <v>1337</v>
      </c>
      <c r="C311" s="1" t="s">
        <v>1338</v>
      </c>
      <c r="D311" s="1" t="s">
        <v>1338</v>
      </c>
      <c r="E311" s="7" t="s">
        <v>51</v>
      </c>
      <c r="F311" s="1">
        <v>84374.0</v>
      </c>
      <c r="G311" s="1">
        <v>22861.0</v>
      </c>
      <c r="H311" s="1">
        <f t="array" ref="H311">F311/SUM(F311,G311)</f>
        <v>0.7868140066</v>
      </c>
      <c r="I311" s="1" t="s">
        <v>975</v>
      </c>
      <c r="J311" s="6">
        <f>IFERROR(__xludf.DUMMYFUNCTION("AVERAGE(SPLIT(I311,""..""))"),3500000.0)</f>
        <v>3500000</v>
      </c>
      <c r="K311" s="1">
        <v>5403.0</v>
      </c>
      <c r="L311" s="1">
        <v>1824.0</v>
      </c>
      <c r="M311" s="1">
        <v>1437.0</v>
      </c>
      <c r="N311" s="1">
        <v>2409.0</v>
      </c>
      <c r="O311" s="1">
        <v>3999.0</v>
      </c>
      <c r="P311" s="1">
        <v>3999.0</v>
      </c>
      <c r="Q311" s="1">
        <v>0.0</v>
      </c>
      <c r="R311" s="1">
        <v>6993.0</v>
      </c>
      <c r="S311" s="1" t="s">
        <v>1339</v>
      </c>
      <c r="T311" s="4" t="s">
        <v>621</v>
      </c>
      <c r="U311" s="5" t="s">
        <v>1340</v>
      </c>
      <c r="V311" s="7" t="str">
        <f>IFERROR(__xludf.DUMMYFUNCTION("""COMPUTED_VALUE"""),"No")</f>
        <v>No</v>
      </c>
      <c r="W311" s="7" t="str">
        <f>IFERROR(__xludf.DUMMYFUNCTION("""COMPUTED_VALUE"""),"No")</f>
        <v>No</v>
      </c>
    </row>
    <row r="312">
      <c r="A312" s="1">
        <v>312990.0</v>
      </c>
      <c r="B312" s="1" t="s">
        <v>1341</v>
      </c>
      <c r="C312" s="1" t="s">
        <v>1329</v>
      </c>
      <c r="D312" s="1" t="s">
        <v>1210</v>
      </c>
      <c r="E312" s="7" t="s">
        <v>62</v>
      </c>
      <c r="F312" s="1">
        <v>17660.0</v>
      </c>
      <c r="G312" s="1">
        <v>512.0</v>
      </c>
      <c r="H312" s="1">
        <f t="array" ref="H312">F312/SUM(F312,G312)</f>
        <v>0.9718247854</v>
      </c>
      <c r="I312" s="1" t="s">
        <v>975</v>
      </c>
      <c r="J312" s="6">
        <f>IFERROR(__xludf.DUMMYFUNCTION("AVERAGE(SPLIT(I312,""..""))"),3500000.0)</f>
        <v>3500000</v>
      </c>
      <c r="K312" s="1">
        <v>129.0</v>
      </c>
      <c r="L312" s="1">
        <v>0.0</v>
      </c>
      <c r="M312" s="1">
        <v>62.0</v>
      </c>
      <c r="N312" s="1">
        <v>0.0</v>
      </c>
      <c r="O312" s="1">
        <v>0.0</v>
      </c>
      <c r="P312" s="1">
        <v>0.0</v>
      </c>
      <c r="Q312" s="1">
        <v>0.0</v>
      </c>
      <c r="R312" s="1">
        <v>17.0</v>
      </c>
      <c r="S312" s="1" t="s">
        <v>93</v>
      </c>
      <c r="T312" s="4" t="s">
        <v>1342</v>
      </c>
      <c r="U312" s="5" t="s">
        <v>1343</v>
      </c>
      <c r="V312" s="7" t="str">
        <f>IFERROR(__xludf.DUMMYFUNCTION("""COMPUTED_VALUE"""),"No")</f>
        <v>No</v>
      </c>
      <c r="W312" s="7" t="str">
        <f>IFERROR(__xludf.DUMMYFUNCTION("""COMPUTED_VALUE"""),"No")</f>
        <v>No</v>
      </c>
    </row>
    <row r="313">
      <c r="A313" s="1">
        <v>376210.0</v>
      </c>
      <c r="B313" s="1" t="s">
        <v>1344</v>
      </c>
      <c r="C313" s="1" t="s">
        <v>1345</v>
      </c>
      <c r="D313" s="1" t="s">
        <v>1345</v>
      </c>
      <c r="E313" s="7" t="s">
        <v>30</v>
      </c>
      <c r="F313" s="1">
        <v>76715.0</v>
      </c>
      <c r="G313" s="1">
        <v>17535.0</v>
      </c>
      <c r="H313" s="1">
        <f t="array" ref="H313">F313/SUM(F313,G313)</f>
        <v>0.8139522546</v>
      </c>
      <c r="I313" s="1" t="s">
        <v>975</v>
      </c>
      <c r="J313" s="6">
        <f>IFERROR(__xludf.DUMMYFUNCTION("AVERAGE(SPLIT(I313,""..""))"),3500000.0)</f>
        <v>3500000</v>
      </c>
      <c r="K313" s="1">
        <v>8422.0</v>
      </c>
      <c r="L313" s="1">
        <v>409.0</v>
      </c>
      <c r="M313" s="1">
        <v>1241.0</v>
      </c>
      <c r="N313" s="1">
        <v>751.0</v>
      </c>
      <c r="O313" s="1">
        <v>1999.0</v>
      </c>
      <c r="P313" s="1">
        <v>1999.0</v>
      </c>
      <c r="Q313" s="1">
        <v>0.0</v>
      </c>
      <c r="R313" s="1">
        <v>7221.0</v>
      </c>
      <c r="S313" s="1" t="s">
        <v>93</v>
      </c>
      <c r="T313" s="4" t="s">
        <v>1346</v>
      </c>
      <c r="U313" s="5" t="s">
        <v>1347</v>
      </c>
      <c r="V313" s="7" t="str">
        <f>IFERROR(__xludf.DUMMYFUNCTION("""COMPUTED_VALUE"""),"No")</f>
        <v>No</v>
      </c>
      <c r="W313" s="7" t="str">
        <f>IFERROR(__xludf.DUMMYFUNCTION("""COMPUTED_VALUE"""),"Yes")</f>
        <v>Yes</v>
      </c>
    </row>
    <row r="314">
      <c r="A314" s="1">
        <v>10090.0</v>
      </c>
      <c r="B314" s="1" t="s">
        <v>1348</v>
      </c>
      <c r="C314" s="1" t="s">
        <v>1185</v>
      </c>
      <c r="D314" s="1" t="s">
        <v>68</v>
      </c>
      <c r="E314" s="7" t="s">
        <v>30</v>
      </c>
      <c r="F314" s="1">
        <v>46543.0</v>
      </c>
      <c r="G314" s="1">
        <v>3883.0</v>
      </c>
      <c r="H314" s="1">
        <f t="array" ref="H314">F314/SUM(F314,G314)</f>
        <v>0.9229960735</v>
      </c>
      <c r="I314" s="1" t="s">
        <v>975</v>
      </c>
      <c r="J314" s="6">
        <f>IFERROR(__xludf.DUMMYFUNCTION("AVERAGE(SPLIT(I314,""..""))"),3500000.0)</f>
        <v>3500000</v>
      </c>
      <c r="K314" s="1">
        <v>2661.0</v>
      </c>
      <c r="L314" s="1">
        <v>104.0</v>
      </c>
      <c r="M314" s="1">
        <v>826.0</v>
      </c>
      <c r="N314" s="1">
        <v>167.0</v>
      </c>
      <c r="O314" s="1">
        <v>1999.0</v>
      </c>
      <c r="P314" s="1">
        <v>1999.0</v>
      </c>
      <c r="Q314" s="1">
        <v>0.0</v>
      </c>
      <c r="R314" s="1">
        <v>277.0</v>
      </c>
      <c r="S314" s="1" t="s">
        <v>688</v>
      </c>
      <c r="T314" s="4" t="s">
        <v>70</v>
      </c>
      <c r="U314" s="5" t="s">
        <v>1349</v>
      </c>
      <c r="V314" s="7" t="str">
        <f>IFERROR(__xludf.DUMMYFUNCTION("""COMPUTED_VALUE"""),"No")</f>
        <v>No</v>
      </c>
      <c r="W314" s="7" t="str">
        <f>IFERROR(__xludf.DUMMYFUNCTION("""COMPUTED_VALUE"""),"No")</f>
        <v>No</v>
      </c>
    </row>
    <row r="315">
      <c r="A315" s="1">
        <v>220200.0</v>
      </c>
      <c r="B315" s="1" t="s">
        <v>1350</v>
      </c>
      <c r="C315" s="1" t="s">
        <v>1351</v>
      </c>
      <c r="D315" s="1" t="s">
        <v>1352</v>
      </c>
      <c r="E315" s="7" t="s">
        <v>62</v>
      </c>
      <c r="F315" s="1">
        <v>120774.0</v>
      </c>
      <c r="G315" s="1">
        <v>6081.0</v>
      </c>
      <c r="H315" s="1">
        <f t="array" ref="H315">F315/SUM(F315,G315)</f>
        <v>0.9520633794</v>
      </c>
      <c r="I315" s="1" t="s">
        <v>975</v>
      </c>
      <c r="J315" s="6">
        <f>IFERROR(__xludf.DUMMYFUNCTION("AVERAGE(SPLIT(I315,""..""))"),3500000.0)</f>
        <v>3500000</v>
      </c>
      <c r="K315" s="1">
        <v>6527.0</v>
      </c>
      <c r="L315" s="1">
        <v>21.0</v>
      </c>
      <c r="M315" s="1">
        <v>628.0</v>
      </c>
      <c r="N315" s="1">
        <v>21.0</v>
      </c>
      <c r="O315" s="1">
        <v>999.0</v>
      </c>
      <c r="P315" s="1">
        <v>3999.0</v>
      </c>
      <c r="Q315" s="1">
        <v>75.0</v>
      </c>
      <c r="R315" s="1">
        <v>1854.0</v>
      </c>
      <c r="S315" s="1" t="s">
        <v>1353</v>
      </c>
      <c r="T315" s="4" t="s">
        <v>229</v>
      </c>
      <c r="U315" s="5" t="s">
        <v>1354</v>
      </c>
      <c r="V315" s="7" t="str">
        <f>IFERROR(__xludf.DUMMYFUNCTION("""COMPUTED_VALUE"""),"No")</f>
        <v>No</v>
      </c>
      <c r="W315" s="7" t="str">
        <f>IFERROR(__xludf.DUMMYFUNCTION("""COMPUTED_VALUE"""),"No")</f>
        <v>No</v>
      </c>
    </row>
    <row r="316">
      <c r="A316" s="1">
        <v>20900.0</v>
      </c>
      <c r="B316" s="1" t="s">
        <v>1355</v>
      </c>
      <c r="C316" s="1" t="s">
        <v>161</v>
      </c>
      <c r="D316" s="1" t="s">
        <v>1125</v>
      </c>
      <c r="E316" s="7" t="s">
        <v>30</v>
      </c>
      <c r="F316" s="1">
        <v>73231.0</v>
      </c>
      <c r="G316" s="1">
        <v>9079.0</v>
      </c>
      <c r="H316" s="1">
        <f t="array" ref="H316">F316/SUM(F316,G316)</f>
        <v>0.8896974851</v>
      </c>
      <c r="I316" s="1" t="s">
        <v>975</v>
      </c>
      <c r="J316" s="6">
        <f>IFERROR(__xludf.DUMMYFUNCTION("AVERAGE(SPLIT(I316,""..""))"),3500000.0)</f>
        <v>3500000</v>
      </c>
      <c r="K316" s="1">
        <v>941.0</v>
      </c>
      <c r="L316" s="1">
        <v>32.0</v>
      </c>
      <c r="M316" s="1">
        <v>164.0</v>
      </c>
      <c r="N316" s="1">
        <v>62.0</v>
      </c>
      <c r="O316" s="1">
        <v>149.0</v>
      </c>
      <c r="P316" s="1">
        <v>999.0</v>
      </c>
      <c r="Q316" s="1">
        <v>85.0</v>
      </c>
      <c r="R316" s="1">
        <v>1062.0</v>
      </c>
      <c r="S316" s="1" t="s">
        <v>1356</v>
      </c>
      <c r="T316" s="4" t="s">
        <v>107</v>
      </c>
      <c r="U316" s="5" t="s">
        <v>1357</v>
      </c>
      <c r="V316" s="7" t="str">
        <f>IFERROR(__xludf.DUMMYFUNCTION("""COMPUTED_VALUE"""),"No")</f>
        <v>No</v>
      </c>
      <c r="W316" s="7" t="str">
        <f>IFERROR(__xludf.DUMMYFUNCTION("""COMPUTED_VALUE"""),"No")</f>
        <v>No</v>
      </c>
    </row>
    <row r="317">
      <c r="A317" s="1">
        <v>1260320.0</v>
      </c>
      <c r="B317" s="1" t="s">
        <v>1358</v>
      </c>
      <c r="C317" s="1" t="s">
        <v>1359</v>
      </c>
      <c r="D317" s="1" t="s">
        <v>1360</v>
      </c>
      <c r="E317" s="7" t="s">
        <v>51</v>
      </c>
      <c r="F317" s="1">
        <v>49928.0</v>
      </c>
      <c r="G317" s="1">
        <v>13787.0</v>
      </c>
      <c r="H317" s="1">
        <f t="array" ref="H317">F317/SUM(F317,G317)</f>
        <v>0.7836145335</v>
      </c>
      <c r="I317" s="1" t="s">
        <v>975</v>
      </c>
      <c r="J317" s="6">
        <f>IFERROR(__xludf.DUMMYFUNCTION("AVERAGE(SPLIT(I317,""..""))"),3500000.0)</f>
        <v>3500000</v>
      </c>
      <c r="K317" s="1">
        <v>759.0</v>
      </c>
      <c r="L317" s="1">
        <v>115.0</v>
      </c>
      <c r="M317" s="1">
        <v>265.0</v>
      </c>
      <c r="N317" s="1">
        <v>95.0</v>
      </c>
      <c r="O317" s="1">
        <v>1999.0</v>
      </c>
      <c r="P317" s="1">
        <v>1999.0</v>
      </c>
      <c r="Q317" s="1">
        <v>0.0</v>
      </c>
      <c r="R317" s="1">
        <v>5359.0</v>
      </c>
      <c r="S317" s="1" t="s">
        <v>1361</v>
      </c>
      <c r="T317" s="4" t="s">
        <v>1226</v>
      </c>
      <c r="U317" s="5" t="s">
        <v>1362</v>
      </c>
      <c r="V317" s="7" t="str">
        <f>IFERROR(__xludf.DUMMYFUNCTION("""COMPUTED_VALUE"""),"No")</f>
        <v>No</v>
      </c>
      <c r="W317" s="7" t="str">
        <f>IFERROR(__xludf.DUMMYFUNCTION("""COMPUTED_VALUE"""),"No")</f>
        <v>No</v>
      </c>
    </row>
    <row r="318">
      <c r="A318" s="1">
        <v>265630.0</v>
      </c>
      <c r="B318" s="1" t="s">
        <v>1363</v>
      </c>
      <c r="C318" s="1" t="s">
        <v>1364</v>
      </c>
      <c r="D318" s="1" t="s">
        <v>1364</v>
      </c>
      <c r="E318" s="7" t="s">
        <v>30</v>
      </c>
      <c r="F318" s="1">
        <v>33116.0</v>
      </c>
      <c r="G318" s="1">
        <v>3132.0</v>
      </c>
      <c r="H318" s="1">
        <f t="array" ref="H318">F318/SUM(F318,G318)</f>
        <v>0.9135952328</v>
      </c>
      <c r="I318" s="1" t="s">
        <v>975</v>
      </c>
      <c r="J318" s="6">
        <f>IFERROR(__xludf.DUMMYFUNCTION("AVERAGE(SPLIT(I318,""..""))"),3500000.0)</f>
        <v>3500000</v>
      </c>
      <c r="K318" s="1">
        <v>331.0</v>
      </c>
      <c r="L318" s="1">
        <v>0.0</v>
      </c>
      <c r="M318" s="1">
        <v>90.0</v>
      </c>
      <c r="N318" s="1">
        <v>0.0</v>
      </c>
      <c r="O318" s="1">
        <v>0.0</v>
      </c>
      <c r="P318" s="1">
        <v>0.0</v>
      </c>
      <c r="Q318" s="1">
        <v>0.0</v>
      </c>
      <c r="R318" s="1">
        <v>57.0</v>
      </c>
      <c r="S318" s="1" t="s">
        <v>1365</v>
      </c>
      <c r="T318" s="4" t="s">
        <v>807</v>
      </c>
      <c r="U318" s="5" t="s">
        <v>1366</v>
      </c>
      <c r="V318" s="7" t="str">
        <f>IFERROR(__xludf.DUMMYFUNCTION("""COMPUTED_VALUE"""),"No")</f>
        <v>No</v>
      </c>
      <c r="W318" s="7" t="str">
        <f>IFERROR(__xludf.DUMMYFUNCTION("""COMPUTED_VALUE"""),"No")</f>
        <v>No</v>
      </c>
    </row>
    <row r="319">
      <c r="A319" s="1">
        <v>1222140.0</v>
      </c>
      <c r="B319" s="1" t="s">
        <v>1367</v>
      </c>
      <c r="C319" s="1" t="s">
        <v>1368</v>
      </c>
      <c r="D319" s="1" t="s">
        <v>1368</v>
      </c>
      <c r="E319" s="7" t="s">
        <v>62</v>
      </c>
      <c r="F319" s="1">
        <v>160175.0</v>
      </c>
      <c r="G319" s="1">
        <v>7104.0</v>
      </c>
      <c r="H319" s="1">
        <f t="array" ref="H319">F319/SUM(F319,G319)</f>
        <v>0.9575320273</v>
      </c>
      <c r="I319" s="1" t="s">
        <v>975</v>
      </c>
      <c r="J319" s="6">
        <f>IFERROR(__xludf.DUMMYFUNCTION("AVERAGE(SPLIT(I319,""..""))"),3500000.0)</f>
        <v>3500000</v>
      </c>
      <c r="K319" s="1">
        <v>729.0</v>
      </c>
      <c r="L319" s="1">
        <v>250.0</v>
      </c>
      <c r="M319" s="1">
        <v>665.0</v>
      </c>
      <c r="N319" s="1">
        <v>240.0</v>
      </c>
      <c r="O319" s="1">
        <v>3999.0</v>
      </c>
      <c r="P319" s="1">
        <v>3999.0</v>
      </c>
      <c r="Q319" s="1">
        <v>0.0</v>
      </c>
      <c r="R319" s="1">
        <v>2143.0</v>
      </c>
      <c r="S319" s="1" t="s">
        <v>1369</v>
      </c>
      <c r="T319" s="4" t="s">
        <v>76</v>
      </c>
      <c r="U319" s="5" t="s">
        <v>1370</v>
      </c>
      <c r="V319" s="7" t="str">
        <f>IFERROR(__xludf.DUMMYFUNCTION("""COMPUTED_VALUE"""),"No")</f>
        <v>No</v>
      </c>
      <c r="W319" s="7" t="str">
        <f>IFERROR(__xludf.DUMMYFUNCTION("""COMPUTED_VALUE"""),"No")</f>
        <v>No</v>
      </c>
    </row>
    <row r="320">
      <c r="A320" s="1">
        <v>1259420.0</v>
      </c>
      <c r="B320" s="1" t="s">
        <v>1371</v>
      </c>
      <c r="C320" s="1" t="s">
        <v>1372</v>
      </c>
      <c r="D320" s="1" t="s">
        <v>83</v>
      </c>
      <c r="E320" s="7" t="s">
        <v>30</v>
      </c>
      <c r="F320" s="1">
        <v>95188.0</v>
      </c>
      <c r="G320" s="1">
        <v>7392.0</v>
      </c>
      <c r="H320" s="1">
        <f t="array" ref="H320">F320/SUM(F320,G320)</f>
        <v>0.9279391694</v>
      </c>
      <c r="I320" s="1" t="s">
        <v>975</v>
      </c>
      <c r="J320" s="6">
        <f>IFERROR(__xludf.DUMMYFUNCTION("AVERAGE(SPLIT(I320,""..""))"),3500000.0)</f>
        <v>3500000</v>
      </c>
      <c r="K320" s="1">
        <v>1712.0</v>
      </c>
      <c r="L320" s="1">
        <v>590.0</v>
      </c>
      <c r="M320" s="1">
        <v>1023.0</v>
      </c>
      <c r="N320" s="1">
        <v>930.0</v>
      </c>
      <c r="O320" s="1">
        <v>3999.0</v>
      </c>
      <c r="P320" s="1">
        <v>3999.0</v>
      </c>
      <c r="Q320" s="1">
        <v>0.0</v>
      </c>
      <c r="R320" s="1">
        <v>2066.0</v>
      </c>
      <c r="S320" s="1" t="s">
        <v>1373</v>
      </c>
      <c r="T320" s="4" t="s">
        <v>76</v>
      </c>
      <c r="U320" s="5" t="s">
        <v>1374</v>
      </c>
      <c r="V320" s="7" t="str">
        <f>IFERROR(__xludf.DUMMYFUNCTION("""COMPUTED_VALUE"""),"No")</f>
        <v>No</v>
      </c>
      <c r="W320" s="7" t="str">
        <f>IFERROR(__xludf.DUMMYFUNCTION("""COMPUTED_VALUE"""),"No")</f>
        <v>No</v>
      </c>
    </row>
    <row r="321">
      <c r="A321" s="1">
        <v>356190.0</v>
      </c>
      <c r="B321" s="1" t="s">
        <v>1375</v>
      </c>
      <c r="C321" s="1" t="s">
        <v>898</v>
      </c>
      <c r="D321" s="1" t="s">
        <v>1312</v>
      </c>
      <c r="E321" s="7" t="s">
        <v>30</v>
      </c>
      <c r="F321" s="1">
        <v>94743.0</v>
      </c>
      <c r="G321" s="1">
        <v>12143.0</v>
      </c>
      <c r="H321" s="1">
        <f t="array" ref="H321">F321/SUM(F321,G321)</f>
        <v>0.8863929794</v>
      </c>
      <c r="I321" s="1" t="s">
        <v>975</v>
      </c>
      <c r="J321" s="6">
        <f>IFERROR(__xludf.DUMMYFUNCTION("AVERAGE(SPLIT(I321,""..""))"),3500000.0)</f>
        <v>3500000</v>
      </c>
      <c r="K321" s="1">
        <v>1960.0</v>
      </c>
      <c r="L321" s="1">
        <v>72.0</v>
      </c>
      <c r="M321" s="1">
        <v>1211.0</v>
      </c>
      <c r="N321" s="1">
        <v>73.0</v>
      </c>
      <c r="O321" s="1">
        <v>4999.0</v>
      </c>
      <c r="P321" s="1">
        <v>4999.0</v>
      </c>
      <c r="Q321" s="1">
        <v>0.0</v>
      </c>
      <c r="R321" s="1">
        <v>2116.0</v>
      </c>
      <c r="S321" s="1" t="s">
        <v>1376</v>
      </c>
      <c r="T321" s="4" t="s">
        <v>64</v>
      </c>
      <c r="U321" s="5" t="s">
        <v>1377</v>
      </c>
      <c r="V321" s="7" t="str">
        <f>IFERROR(__xludf.DUMMYFUNCTION("""COMPUTED_VALUE"""),"No")</f>
        <v>No</v>
      </c>
      <c r="W321" s="7" t="str">
        <f>IFERROR(__xludf.DUMMYFUNCTION("""COMPUTED_VALUE"""),"No")</f>
        <v>No</v>
      </c>
    </row>
    <row r="322">
      <c r="A322" s="1">
        <v>516750.0</v>
      </c>
      <c r="B322" s="1" t="s">
        <v>1378</v>
      </c>
      <c r="C322" s="1" t="s">
        <v>1379</v>
      </c>
      <c r="D322" s="1" t="s">
        <v>1379</v>
      </c>
      <c r="E322" s="7" t="s">
        <v>30</v>
      </c>
      <c r="F322" s="1">
        <v>85905.0</v>
      </c>
      <c r="G322" s="1">
        <v>4916.0</v>
      </c>
      <c r="H322" s="1">
        <f t="array" ref="H322">F322/SUM(F322,G322)</f>
        <v>0.9458715495</v>
      </c>
      <c r="I322" s="1" t="s">
        <v>975</v>
      </c>
      <c r="J322" s="6">
        <f>IFERROR(__xludf.DUMMYFUNCTION("AVERAGE(SPLIT(I322,""..""))"),3500000.0)</f>
        <v>3500000</v>
      </c>
      <c r="K322" s="1">
        <v>2714.0</v>
      </c>
      <c r="L322" s="1">
        <v>96.0</v>
      </c>
      <c r="M322" s="1">
        <v>832.0</v>
      </c>
      <c r="N322" s="1">
        <v>121.0</v>
      </c>
      <c r="O322" s="1">
        <v>1499.0</v>
      </c>
      <c r="P322" s="1">
        <v>1499.0</v>
      </c>
      <c r="Q322" s="1">
        <v>0.0</v>
      </c>
      <c r="R322" s="1">
        <v>1547.0</v>
      </c>
      <c r="S322" s="1" t="s">
        <v>93</v>
      </c>
      <c r="T322" s="4" t="s">
        <v>1380</v>
      </c>
      <c r="U322" s="5" t="s">
        <v>1381</v>
      </c>
      <c r="V322" s="7" t="str">
        <f>IFERROR(__xludf.DUMMYFUNCTION("""COMPUTED_VALUE"""),"No")</f>
        <v>No</v>
      </c>
      <c r="W322" s="7" t="str">
        <f>IFERROR(__xludf.DUMMYFUNCTION("""COMPUTED_VALUE"""),"Yes")</f>
        <v>Yes</v>
      </c>
    </row>
    <row r="323">
      <c r="A323" s="1">
        <v>418460.0</v>
      </c>
      <c r="B323" s="1" t="s">
        <v>1382</v>
      </c>
      <c r="C323" s="1" t="s">
        <v>1383</v>
      </c>
      <c r="D323" s="1" t="s">
        <v>1069</v>
      </c>
      <c r="E323" s="7" t="s">
        <v>30</v>
      </c>
      <c r="F323" s="1">
        <v>49866.0</v>
      </c>
      <c r="G323" s="1">
        <v>7587.0</v>
      </c>
      <c r="H323" s="1">
        <f t="array" ref="H323">F323/SUM(F323,G323)</f>
        <v>0.8679442327</v>
      </c>
      <c r="I323" s="1" t="s">
        <v>975</v>
      </c>
      <c r="J323" s="6">
        <f>IFERROR(__xludf.DUMMYFUNCTION("AVERAGE(SPLIT(I323,""..""))"),3500000.0)</f>
        <v>3500000</v>
      </c>
      <c r="K323" s="1">
        <v>2312.0</v>
      </c>
      <c r="L323" s="1">
        <v>345.0</v>
      </c>
      <c r="M323" s="1">
        <v>441.0</v>
      </c>
      <c r="N323" s="1">
        <v>652.0</v>
      </c>
      <c r="O323" s="1">
        <v>2499.0</v>
      </c>
      <c r="P323" s="1">
        <v>2499.0</v>
      </c>
      <c r="Q323" s="1">
        <v>0.0</v>
      </c>
      <c r="R323" s="1">
        <v>488.0</v>
      </c>
      <c r="S323" s="1" t="s">
        <v>1384</v>
      </c>
      <c r="T323" s="4" t="s">
        <v>1385</v>
      </c>
      <c r="U323" s="5" t="s">
        <v>1386</v>
      </c>
      <c r="V323" s="7" t="str">
        <f>IFERROR(__xludf.DUMMYFUNCTION("""COMPUTED_VALUE"""),"No")</f>
        <v>No</v>
      </c>
      <c r="W323" s="7" t="str">
        <f>IFERROR(__xludf.DUMMYFUNCTION("""COMPUTED_VALUE"""),"No")</f>
        <v>No</v>
      </c>
    </row>
    <row r="324">
      <c r="A324" s="1">
        <v>552500.0</v>
      </c>
      <c r="B324" s="1" t="s">
        <v>1387</v>
      </c>
      <c r="C324" s="1" t="s">
        <v>1388</v>
      </c>
      <c r="D324" s="1" t="s">
        <v>1388</v>
      </c>
      <c r="E324" s="7" t="s">
        <v>30</v>
      </c>
      <c r="F324" s="1">
        <v>113042.0</v>
      </c>
      <c r="G324" s="1">
        <v>20143.0</v>
      </c>
      <c r="H324" s="1">
        <f t="array" ref="H324">F324/SUM(F324,G324)</f>
        <v>0.8487592447</v>
      </c>
      <c r="I324" s="1" t="s">
        <v>975</v>
      </c>
      <c r="J324" s="6">
        <f>IFERROR(__xludf.DUMMYFUNCTION("AVERAGE(SPLIT(I324,""..""))"),3500000.0)</f>
        <v>3500000</v>
      </c>
      <c r="K324" s="1">
        <v>2684.0</v>
      </c>
      <c r="L324" s="1">
        <v>512.0</v>
      </c>
      <c r="M324" s="1">
        <v>506.0</v>
      </c>
      <c r="N324" s="1">
        <v>661.0</v>
      </c>
      <c r="O324" s="1">
        <v>2999.0</v>
      </c>
      <c r="P324" s="1">
        <v>2999.0</v>
      </c>
      <c r="Q324" s="1">
        <v>0.0</v>
      </c>
      <c r="R324" s="1">
        <v>2267.0</v>
      </c>
      <c r="S324" s="1" t="s">
        <v>111</v>
      </c>
      <c r="T324" s="4" t="s">
        <v>696</v>
      </c>
      <c r="U324" s="5" t="s">
        <v>1389</v>
      </c>
      <c r="V324" s="7" t="str">
        <f>IFERROR(__xludf.DUMMYFUNCTION("""COMPUTED_VALUE"""),"No")</f>
        <v>No</v>
      </c>
      <c r="W324" s="7" t="str">
        <f>IFERROR(__xludf.DUMMYFUNCTION("""COMPUTED_VALUE"""),"No")</f>
        <v>No</v>
      </c>
    </row>
    <row r="325">
      <c r="A325" s="1">
        <v>214950.0</v>
      </c>
      <c r="B325" s="1" t="s">
        <v>1390</v>
      </c>
      <c r="C325" s="1" t="s">
        <v>1391</v>
      </c>
      <c r="D325" s="1" t="s">
        <v>930</v>
      </c>
      <c r="E325" s="7" t="s">
        <v>30</v>
      </c>
      <c r="F325" s="1">
        <v>73358.0</v>
      </c>
      <c r="G325" s="1">
        <v>14593.0</v>
      </c>
      <c r="H325" s="1">
        <f t="array" ref="H325">F325/SUM(F325,G325)</f>
        <v>0.8340780662</v>
      </c>
      <c r="I325" s="1" t="s">
        <v>975</v>
      </c>
      <c r="J325" s="6">
        <f>IFERROR(__xludf.DUMMYFUNCTION("AVERAGE(SPLIT(I325,""..""))"),3500000.0)</f>
        <v>3500000</v>
      </c>
      <c r="K325" s="1">
        <v>6787.0</v>
      </c>
      <c r="L325" s="1">
        <v>127.0</v>
      </c>
      <c r="M325" s="1">
        <v>1945.0</v>
      </c>
      <c r="N325" s="1">
        <v>167.0</v>
      </c>
      <c r="O325" s="1">
        <v>5999.0</v>
      </c>
      <c r="P325" s="1">
        <v>5999.0</v>
      </c>
      <c r="Q325" s="1">
        <v>0.0</v>
      </c>
      <c r="R325" s="1">
        <v>4048.0</v>
      </c>
      <c r="S325" s="1" t="s">
        <v>1392</v>
      </c>
      <c r="T325" s="4" t="s">
        <v>413</v>
      </c>
      <c r="U325" s="5" t="s">
        <v>1393</v>
      </c>
      <c r="V325" s="7" t="str">
        <f>IFERROR(__xludf.DUMMYFUNCTION("""COMPUTED_VALUE"""),"No")</f>
        <v>No</v>
      </c>
      <c r="W325" s="7" t="str">
        <f>IFERROR(__xludf.DUMMYFUNCTION("""COMPUTED_VALUE"""),"No")</f>
        <v>No</v>
      </c>
    </row>
    <row r="326">
      <c r="A326" s="1">
        <v>9480.0</v>
      </c>
      <c r="B326" s="1" t="s">
        <v>1394</v>
      </c>
      <c r="C326" s="1" t="s">
        <v>1395</v>
      </c>
      <c r="D326" s="1" t="s">
        <v>966</v>
      </c>
      <c r="E326" s="7" t="s">
        <v>51</v>
      </c>
      <c r="F326" s="1">
        <v>15389.0</v>
      </c>
      <c r="G326" s="1">
        <v>5045.0</v>
      </c>
      <c r="H326" s="1">
        <f t="array" ref="H326">F326/SUM(F326,G326)</f>
        <v>0.7531075658</v>
      </c>
      <c r="I326" s="1" t="s">
        <v>975</v>
      </c>
      <c r="J326" s="6">
        <f>IFERROR(__xludf.DUMMYFUNCTION("AVERAGE(SPLIT(I326,""..""))"),3500000.0)</f>
        <v>3500000</v>
      </c>
      <c r="K326" s="1">
        <v>703.0</v>
      </c>
      <c r="L326" s="1">
        <v>0.0</v>
      </c>
      <c r="M326" s="1">
        <v>122.0</v>
      </c>
      <c r="N326" s="1">
        <v>0.0</v>
      </c>
      <c r="O326" s="1">
        <v>999.0</v>
      </c>
      <c r="P326" s="1">
        <v>999.0</v>
      </c>
      <c r="Q326" s="1">
        <v>0.0</v>
      </c>
      <c r="R326" s="1">
        <v>59.0</v>
      </c>
      <c r="S326" s="1" t="s">
        <v>1396</v>
      </c>
      <c r="T326" s="4" t="s">
        <v>70</v>
      </c>
      <c r="U326" s="5" t="s">
        <v>1397</v>
      </c>
      <c r="V326" s="7" t="str">
        <f>IFERROR(__xludf.DUMMYFUNCTION("""COMPUTED_VALUE"""),"No")</f>
        <v>No</v>
      </c>
      <c r="W326" s="7" t="str">
        <f>IFERROR(__xludf.DUMMYFUNCTION("""COMPUTED_VALUE"""),"No")</f>
        <v>No</v>
      </c>
    </row>
    <row r="327">
      <c r="A327" s="1">
        <v>728880.0</v>
      </c>
      <c r="B327" s="1" t="s">
        <v>1398</v>
      </c>
      <c r="C327" s="1" t="s">
        <v>1399</v>
      </c>
      <c r="D327" s="1" t="s">
        <v>1400</v>
      </c>
      <c r="E327" s="7" t="s">
        <v>30</v>
      </c>
      <c r="F327" s="1">
        <v>65750.0</v>
      </c>
      <c r="G327" s="1">
        <v>6794.0</v>
      </c>
      <c r="H327" s="1">
        <f t="array" ref="H327">F327/SUM(F327,G327)</f>
        <v>0.9063464932</v>
      </c>
      <c r="I327" s="1" t="s">
        <v>975</v>
      </c>
      <c r="J327" s="6">
        <f>IFERROR(__xludf.DUMMYFUNCTION("AVERAGE(SPLIT(I327,""..""))"),3500000.0)</f>
        <v>3500000</v>
      </c>
      <c r="K327" s="1">
        <v>649.0</v>
      </c>
      <c r="L327" s="1">
        <v>228.0</v>
      </c>
      <c r="M327" s="1">
        <v>331.0</v>
      </c>
      <c r="N327" s="1">
        <v>129.0</v>
      </c>
      <c r="O327" s="1">
        <v>2499.0</v>
      </c>
      <c r="P327" s="1">
        <v>2499.0</v>
      </c>
      <c r="Q327" s="1">
        <v>0.0</v>
      </c>
      <c r="R327" s="1">
        <v>5132.0</v>
      </c>
      <c r="S327" s="1" t="s">
        <v>1401</v>
      </c>
      <c r="T327" s="4" t="s">
        <v>1226</v>
      </c>
      <c r="U327" s="5" t="s">
        <v>1402</v>
      </c>
      <c r="V327" s="7" t="str">
        <f>IFERROR(__xludf.DUMMYFUNCTION("""COMPUTED_VALUE"""),"No")</f>
        <v>No</v>
      </c>
      <c r="W327" s="7" t="str">
        <f>IFERROR(__xludf.DUMMYFUNCTION("""COMPUTED_VALUE"""),"No")</f>
        <v>No</v>
      </c>
    </row>
    <row r="328">
      <c r="A328" s="1">
        <v>439190.0</v>
      </c>
      <c r="B328" s="1" t="s">
        <v>1403</v>
      </c>
      <c r="C328" s="1" t="s">
        <v>1404</v>
      </c>
      <c r="D328" s="1" t="s">
        <v>1404</v>
      </c>
      <c r="E328" s="7" t="s">
        <v>30</v>
      </c>
      <c r="F328" s="1">
        <v>5750.0</v>
      </c>
      <c r="G328" s="1">
        <v>766.0</v>
      </c>
      <c r="H328" s="1">
        <f t="array" ref="H328">F328/SUM(F328,G328)</f>
        <v>0.8824432167</v>
      </c>
      <c r="I328" s="1" t="s">
        <v>975</v>
      </c>
      <c r="J328" s="6">
        <f>IFERROR(__xludf.DUMMYFUNCTION("AVERAGE(SPLIT(I328,""..""))"),3500000.0)</f>
        <v>3500000</v>
      </c>
      <c r="K328" s="1">
        <v>298.0</v>
      </c>
      <c r="L328" s="1">
        <v>0.0</v>
      </c>
      <c r="M328" s="1">
        <v>299.0</v>
      </c>
      <c r="N328" s="1">
        <v>0.0</v>
      </c>
      <c r="O328" s="1">
        <v>1499.0</v>
      </c>
      <c r="P328" s="1">
        <v>1499.0</v>
      </c>
      <c r="Q328" s="1">
        <v>0.0</v>
      </c>
      <c r="R328" s="1">
        <v>3.0</v>
      </c>
      <c r="S328" s="1" t="s">
        <v>1405</v>
      </c>
      <c r="T328" s="4" t="s">
        <v>112</v>
      </c>
      <c r="U328" s="5" t="s">
        <v>1406</v>
      </c>
      <c r="V328" s="7" t="str">
        <f>IFERROR(__xludf.DUMMYFUNCTION("""COMPUTED_VALUE"""),"No")</f>
        <v>No</v>
      </c>
      <c r="W328" s="7" t="str">
        <f>IFERROR(__xludf.DUMMYFUNCTION("""COMPUTED_VALUE"""),"No")</f>
        <v>No</v>
      </c>
    </row>
    <row r="329">
      <c r="A329" s="1">
        <v>245170.0</v>
      </c>
      <c r="B329" s="1" t="s">
        <v>1407</v>
      </c>
      <c r="C329" s="1" t="s">
        <v>1408</v>
      </c>
      <c r="D329" s="1" t="s">
        <v>1409</v>
      </c>
      <c r="E329" s="7" t="s">
        <v>51</v>
      </c>
      <c r="F329" s="1">
        <v>29610.0</v>
      </c>
      <c r="G329" s="1">
        <v>11236.0</v>
      </c>
      <c r="H329" s="1">
        <f t="array" ref="H329">F329/SUM(F329,G329)</f>
        <v>0.7249179846</v>
      </c>
      <c r="I329" s="1" t="s">
        <v>975</v>
      </c>
      <c r="J329" s="6">
        <f>IFERROR(__xludf.DUMMYFUNCTION("AVERAGE(SPLIT(I329,""..""))"),3500000.0)</f>
        <v>3500000</v>
      </c>
      <c r="K329" s="1">
        <v>627.0</v>
      </c>
      <c r="L329" s="1">
        <v>27.0</v>
      </c>
      <c r="M329" s="1">
        <v>175.0</v>
      </c>
      <c r="N329" s="1">
        <v>27.0</v>
      </c>
      <c r="O329" s="1">
        <v>2499.0</v>
      </c>
      <c r="P329" s="1">
        <v>2499.0</v>
      </c>
      <c r="Q329" s="1">
        <v>0.0</v>
      </c>
      <c r="R329" s="1">
        <v>72.0</v>
      </c>
      <c r="S329" s="1" t="s">
        <v>1410</v>
      </c>
      <c r="T329" s="4" t="s">
        <v>477</v>
      </c>
      <c r="U329" s="5" t="s">
        <v>1411</v>
      </c>
      <c r="V329" s="7" t="str">
        <f>IFERROR(__xludf.DUMMYFUNCTION("""COMPUTED_VALUE"""),"No")</f>
        <v>No</v>
      </c>
      <c r="W329" s="7" t="str">
        <f>IFERROR(__xludf.DUMMYFUNCTION("""COMPUTED_VALUE"""),"No")</f>
        <v>No</v>
      </c>
    </row>
    <row r="330">
      <c r="A330" s="1">
        <v>339610.0</v>
      </c>
      <c r="B330" s="1" t="s">
        <v>1412</v>
      </c>
      <c r="C330" s="1" t="s">
        <v>1413</v>
      </c>
      <c r="D330" s="1" t="s">
        <v>1413</v>
      </c>
      <c r="E330" s="7" t="s">
        <v>51</v>
      </c>
      <c r="F330" s="1">
        <v>9148.0</v>
      </c>
      <c r="G330" s="1">
        <v>3489.0</v>
      </c>
      <c r="H330" s="1">
        <f t="array" ref="H330">F330/SUM(F330,G330)</f>
        <v>0.7239059903</v>
      </c>
      <c r="I330" s="1" t="s">
        <v>975</v>
      </c>
      <c r="J330" s="6">
        <f>IFERROR(__xludf.DUMMYFUNCTION("AVERAGE(SPLIT(I330,""..""))"),3500000.0)</f>
        <v>3500000</v>
      </c>
      <c r="K330" s="1">
        <v>5519.0</v>
      </c>
      <c r="L330" s="1">
        <v>0.0</v>
      </c>
      <c r="M330" s="1">
        <v>132.0</v>
      </c>
      <c r="N330" s="1">
        <v>0.0</v>
      </c>
      <c r="O330" s="1">
        <v>0.0</v>
      </c>
      <c r="P330" s="1">
        <v>0.0</v>
      </c>
      <c r="Q330" s="1">
        <v>0.0</v>
      </c>
      <c r="R330" s="1">
        <v>211.0</v>
      </c>
      <c r="S330" s="1" t="s">
        <v>1414</v>
      </c>
      <c r="T330" s="4" t="s">
        <v>1415</v>
      </c>
      <c r="U330" s="5" t="s">
        <v>1416</v>
      </c>
      <c r="V330" s="7" t="str">
        <f>IFERROR(__xludf.DUMMYFUNCTION("""COMPUTED_VALUE"""),"No")</f>
        <v>No</v>
      </c>
      <c r="W330" s="7" t="str">
        <f>IFERROR(__xludf.DUMMYFUNCTION("""COMPUTED_VALUE"""),"No")</f>
        <v>No</v>
      </c>
    </row>
    <row r="331">
      <c r="A331" s="1">
        <v>219150.0</v>
      </c>
      <c r="B331" s="1" t="s">
        <v>1417</v>
      </c>
      <c r="C331" s="1" t="s">
        <v>1418</v>
      </c>
      <c r="D331" s="1" t="s">
        <v>1210</v>
      </c>
      <c r="E331" s="7" t="s">
        <v>62</v>
      </c>
      <c r="F331" s="1">
        <v>103010.0</v>
      </c>
      <c r="G331" s="1">
        <v>3021.0</v>
      </c>
      <c r="H331" s="1">
        <f t="array" ref="H331">F331/SUM(F331,G331)</f>
        <v>0.9715083325</v>
      </c>
      <c r="I331" s="1" t="s">
        <v>975</v>
      </c>
      <c r="J331" s="6">
        <f>IFERROR(__xludf.DUMMYFUNCTION("AVERAGE(SPLIT(I331,""..""))"),3500000.0)</f>
        <v>3500000</v>
      </c>
      <c r="K331" s="1">
        <v>400.0</v>
      </c>
      <c r="L331" s="1">
        <v>68.0</v>
      </c>
      <c r="M331" s="1">
        <v>268.0</v>
      </c>
      <c r="N331" s="1">
        <v>100.0</v>
      </c>
      <c r="O331" s="1">
        <v>999.0</v>
      </c>
      <c r="P331" s="1">
        <v>999.0</v>
      </c>
      <c r="Q331" s="1">
        <v>0.0</v>
      </c>
      <c r="R331" s="1">
        <v>179.0</v>
      </c>
      <c r="S331" s="1" t="s">
        <v>1419</v>
      </c>
      <c r="T331" s="4" t="s">
        <v>477</v>
      </c>
      <c r="U331" s="5" t="s">
        <v>1420</v>
      </c>
      <c r="V331" s="7" t="str">
        <f>IFERROR(__xludf.DUMMYFUNCTION("""COMPUTED_VALUE"""),"No")</f>
        <v>No</v>
      </c>
      <c r="W331" s="7" t="str">
        <f>IFERROR(__xludf.DUMMYFUNCTION("""COMPUTED_VALUE"""),"No")</f>
        <v>No</v>
      </c>
    </row>
    <row r="332">
      <c r="A332" s="1">
        <v>1057090.0</v>
      </c>
      <c r="B332" s="1" t="s">
        <v>1421</v>
      </c>
      <c r="C332" s="1" t="s">
        <v>1422</v>
      </c>
      <c r="D332" s="1" t="s">
        <v>289</v>
      </c>
      <c r="E332" s="7" t="s">
        <v>62</v>
      </c>
      <c r="F332" s="1">
        <v>131731.0</v>
      </c>
      <c r="G332" s="1">
        <v>4677.0</v>
      </c>
      <c r="H332" s="1">
        <f t="array" ref="H332">F332/SUM(F332,G332)</f>
        <v>0.9657131547</v>
      </c>
      <c r="I332" s="1" t="s">
        <v>975</v>
      </c>
      <c r="J332" s="6">
        <f>IFERROR(__xludf.DUMMYFUNCTION("AVERAGE(SPLIT(I332,""..""))"),3500000.0)</f>
        <v>3500000</v>
      </c>
      <c r="K332" s="1">
        <v>1075.0</v>
      </c>
      <c r="L332" s="1">
        <v>101.0</v>
      </c>
      <c r="M332" s="1">
        <v>672.0</v>
      </c>
      <c r="N332" s="1">
        <v>163.0</v>
      </c>
      <c r="O332" s="1">
        <v>2999.0</v>
      </c>
      <c r="P332" s="1">
        <v>2999.0</v>
      </c>
      <c r="Q332" s="1">
        <v>0.0</v>
      </c>
      <c r="R332" s="1">
        <v>1149.0</v>
      </c>
      <c r="S332" s="1" t="s">
        <v>1423</v>
      </c>
      <c r="T332" s="4" t="s">
        <v>70</v>
      </c>
      <c r="U332" s="5" t="s">
        <v>1424</v>
      </c>
      <c r="V332" s="7" t="str">
        <f>IFERROR(__xludf.DUMMYFUNCTION("""COMPUTED_VALUE"""),"No")</f>
        <v>No</v>
      </c>
      <c r="W332" s="7" t="str">
        <f>IFERROR(__xludf.DUMMYFUNCTION("""COMPUTED_VALUE"""),"No")</f>
        <v>No</v>
      </c>
    </row>
    <row r="333">
      <c r="A333" s="1">
        <v>35450.0</v>
      </c>
      <c r="B333" s="1" t="s">
        <v>1425</v>
      </c>
      <c r="C333" s="1" t="s">
        <v>1069</v>
      </c>
      <c r="D333" s="1" t="s">
        <v>1069</v>
      </c>
      <c r="E333" s="7" t="s">
        <v>30</v>
      </c>
      <c r="F333" s="1">
        <v>34754.0</v>
      </c>
      <c r="G333" s="1">
        <v>2864.0</v>
      </c>
      <c r="H333" s="1">
        <f t="array" ref="H333">F333/SUM(F333,G333)</f>
        <v>0.9238662342</v>
      </c>
      <c r="I333" s="1" t="s">
        <v>975</v>
      </c>
      <c r="J333" s="6">
        <f>IFERROR(__xludf.DUMMYFUNCTION("AVERAGE(SPLIT(I333,""..""))"),3500000.0)</f>
        <v>3500000</v>
      </c>
      <c r="K333" s="1">
        <v>2869.0</v>
      </c>
      <c r="L333" s="1">
        <v>132.0</v>
      </c>
      <c r="M333" s="1">
        <v>274.0</v>
      </c>
      <c r="N333" s="1">
        <v>246.0</v>
      </c>
      <c r="O333" s="1">
        <v>1999.0</v>
      </c>
      <c r="P333" s="1">
        <v>1999.0</v>
      </c>
      <c r="Q333" s="1">
        <v>0.0</v>
      </c>
      <c r="R333" s="1">
        <v>129.0</v>
      </c>
      <c r="S333" s="1" t="s">
        <v>1426</v>
      </c>
      <c r="T333" s="4" t="s">
        <v>1427</v>
      </c>
      <c r="U333" s="5" t="s">
        <v>1428</v>
      </c>
      <c r="V333" s="7" t="str">
        <f>IFERROR(__xludf.DUMMYFUNCTION("""COMPUTED_VALUE"""),"No")</f>
        <v>No</v>
      </c>
      <c r="W333" s="7" t="str">
        <f>IFERROR(__xludf.DUMMYFUNCTION("""COMPUTED_VALUE"""),"No")</f>
        <v>No</v>
      </c>
    </row>
    <row r="334">
      <c r="A334" s="1">
        <v>298110.0</v>
      </c>
      <c r="B334" s="1" t="s">
        <v>1429</v>
      </c>
      <c r="C334" s="1" t="s">
        <v>1430</v>
      </c>
      <c r="D334" s="1" t="s">
        <v>119</v>
      </c>
      <c r="E334" s="7" t="s">
        <v>30</v>
      </c>
      <c r="F334" s="1">
        <v>51453.0</v>
      </c>
      <c r="G334" s="1">
        <v>9630.0</v>
      </c>
      <c r="H334" s="1">
        <f t="array" ref="H334">F334/SUM(F334,G334)</f>
        <v>0.8423456608</v>
      </c>
      <c r="I334" s="1" t="s">
        <v>975</v>
      </c>
      <c r="J334" s="6">
        <f>IFERROR(__xludf.DUMMYFUNCTION("AVERAGE(SPLIT(I334,""..""))"),3500000.0)</f>
        <v>3500000</v>
      </c>
      <c r="K334" s="1">
        <v>1842.0</v>
      </c>
      <c r="L334" s="1">
        <v>92.0</v>
      </c>
      <c r="M334" s="1">
        <v>1212.0</v>
      </c>
      <c r="N334" s="1">
        <v>92.0</v>
      </c>
      <c r="O334" s="1">
        <v>2999.0</v>
      </c>
      <c r="P334" s="1">
        <v>2999.0</v>
      </c>
      <c r="Q334" s="1">
        <v>0.0</v>
      </c>
      <c r="R334" s="1">
        <v>810.0</v>
      </c>
      <c r="S334" s="1" t="s">
        <v>1431</v>
      </c>
      <c r="T334" s="4" t="s">
        <v>76</v>
      </c>
      <c r="U334" s="5" t="s">
        <v>1432</v>
      </c>
      <c r="V334" s="7" t="str">
        <f>IFERROR(__xludf.DUMMYFUNCTION("""COMPUTED_VALUE"""),"No")</f>
        <v>No</v>
      </c>
      <c r="W334" s="7" t="str">
        <f>IFERROR(__xludf.DUMMYFUNCTION("""COMPUTED_VALUE"""),"No")</f>
        <v>No</v>
      </c>
    </row>
    <row r="335">
      <c r="A335" s="1">
        <v>424370.0</v>
      </c>
      <c r="B335" s="1" t="s">
        <v>1433</v>
      </c>
      <c r="C335" s="1" t="s">
        <v>1434</v>
      </c>
      <c r="D335" s="1" t="s">
        <v>1434</v>
      </c>
      <c r="E335" s="7" t="s">
        <v>38</v>
      </c>
      <c r="F335" s="1">
        <v>37843.0</v>
      </c>
      <c r="G335" s="1">
        <v>29834.0</v>
      </c>
      <c r="H335" s="1">
        <f t="array" ref="H335">F335/SUM(F335,G335)</f>
        <v>0.559170767</v>
      </c>
      <c r="I335" s="1" t="s">
        <v>975</v>
      </c>
      <c r="J335" s="6">
        <f>IFERROR(__xludf.DUMMYFUNCTION("AVERAGE(SPLIT(I335,""..""))"),3500000.0)</f>
        <v>3500000</v>
      </c>
      <c r="K335" s="1">
        <v>3000.0</v>
      </c>
      <c r="L335" s="1">
        <v>0.0</v>
      </c>
      <c r="M335" s="1">
        <v>1693.0</v>
      </c>
      <c r="N335" s="1">
        <v>0.0</v>
      </c>
      <c r="O335" s="1">
        <v>2999.0</v>
      </c>
      <c r="P335" s="1">
        <v>2999.0</v>
      </c>
      <c r="Q335" s="1">
        <v>0.0</v>
      </c>
      <c r="R335" s="1">
        <v>54.0</v>
      </c>
      <c r="S335" s="1" t="s">
        <v>1435</v>
      </c>
      <c r="T335" s="4" t="s">
        <v>112</v>
      </c>
      <c r="U335" s="5" t="s">
        <v>1436</v>
      </c>
      <c r="V335" s="7" t="str">
        <f>IFERROR(__xludf.DUMMYFUNCTION("""COMPUTED_VALUE"""),"No")</f>
        <v>No</v>
      </c>
      <c r="W335" s="7" t="str">
        <f>IFERROR(__xludf.DUMMYFUNCTION("""COMPUTED_VALUE"""),"No")</f>
        <v>No</v>
      </c>
    </row>
    <row r="336">
      <c r="A336" s="1">
        <v>881020.0</v>
      </c>
      <c r="B336" s="1" t="s">
        <v>1437</v>
      </c>
      <c r="C336" s="1" t="s">
        <v>1438</v>
      </c>
      <c r="D336" s="1" t="s">
        <v>1438</v>
      </c>
      <c r="E336" s="7" t="s">
        <v>30</v>
      </c>
      <c r="F336" s="1">
        <v>42997.0</v>
      </c>
      <c r="G336" s="1">
        <v>4862.0</v>
      </c>
      <c r="H336" s="1">
        <f t="array" ref="H336">F336/SUM(F336,G336)</f>
        <v>0.8984099125</v>
      </c>
      <c r="I336" s="1" t="s">
        <v>975</v>
      </c>
      <c r="J336" s="6">
        <f>IFERROR(__xludf.DUMMYFUNCTION("AVERAGE(SPLIT(I336,""..""))"),3500000.0)</f>
        <v>3500000</v>
      </c>
      <c r="K336" s="1">
        <v>3966.0</v>
      </c>
      <c r="L336" s="1">
        <v>163.0</v>
      </c>
      <c r="M336" s="1">
        <v>2535.0</v>
      </c>
      <c r="N336" s="1">
        <v>301.0</v>
      </c>
      <c r="O336" s="1">
        <v>5999.0</v>
      </c>
      <c r="P336" s="1">
        <v>5999.0</v>
      </c>
      <c r="Q336" s="1">
        <v>0.0</v>
      </c>
      <c r="R336" s="1">
        <v>1915.0</v>
      </c>
      <c r="S336" s="1" t="s">
        <v>1439</v>
      </c>
      <c r="T336" s="4" t="s">
        <v>64</v>
      </c>
      <c r="U336" s="5" t="s">
        <v>1440</v>
      </c>
      <c r="V336" s="7" t="str">
        <f>IFERROR(__xludf.DUMMYFUNCTION("""COMPUTED_VALUE"""),"No")</f>
        <v>No</v>
      </c>
      <c r="W336" s="7" t="str">
        <f>IFERROR(__xludf.DUMMYFUNCTION("""COMPUTED_VALUE"""),"No")</f>
        <v>No</v>
      </c>
    </row>
    <row r="337">
      <c r="A337" s="1">
        <v>1056960.0</v>
      </c>
      <c r="B337" s="1" t="s">
        <v>1441</v>
      </c>
      <c r="C337" s="1" t="s">
        <v>1442</v>
      </c>
      <c r="D337" s="1" t="s">
        <v>427</v>
      </c>
      <c r="E337" s="7" t="s">
        <v>38</v>
      </c>
      <c r="F337" s="1">
        <v>6346.0</v>
      </c>
      <c r="G337" s="1">
        <v>8057.0</v>
      </c>
      <c r="H337" s="1">
        <f t="array" ref="H337">F337/SUM(F337,G337)</f>
        <v>0.4406026522</v>
      </c>
      <c r="I337" s="1" t="s">
        <v>975</v>
      </c>
      <c r="J337" s="6">
        <f>IFERROR(__xludf.DUMMYFUNCTION("AVERAGE(SPLIT(I337,""..""))"),3500000.0)</f>
        <v>3500000</v>
      </c>
      <c r="K337" s="1">
        <v>379.0</v>
      </c>
      <c r="L337" s="1">
        <v>0.0</v>
      </c>
      <c r="M337" s="1">
        <v>177.0</v>
      </c>
      <c r="N337" s="1">
        <v>0.0</v>
      </c>
      <c r="O337" s="1">
        <v>1999.0</v>
      </c>
      <c r="P337" s="1">
        <v>1999.0</v>
      </c>
      <c r="Q337" s="1">
        <v>0.0</v>
      </c>
      <c r="R337" s="1">
        <v>57.0</v>
      </c>
      <c r="S337" s="1" t="s">
        <v>1443</v>
      </c>
      <c r="T337" s="4" t="s">
        <v>70</v>
      </c>
      <c r="U337" s="5" t="s">
        <v>1444</v>
      </c>
      <c r="V337" s="7" t="str">
        <f>IFERROR(__xludf.DUMMYFUNCTION("""COMPUTED_VALUE"""),"No")</f>
        <v>No</v>
      </c>
      <c r="W337" s="7" t="str">
        <f>IFERROR(__xludf.DUMMYFUNCTION("""COMPUTED_VALUE"""),"No")</f>
        <v>No</v>
      </c>
    </row>
    <row r="338">
      <c r="A338" s="1">
        <v>232090.0</v>
      </c>
      <c r="B338" s="1" t="s">
        <v>1445</v>
      </c>
      <c r="C338" s="1" t="s">
        <v>1069</v>
      </c>
      <c r="D338" s="1" t="s">
        <v>1069</v>
      </c>
      <c r="E338" s="7" t="s">
        <v>30</v>
      </c>
      <c r="F338" s="1">
        <v>111153.0</v>
      </c>
      <c r="G338" s="1">
        <v>15505.0</v>
      </c>
      <c r="H338" s="1">
        <f t="array" ref="H338">F338/SUM(F338,G338)</f>
        <v>0.8775837294</v>
      </c>
      <c r="I338" s="1" t="s">
        <v>975</v>
      </c>
      <c r="J338" s="6">
        <f>IFERROR(__xludf.DUMMYFUNCTION("AVERAGE(SPLIT(I338,""..""))"),3500000.0)</f>
        <v>3500000</v>
      </c>
      <c r="K338" s="1">
        <v>9167.0</v>
      </c>
      <c r="L338" s="1">
        <v>82.0</v>
      </c>
      <c r="M338" s="1">
        <v>599.0</v>
      </c>
      <c r="N338" s="1">
        <v>95.0</v>
      </c>
      <c r="O338" s="1">
        <v>2999.0</v>
      </c>
      <c r="P338" s="1">
        <v>2999.0</v>
      </c>
      <c r="Q338" s="1">
        <v>0.0</v>
      </c>
      <c r="R338" s="1">
        <v>2861.0</v>
      </c>
      <c r="S338" s="1" t="s">
        <v>1446</v>
      </c>
      <c r="T338" s="4" t="s">
        <v>70</v>
      </c>
      <c r="U338" s="5" t="s">
        <v>1447</v>
      </c>
      <c r="V338" s="7" t="str">
        <f>IFERROR(__xludf.DUMMYFUNCTION("""COMPUTED_VALUE"""),"No")</f>
        <v>No</v>
      </c>
      <c r="W338" s="7" t="str">
        <f>IFERROR(__xludf.DUMMYFUNCTION("""COMPUTED_VALUE"""),"No")</f>
        <v>No</v>
      </c>
    </row>
    <row r="339">
      <c r="A339" s="1">
        <v>207610.0</v>
      </c>
      <c r="B339" s="1" t="s">
        <v>1448</v>
      </c>
      <c r="C339" s="1" t="s">
        <v>1449</v>
      </c>
      <c r="D339" s="1" t="s">
        <v>1450</v>
      </c>
      <c r="E339" s="7" t="s">
        <v>62</v>
      </c>
      <c r="F339" s="1">
        <v>71113.0</v>
      </c>
      <c r="G339" s="1">
        <v>1987.0</v>
      </c>
      <c r="H339" s="1">
        <f t="array" ref="H339">F339/SUM(F339,G339)</f>
        <v>0.9728180575</v>
      </c>
      <c r="I339" s="1" t="s">
        <v>975</v>
      </c>
      <c r="J339" s="6">
        <f>IFERROR(__xludf.DUMMYFUNCTION("AVERAGE(SPLIT(I339,""..""))"),3500000.0)</f>
        <v>3500000</v>
      </c>
      <c r="K339" s="1">
        <v>646.0</v>
      </c>
      <c r="L339" s="1">
        <v>0.0</v>
      </c>
      <c r="M339" s="1">
        <v>396.0</v>
      </c>
      <c r="N339" s="1">
        <v>0.0</v>
      </c>
      <c r="O339" s="1">
        <v>1499.0</v>
      </c>
      <c r="P339" s="1">
        <v>1499.0</v>
      </c>
      <c r="Q339" s="1">
        <v>0.0</v>
      </c>
      <c r="R339" s="1">
        <v>103.0</v>
      </c>
      <c r="S339" s="1" t="s">
        <v>688</v>
      </c>
      <c r="T339" s="4" t="s">
        <v>434</v>
      </c>
      <c r="U339" s="5" t="s">
        <v>1451</v>
      </c>
      <c r="V339" s="7" t="str">
        <f>IFERROR(__xludf.DUMMYFUNCTION("""COMPUTED_VALUE"""),"No")</f>
        <v>No</v>
      </c>
      <c r="W339" s="7" t="str">
        <f>IFERROR(__xludf.DUMMYFUNCTION("""COMPUTED_VALUE"""),"No")</f>
        <v>No</v>
      </c>
    </row>
    <row r="340">
      <c r="A340" s="1">
        <v>209080.0</v>
      </c>
      <c r="B340" s="1" t="s">
        <v>1452</v>
      </c>
      <c r="C340" s="1" t="s">
        <v>1453</v>
      </c>
      <c r="D340" s="1" t="s">
        <v>1453</v>
      </c>
      <c r="E340" s="7" t="s">
        <v>30</v>
      </c>
      <c r="F340" s="1">
        <v>13173.0</v>
      </c>
      <c r="G340" s="1">
        <v>1473.0</v>
      </c>
      <c r="H340" s="1">
        <f t="array" ref="H340">F340/SUM(F340,G340)</f>
        <v>0.8994264646</v>
      </c>
      <c r="I340" s="1" t="s">
        <v>975</v>
      </c>
      <c r="J340" s="6">
        <f>IFERROR(__xludf.DUMMYFUNCTION("AVERAGE(SPLIT(I340,""..""))"),3500000.0)</f>
        <v>3500000</v>
      </c>
      <c r="K340" s="1">
        <v>361.0</v>
      </c>
      <c r="L340" s="1">
        <v>0.0</v>
      </c>
      <c r="M340" s="1">
        <v>259.0</v>
      </c>
      <c r="N340" s="1">
        <v>0.0</v>
      </c>
      <c r="O340" s="1">
        <v>499.0</v>
      </c>
      <c r="P340" s="1">
        <v>499.0</v>
      </c>
      <c r="Q340" s="1">
        <v>0.0</v>
      </c>
      <c r="R340" s="1">
        <v>0.0</v>
      </c>
      <c r="S340" s="1" t="s">
        <v>93</v>
      </c>
      <c r="T340" s="4" t="s">
        <v>182</v>
      </c>
      <c r="U340" s="5" t="s">
        <v>1454</v>
      </c>
      <c r="V340" s="7" t="str">
        <f>IFERROR(__xludf.DUMMYFUNCTION("""COMPUTED_VALUE"""),"No")</f>
        <v>No</v>
      </c>
      <c r="W340" s="7" t="str">
        <f>IFERROR(__xludf.DUMMYFUNCTION("""COMPUTED_VALUE"""),"No")</f>
        <v>No</v>
      </c>
    </row>
    <row r="341">
      <c r="A341" s="1">
        <v>918570.0</v>
      </c>
      <c r="B341" s="1" t="s">
        <v>1455</v>
      </c>
      <c r="C341" s="1" t="s">
        <v>1456</v>
      </c>
      <c r="D341" s="1" t="s">
        <v>1456</v>
      </c>
      <c r="E341" s="7" t="s">
        <v>51</v>
      </c>
      <c r="F341" s="1">
        <v>13212.0</v>
      </c>
      <c r="G341" s="1">
        <v>4509.0</v>
      </c>
      <c r="H341" s="1">
        <f t="array" ref="H341">F341/SUM(F341,G341)</f>
        <v>0.7455561199</v>
      </c>
      <c r="I341" s="1" t="s">
        <v>975</v>
      </c>
      <c r="J341" s="6">
        <f>IFERROR(__xludf.DUMMYFUNCTION("AVERAGE(SPLIT(I341,""..""))"),3500000.0)</f>
        <v>3500000</v>
      </c>
      <c r="K341" s="1">
        <v>143.0</v>
      </c>
      <c r="L341" s="1">
        <v>1011.0</v>
      </c>
      <c r="M341" s="1">
        <v>61.0</v>
      </c>
      <c r="N341" s="1">
        <v>1011.0</v>
      </c>
      <c r="O341" s="1">
        <v>0.0</v>
      </c>
      <c r="P341" s="1">
        <v>0.0</v>
      </c>
      <c r="Q341" s="1">
        <v>0.0</v>
      </c>
      <c r="R341" s="1">
        <v>71.0</v>
      </c>
      <c r="S341" s="1" t="s">
        <v>1457</v>
      </c>
      <c r="T341" s="4" t="s">
        <v>1458</v>
      </c>
      <c r="U341" s="5" t="s">
        <v>1459</v>
      </c>
      <c r="V341" s="7" t="str">
        <f>IFERROR(__xludf.DUMMYFUNCTION("""COMPUTED_VALUE"""),"No")</f>
        <v>No</v>
      </c>
      <c r="W341" s="7" t="str">
        <f>IFERROR(__xludf.DUMMYFUNCTION("""COMPUTED_VALUE"""),"Yes")</f>
        <v>Yes</v>
      </c>
    </row>
    <row r="342">
      <c r="A342" s="1">
        <v>335240.0</v>
      </c>
      <c r="B342" s="1" t="s">
        <v>1460</v>
      </c>
      <c r="C342" s="1" t="s">
        <v>1461</v>
      </c>
      <c r="D342" s="1" t="s">
        <v>1461</v>
      </c>
      <c r="E342" s="7" t="s">
        <v>30</v>
      </c>
      <c r="F342" s="1">
        <v>24308.0</v>
      </c>
      <c r="G342" s="1">
        <v>3336.0</v>
      </c>
      <c r="H342" s="1">
        <f t="array" ref="H342">F342/SUM(F342,G342)</f>
        <v>0.8793228187</v>
      </c>
      <c r="I342" s="1" t="s">
        <v>975</v>
      </c>
      <c r="J342" s="6">
        <f>IFERROR(__xludf.DUMMYFUNCTION("AVERAGE(SPLIT(I342,""..""))"),3500000.0)</f>
        <v>3500000</v>
      </c>
      <c r="K342" s="1">
        <v>513.0</v>
      </c>
      <c r="L342" s="1">
        <v>11.0</v>
      </c>
      <c r="M342" s="1">
        <v>56.0</v>
      </c>
      <c r="N342" s="1">
        <v>11.0</v>
      </c>
      <c r="O342" s="1">
        <v>0.0</v>
      </c>
      <c r="P342" s="1">
        <v>0.0</v>
      </c>
      <c r="Q342" s="1">
        <v>0.0</v>
      </c>
      <c r="R342" s="1">
        <v>834.0</v>
      </c>
      <c r="S342" s="1" t="s">
        <v>1462</v>
      </c>
      <c r="T342" s="4" t="s">
        <v>1463</v>
      </c>
      <c r="U342" s="5" t="s">
        <v>1464</v>
      </c>
      <c r="V342" s="7" t="str">
        <f>IFERROR(__xludf.DUMMYFUNCTION("""COMPUTED_VALUE"""),"No")</f>
        <v>No</v>
      </c>
      <c r="W342" s="7" t="str">
        <f>IFERROR(__xludf.DUMMYFUNCTION("""COMPUTED_VALUE"""),"No")</f>
        <v>No</v>
      </c>
    </row>
    <row r="343">
      <c r="A343" s="1">
        <v>99900.0</v>
      </c>
      <c r="B343" s="1" t="s">
        <v>1465</v>
      </c>
      <c r="C343" s="1" t="s">
        <v>1466</v>
      </c>
      <c r="D343" s="1" t="s">
        <v>1466</v>
      </c>
      <c r="E343" s="7" t="s">
        <v>30</v>
      </c>
      <c r="F343" s="1">
        <v>19854.0</v>
      </c>
      <c r="G343" s="1">
        <v>3779.0</v>
      </c>
      <c r="H343" s="1">
        <f t="array" ref="H343">F343/SUM(F343,G343)</f>
        <v>0.8400964753</v>
      </c>
      <c r="I343" s="1" t="s">
        <v>975</v>
      </c>
      <c r="J343" s="6">
        <f>IFERROR(__xludf.DUMMYFUNCTION("AVERAGE(SPLIT(I343,""..""))"),3500000.0)</f>
        <v>3500000</v>
      </c>
      <c r="K343" s="1">
        <v>1277.0</v>
      </c>
      <c r="L343" s="1">
        <v>299.0</v>
      </c>
      <c r="M343" s="1">
        <v>111.0</v>
      </c>
      <c r="N343" s="1">
        <v>299.0</v>
      </c>
      <c r="O343" s="1">
        <v>0.0</v>
      </c>
      <c r="P343" s="1">
        <v>0.0</v>
      </c>
      <c r="Q343" s="1">
        <v>0.0</v>
      </c>
      <c r="R343" s="1">
        <v>97.0</v>
      </c>
      <c r="S343" s="1" t="s">
        <v>88</v>
      </c>
      <c r="T343" s="4" t="s">
        <v>1467</v>
      </c>
      <c r="U343" s="5" t="s">
        <v>1468</v>
      </c>
      <c r="V343" s="7" t="str">
        <f>IFERROR(__xludf.DUMMYFUNCTION("""COMPUTED_VALUE"""),"No")</f>
        <v>No</v>
      </c>
      <c r="W343" s="7" t="str">
        <f>IFERROR(__xludf.DUMMYFUNCTION("""COMPUTED_VALUE"""),"No")</f>
        <v>No</v>
      </c>
    </row>
    <row r="344">
      <c r="A344" s="1">
        <v>359320.0</v>
      </c>
      <c r="B344" s="1" t="s">
        <v>1469</v>
      </c>
      <c r="C344" s="1" t="s">
        <v>1470</v>
      </c>
      <c r="D344" s="1" t="s">
        <v>1470</v>
      </c>
      <c r="E344" s="7" t="s">
        <v>51</v>
      </c>
      <c r="F344" s="1">
        <v>77126.0</v>
      </c>
      <c r="G344" s="1">
        <v>22574.0</v>
      </c>
      <c r="H344" s="1">
        <f t="array" ref="H344">F344/SUM(F344,G344)</f>
        <v>0.7735807422</v>
      </c>
      <c r="I344" s="1" t="s">
        <v>975</v>
      </c>
      <c r="J344" s="6">
        <f>IFERROR(__xludf.DUMMYFUNCTION("AVERAGE(SPLIT(I344,""..""))"),3500000.0)</f>
        <v>3500000</v>
      </c>
      <c r="K344" s="1">
        <v>8015.0</v>
      </c>
      <c r="L344" s="1">
        <v>1074.0</v>
      </c>
      <c r="M344" s="1">
        <v>1092.0</v>
      </c>
      <c r="N344" s="1">
        <v>1803.0</v>
      </c>
      <c r="O344" s="1">
        <v>1999.0</v>
      </c>
      <c r="P344" s="1">
        <v>1999.0</v>
      </c>
      <c r="Q344" s="1">
        <v>0.0</v>
      </c>
      <c r="R344" s="1">
        <v>3896.0</v>
      </c>
      <c r="S344" s="1" t="s">
        <v>1471</v>
      </c>
      <c r="T344" s="4" t="s">
        <v>621</v>
      </c>
      <c r="U344" s="5" t="s">
        <v>1472</v>
      </c>
      <c r="V344" s="7" t="str">
        <f>IFERROR(__xludf.DUMMYFUNCTION("""COMPUTED_VALUE"""),"No")</f>
        <v>No</v>
      </c>
      <c r="W344" s="7" t="str">
        <f>IFERROR(__xludf.DUMMYFUNCTION("""COMPUTED_VALUE"""),"No")</f>
        <v>No</v>
      </c>
    </row>
    <row r="345">
      <c r="A345" s="1">
        <v>1142710.0</v>
      </c>
      <c r="B345" s="1" t="s">
        <v>1473</v>
      </c>
      <c r="C345" s="1" t="s">
        <v>1474</v>
      </c>
      <c r="D345" s="1" t="s">
        <v>1475</v>
      </c>
      <c r="E345" s="7" t="s">
        <v>51</v>
      </c>
      <c r="F345" s="1">
        <v>86409.0</v>
      </c>
      <c r="G345" s="1">
        <v>32701.0</v>
      </c>
      <c r="H345" s="1">
        <f t="array" ref="H345">F345/SUM(F345,G345)</f>
        <v>0.7254554613</v>
      </c>
      <c r="I345" s="1" t="s">
        <v>975</v>
      </c>
      <c r="J345" s="6">
        <f>IFERROR(__xludf.DUMMYFUNCTION("AVERAGE(SPLIT(I345,""..""))"),3500000.0)</f>
        <v>3500000</v>
      </c>
      <c r="K345" s="1">
        <v>9841.0</v>
      </c>
      <c r="L345" s="1">
        <v>1583.0</v>
      </c>
      <c r="M345" s="1">
        <v>3133.0</v>
      </c>
      <c r="N345" s="1">
        <v>839.0</v>
      </c>
      <c r="O345" s="1">
        <v>5999.0</v>
      </c>
      <c r="P345" s="1">
        <v>5999.0</v>
      </c>
      <c r="Q345" s="1">
        <v>0.0</v>
      </c>
      <c r="R345" s="1">
        <v>17616.0</v>
      </c>
      <c r="S345" s="1" t="s">
        <v>937</v>
      </c>
      <c r="T345" s="4" t="s">
        <v>737</v>
      </c>
      <c r="U345" s="5" t="s">
        <v>1476</v>
      </c>
      <c r="V345" s="7" t="str">
        <f>IFERROR(__xludf.DUMMYFUNCTION("""COMPUTED_VALUE"""),"No")</f>
        <v>No</v>
      </c>
      <c r="W345" s="7" t="str">
        <f>IFERROR(__xludf.DUMMYFUNCTION("""COMPUTED_VALUE"""),"No")</f>
        <v>No</v>
      </c>
    </row>
    <row r="346">
      <c r="A346" s="1">
        <v>361420.0</v>
      </c>
      <c r="B346" s="1" t="s">
        <v>1477</v>
      </c>
      <c r="C346" s="1" t="s">
        <v>1478</v>
      </c>
      <c r="D346" s="1" t="s">
        <v>1478</v>
      </c>
      <c r="E346" s="7" t="s">
        <v>30</v>
      </c>
      <c r="F346" s="1">
        <v>118617.0</v>
      </c>
      <c r="G346" s="1">
        <v>10115.0</v>
      </c>
      <c r="H346" s="1">
        <f t="array" ref="H346">F346/SUM(F346,G346)</f>
        <v>0.9214259081</v>
      </c>
      <c r="I346" s="1" t="s">
        <v>975</v>
      </c>
      <c r="J346" s="6">
        <f>IFERROR(__xludf.DUMMYFUNCTION("AVERAGE(SPLIT(I346,""..""))"),3500000.0)</f>
        <v>3500000</v>
      </c>
      <c r="K346" s="1">
        <v>2571.0</v>
      </c>
      <c r="L346" s="1">
        <v>46.0</v>
      </c>
      <c r="M346" s="1">
        <v>967.0</v>
      </c>
      <c r="N346" s="1">
        <v>46.0</v>
      </c>
      <c r="O346" s="1">
        <v>2999.0</v>
      </c>
      <c r="P346" s="1">
        <v>2999.0</v>
      </c>
      <c r="Q346" s="1">
        <v>0.0</v>
      </c>
      <c r="R346" s="1">
        <v>1312.0</v>
      </c>
      <c r="S346" s="1" t="s">
        <v>1479</v>
      </c>
      <c r="T346" s="4" t="s">
        <v>251</v>
      </c>
      <c r="U346" s="5" t="s">
        <v>1480</v>
      </c>
      <c r="V346" s="7" t="str">
        <f>IFERROR(__xludf.DUMMYFUNCTION("""COMPUTED_VALUE"""),"No")</f>
        <v>No</v>
      </c>
      <c r="W346" s="7" t="str">
        <f>IFERROR(__xludf.DUMMYFUNCTION("""COMPUTED_VALUE"""),"No")</f>
        <v>No</v>
      </c>
    </row>
    <row r="347">
      <c r="A347" s="1">
        <v>50.0</v>
      </c>
      <c r="B347" s="1" t="s">
        <v>1481</v>
      </c>
      <c r="C347" s="1" t="s">
        <v>1066</v>
      </c>
      <c r="D347" s="1" t="s">
        <v>24</v>
      </c>
      <c r="E347" s="7" t="s">
        <v>62</v>
      </c>
      <c r="F347" s="1">
        <v>24254.0</v>
      </c>
      <c r="G347" s="1">
        <v>1193.0</v>
      </c>
      <c r="H347" s="1">
        <f t="array" ref="H347">F347/SUM(F347,G347)</f>
        <v>0.9531182458</v>
      </c>
      <c r="I347" s="1" t="s">
        <v>975</v>
      </c>
      <c r="J347" s="6">
        <f>IFERROR(__xludf.DUMMYFUNCTION("AVERAGE(SPLIT(I347,""..""))"),3500000.0)</f>
        <v>3500000</v>
      </c>
      <c r="K347" s="1">
        <v>620.0</v>
      </c>
      <c r="L347" s="1">
        <v>0.0</v>
      </c>
      <c r="M347" s="1">
        <v>149.0</v>
      </c>
      <c r="N347" s="1">
        <v>0.0</v>
      </c>
      <c r="O347" s="1">
        <v>499.0</v>
      </c>
      <c r="P347" s="1">
        <v>499.0</v>
      </c>
      <c r="Q347" s="1">
        <v>0.0</v>
      </c>
      <c r="R347" s="1">
        <v>94.0</v>
      </c>
      <c r="S347" s="1" t="s">
        <v>1482</v>
      </c>
      <c r="T347" s="4" t="s">
        <v>70</v>
      </c>
      <c r="U347" s="5" t="s">
        <v>1483</v>
      </c>
      <c r="V347" s="7" t="str">
        <f>IFERROR(__xludf.DUMMYFUNCTION("""COMPUTED_VALUE"""),"No")</f>
        <v>No</v>
      </c>
      <c r="W347" s="7" t="str">
        <f>IFERROR(__xludf.DUMMYFUNCTION("""COMPUTED_VALUE"""),"No")</f>
        <v>No</v>
      </c>
    </row>
    <row r="348">
      <c r="A348" s="1">
        <v>223710.0</v>
      </c>
      <c r="B348" s="1" t="s">
        <v>1484</v>
      </c>
      <c r="C348" s="1" t="s">
        <v>1485</v>
      </c>
      <c r="D348" s="1" t="s">
        <v>1485</v>
      </c>
      <c r="E348" s="7" t="s">
        <v>30</v>
      </c>
      <c r="F348" s="1">
        <v>65520.0</v>
      </c>
      <c r="G348" s="1">
        <v>8525.0</v>
      </c>
      <c r="H348" s="1">
        <f t="array" ref="H348">F348/SUM(F348,G348)</f>
        <v>0.8848673104</v>
      </c>
      <c r="I348" s="1" t="s">
        <v>975</v>
      </c>
      <c r="J348" s="6">
        <f>IFERROR(__xludf.DUMMYFUNCTION("AVERAGE(SPLIT(I348,""..""))"),3500000.0)</f>
        <v>3500000</v>
      </c>
      <c r="K348" s="1">
        <v>188.0</v>
      </c>
      <c r="L348" s="1">
        <v>88.0</v>
      </c>
      <c r="M348" s="1">
        <v>55.0</v>
      </c>
      <c r="N348" s="1">
        <v>152.0</v>
      </c>
      <c r="O348" s="1">
        <v>0.0</v>
      </c>
      <c r="P348" s="1">
        <v>0.0</v>
      </c>
      <c r="Q348" s="1">
        <v>0.0</v>
      </c>
      <c r="R348" s="1">
        <v>343.0</v>
      </c>
      <c r="S348" s="1" t="s">
        <v>1486</v>
      </c>
      <c r="T348" s="4" t="s">
        <v>347</v>
      </c>
      <c r="U348" s="5" t="s">
        <v>1487</v>
      </c>
      <c r="V348" s="7" t="str">
        <f>IFERROR(__xludf.DUMMYFUNCTION("""COMPUTED_VALUE"""),"No")</f>
        <v>No</v>
      </c>
      <c r="W348" s="7" t="str">
        <f>IFERROR(__xludf.DUMMYFUNCTION("""COMPUTED_VALUE"""),"No")</f>
        <v>No</v>
      </c>
    </row>
    <row r="349">
      <c r="A349" s="1">
        <v>409710.0</v>
      </c>
      <c r="B349" s="1" t="s">
        <v>1488</v>
      </c>
      <c r="C349" s="1" t="s">
        <v>1489</v>
      </c>
      <c r="D349" s="1" t="s">
        <v>1490</v>
      </c>
      <c r="E349" s="7" t="s">
        <v>30</v>
      </c>
      <c r="F349" s="1">
        <v>47704.0</v>
      </c>
      <c r="G349" s="1">
        <v>10260.0</v>
      </c>
      <c r="H349" s="1">
        <f t="array" ref="H349">F349/SUM(F349,G349)</f>
        <v>0.8229935822</v>
      </c>
      <c r="I349" s="1" t="s">
        <v>975</v>
      </c>
      <c r="J349" s="6">
        <f>IFERROR(__xludf.DUMMYFUNCTION("AVERAGE(SPLIT(I349,""..""))"),3500000.0)</f>
        <v>3500000</v>
      </c>
      <c r="K349" s="1">
        <v>421.0</v>
      </c>
      <c r="L349" s="1">
        <v>12.0</v>
      </c>
      <c r="M349" s="1">
        <v>212.0</v>
      </c>
      <c r="N349" s="1">
        <v>12.0</v>
      </c>
      <c r="O349" s="1">
        <v>499.0</v>
      </c>
      <c r="P349" s="1">
        <v>1999.0</v>
      </c>
      <c r="Q349" s="1">
        <v>75.0</v>
      </c>
      <c r="R349" s="1">
        <v>412.0</v>
      </c>
      <c r="S349" s="1" t="s">
        <v>1491</v>
      </c>
      <c r="T349" s="4" t="s">
        <v>107</v>
      </c>
      <c r="U349" s="5" t="s">
        <v>1492</v>
      </c>
      <c r="V349" s="7" t="str">
        <f>IFERROR(__xludf.DUMMYFUNCTION("""COMPUTED_VALUE"""),"No")</f>
        <v>No</v>
      </c>
      <c r="W349" s="7" t="str">
        <f>IFERROR(__xludf.DUMMYFUNCTION("""COMPUTED_VALUE"""),"No")</f>
        <v>No</v>
      </c>
    </row>
    <row r="350">
      <c r="A350" s="1">
        <v>50130.0</v>
      </c>
      <c r="B350" s="1" t="s">
        <v>1493</v>
      </c>
      <c r="C350" s="1" t="s">
        <v>1494</v>
      </c>
      <c r="D350" s="1" t="s">
        <v>464</v>
      </c>
      <c r="E350" s="7" t="s">
        <v>30</v>
      </c>
      <c r="F350" s="1">
        <v>51717.0</v>
      </c>
      <c r="G350" s="1">
        <v>3093.0</v>
      </c>
      <c r="H350" s="1">
        <f t="array" ref="H350">F350/SUM(F350,G350)</f>
        <v>0.9435686918</v>
      </c>
      <c r="I350" s="1" t="s">
        <v>975</v>
      </c>
      <c r="J350" s="6">
        <f>IFERROR(__xludf.DUMMYFUNCTION("AVERAGE(SPLIT(I350,""..""))"),3500000.0)</f>
        <v>3500000</v>
      </c>
      <c r="K350" s="1">
        <v>1278.0</v>
      </c>
      <c r="L350" s="1">
        <v>14.0</v>
      </c>
      <c r="M350" s="1">
        <v>758.0</v>
      </c>
      <c r="N350" s="1">
        <v>14.0</v>
      </c>
      <c r="O350" s="1">
        <v>599.0</v>
      </c>
      <c r="P350" s="1">
        <v>2999.0</v>
      </c>
      <c r="Q350" s="1">
        <v>80.0</v>
      </c>
      <c r="R350" s="1">
        <v>427.0</v>
      </c>
      <c r="S350" s="1" t="s">
        <v>1495</v>
      </c>
      <c r="T350" s="4" t="s">
        <v>70</v>
      </c>
      <c r="U350" s="5" t="s">
        <v>1496</v>
      </c>
      <c r="V350" s="7" t="str">
        <f>IFERROR(__xludf.DUMMYFUNCTION("""COMPUTED_VALUE"""),"No")</f>
        <v>No</v>
      </c>
      <c r="W350" s="7" t="str">
        <f>IFERROR(__xludf.DUMMYFUNCTION("""COMPUTED_VALUE"""),"No")</f>
        <v>No</v>
      </c>
    </row>
    <row r="351">
      <c r="A351" s="1">
        <v>307780.0</v>
      </c>
      <c r="B351" s="1" t="s">
        <v>1497</v>
      </c>
      <c r="C351" s="1" t="s">
        <v>1498</v>
      </c>
      <c r="D351" s="1" t="s">
        <v>1174</v>
      </c>
      <c r="E351" s="7" t="s">
        <v>30</v>
      </c>
      <c r="F351" s="1">
        <v>47954.0</v>
      </c>
      <c r="G351" s="1">
        <v>8177.0</v>
      </c>
      <c r="H351" s="1">
        <f t="array" ref="H351">F351/SUM(F351,G351)</f>
        <v>0.8543229232</v>
      </c>
      <c r="I351" s="1" t="s">
        <v>975</v>
      </c>
      <c r="J351" s="6">
        <f>IFERROR(__xludf.DUMMYFUNCTION("AVERAGE(SPLIT(I351,""..""))"),3500000.0)</f>
        <v>3500000</v>
      </c>
      <c r="K351" s="1">
        <v>869.0</v>
      </c>
      <c r="L351" s="1">
        <v>220.0</v>
      </c>
      <c r="M351" s="1">
        <v>388.0</v>
      </c>
      <c r="N351" s="1">
        <v>263.0</v>
      </c>
      <c r="O351" s="1">
        <v>1999.0</v>
      </c>
      <c r="P351" s="1">
        <v>1999.0</v>
      </c>
      <c r="Q351" s="1">
        <v>0.0</v>
      </c>
      <c r="R351" s="1">
        <v>357.0</v>
      </c>
      <c r="S351" s="1" t="s">
        <v>1499</v>
      </c>
      <c r="T351" s="4" t="s">
        <v>70</v>
      </c>
      <c r="U351" s="5" t="s">
        <v>1500</v>
      </c>
      <c r="V351" s="7" t="str">
        <f>IFERROR(__xludf.DUMMYFUNCTION("""COMPUTED_VALUE"""),"No")</f>
        <v>No</v>
      </c>
      <c r="W351" s="7" t="str">
        <f>IFERROR(__xludf.DUMMYFUNCTION("""COMPUTED_VALUE"""),"No")</f>
        <v>No</v>
      </c>
    </row>
    <row r="352">
      <c r="A352" s="1">
        <v>1289310.0</v>
      </c>
      <c r="B352" s="1" t="s">
        <v>1501</v>
      </c>
      <c r="C352" s="1" t="s">
        <v>1502</v>
      </c>
      <c r="D352" s="1" t="s">
        <v>1502</v>
      </c>
      <c r="E352" s="7" t="s">
        <v>62</v>
      </c>
      <c r="F352" s="1">
        <v>121974.0</v>
      </c>
      <c r="G352" s="1">
        <v>2801.0</v>
      </c>
      <c r="H352" s="1">
        <f t="array" ref="H352">F352/SUM(F352,G352)</f>
        <v>0.9775515929</v>
      </c>
      <c r="I352" s="1" t="s">
        <v>975</v>
      </c>
      <c r="J352" s="6">
        <f>IFERROR(__xludf.DUMMYFUNCTION("AVERAGE(SPLIT(I352,""..""))"),3500000.0)</f>
        <v>3500000</v>
      </c>
      <c r="K352" s="1">
        <v>100.0</v>
      </c>
      <c r="L352" s="1">
        <v>0.0</v>
      </c>
      <c r="M352" s="1">
        <v>67.0</v>
      </c>
      <c r="N352" s="1">
        <v>0.0</v>
      </c>
      <c r="O352" s="1">
        <v>0.0</v>
      </c>
      <c r="P352" s="1">
        <v>0.0</v>
      </c>
      <c r="Q352" s="1">
        <v>0.0</v>
      </c>
      <c r="R352" s="1">
        <v>74.0</v>
      </c>
      <c r="S352" s="1" t="s">
        <v>93</v>
      </c>
      <c r="T352" s="4" t="s">
        <v>1503</v>
      </c>
      <c r="U352" s="5" t="s">
        <v>1504</v>
      </c>
      <c r="V352" s="7" t="str">
        <f>IFERROR(__xludf.DUMMYFUNCTION("""COMPUTED_VALUE"""),"Yes")</f>
        <v>Yes</v>
      </c>
      <c r="W352" s="7" t="str">
        <f>IFERROR(__xludf.DUMMYFUNCTION("""COMPUTED_VALUE"""),"No")</f>
        <v>No</v>
      </c>
    </row>
    <row r="353">
      <c r="A353" s="1">
        <v>1203620.0</v>
      </c>
      <c r="B353" s="1" t="s">
        <v>1505</v>
      </c>
      <c r="C353" s="1" t="s">
        <v>1506</v>
      </c>
      <c r="D353" s="1" t="s">
        <v>1506</v>
      </c>
      <c r="E353" s="7" t="s">
        <v>30</v>
      </c>
      <c r="F353" s="1">
        <v>66339.0</v>
      </c>
      <c r="G353" s="1">
        <v>10326.0</v>
      </c>
      <c r="H353" s="1">
        <f t="array" ref="H353">F353/SUM(F353,G353)</f>
        <v>0.8653101154</v>
      </c>
      <c r="I353" s="1" t="s">
        <v>975</v>
      </c>
      <c r="J353" s="6">
        <f>IFERROR(__xludf.DUMMYFUNCTION("AVERAGE(SPLIT(I353,""..""))"),3500000.0)</f>
        <v>3500000</v>
      </c>
      <c r="K353" s="1">
        <v>2232.0</v>
      </c>
      <c r="L353" s="1">
        <v>592.0</v>
      </c>
      <c r="M353" s="1">
        <v>1232.0</v>
      </c>
      <c r="N353" s="1">
        <v>483.0</v>
      </c>
      <c r="O353" s="1">
        <v>2399.0</v>
      </c>
      <c r="P353" s="1">
        <v>2999.0</v>
      </c>
      <c r="Q353" s="1">
        <v>20.0</v>
      </c>
      <c r="R353" s="1">
        <v>18564.0</v>
      </c>
      <c r="S353" s="1" t="s">
        <v>1507</v>
      </c>
      <c r="T353" s="4" t="s">
        <v>1508</v>
      </c>
      <c r="U353" s="5" t="s">
        <v>1509</v>
      </c>
      <c r="V353" s="7" t="str">
        <f>IFERROR(__xludf.DUMMYFUNCTION("""COMPUTED_VALUE"""),"No")</f>
        <v>No</v>
      </c>
      <c r="W353" s="7" t="str">
        <f>IFERROR(__xludf.DUMMYFUNCTION("""COMPUTED_VALUE"""),"Yes")</f>
        <v>Yes</v>
      </c>
    </row>
    <row r="354">
      <c r="A354" s="1">
        <v>285900.0</v>
      </c>
      <c r="B354" s="1" t="s">
        <v>1510</v>
      </c>
      <c r="C354" s="1" t="s">
        <v>1511</v>
      </c>
      <c r="D354" s="1" t="s">
        <v>1512</v>
      </c>
      <c r="E354" s="7" t="s">
        <v>30</v>
      </c>
      <c r="F354" s="1">
        <v>51108.0</v>
      </c>
      <c r="G354" s="1">
        <v>8992.0</v>
      </c>
      <c r="H354" s="1">
        <f t="array" ref="H354">F354/SUM(F354,G354)</f>
        <v>0.8503826955</v>
      </c>
      <c r="I354" s="1" t="s">
        <v>975</v>
      </c>
      <c r="J354" s="6">
        <f>IFERROR(__xludf.DUMMYFUNCTION("AVERAGE(SPLIT(I354,""..""))"),3500000.0)</f>
        <v>3500000</v>
      </c>
      <c r="K354" s="1">
        <v>511.0</v>
      </c>
      <c r="L354" s="1">
        <v>57.0</v>
      </c>
      <c r="M354" s="1">
        <v>209.0</v>
      </c>
      <c r="N354" s="1">
        <v>57.0</v>
      </c>
      <c r="O354" s="1">
        <v>1999.0</v>
      </c>
      <c r="P354" s="1">
        <v>1999.0</v>
      </c>
      <c r="Q354" s="1">
        <v>0.0</v>
      </c>
      <c r="R354" s="1">
        <v>173.0</v>
      </c>
      <c r="S354" s="1" t="s">
        <v>1513</v>
      </c>
      <c r="T354" s="4" t="s">
        <v>1514</v>
      </c>
      <c r="U354" s="5" t="s">
        <v>1515</v>
      </c>
      <c r="V354" s="7" t="str">
        <f>IFERROR(__xludf.DUMMYFUNCTION("""COMPUTED_VALUE"""),"No")</f>
        <v>No</v>
      </c>
      <c r="W354" s="7" t="str">
        <f>IFERROR(__xludf.DUMMYFUNCTION("""COMPUTED_VALUE"""),"No")</f>
        <v>No</v>
      </c>
    </row>
    <row r="355">
      <c r="A355" s="1">
        <v>582160.0</v>
      </c>
      <c r="B355" s="1" t="s">
        <v>1516</v>
      </c>
      <c r="C355" s="1" t="s">
        <v>139</v>
      </c>
      <c r="D355" s="1" t="s">
        <v>119</v>
      </c>
      <c r="E355" s="7" t="s">
        <v>30</v>
      </c>
      <c r="F355" s="1">
        <v>96981.0</v>
      </c>
      <c r="G355" s="1">
        <v>16140.0</v>
      </c>
      <c r="H355" s="1">
        <f t="array" ref="H355">F355/SUM(F355,G355)</f>
        <v>0.8573209218</v>
      </c>
      <c r="I355" s="1" t="s">
        <v>975</v>
      </c>
      <c r="J355" s="6">
        <f>IFERROR(__xludf.DUMMYFUNCTION("AVERAGE(SPLIT(I355,""..""))"),3500000.0)</f>
        <v>3500000</v>
      </c>
      <c r="K355" s="1">
        <v>2445.0</v>
      </c>
      <c r="L355" s="1">
        <v>99.0</v>
      </c>
      <c r="M355" s="1">
        <v>1385.0</v>
      </c>
      <c r="N355" s="1">
        <v>148.0</v>
      </c>
      <c r="O355" s="1">
        <v>5999.0</v>
      </c>
      <c r="P355" s="1">
        <v>5999.0</v>
      </c>
      <c r="Q355" s="1">
        <v>0.0</v>
      </c>
      <c r="R355" s="1">
        <v>1747.0</v>
      </c>
      <c r="S355" s="1" t="s">
        <v>1517</v>
      </c>
      <c r="T355" s="4" t="s">
        <v>64</v>
      </c>
      <c r="U355" s="5" t="s">
        <v>1518</v>
      </c>
      <c r="V355" s="7" t="str">
        <f>IFERROR(__xludf.DUMMYFUNCTION("""COMPUTED_VALUE"""),"Yes")</f>
        <v>Yes</v>
      </c>
      <c r="W355" s="7" t="str">
        <f>IFERROR(__xludf.DUMMYFUNCTION("""COMPUTED_VALUE"""),"No")</f>
        <v>No</v>
      </c>
    </row>
    <row r="356">
      <c r="A356" s="1">
        <v>299360.0</v>
      </c>
      <c r="B356" s="1" t="s">
        <v>1519</v>
      </c>
      <c r="C356" s="1" t="s">
        <v>1520</v>
      </c>
      <c r="D356" s="1" t="s">
        <v>1521</v>
      </c>
      <c r="E356" s="7" t="s">
        <v>51</v>
      </c>
      <c r="F356" s="1">
        <v>11943.0</v>
      </c>
      <c r="G356" s="1">
        <v>3243.0</v>
      </c>
      <c r="H356" s="1">
        <f t="array" ref="H356">F356/SUM(F356,G356)</f>
        <v>0.7864480443</v>
      </c>
      <c r="I356" s="1" t="s">
        <v>975</v>
      </c>
      <c r="J356" s="6">
        <f>IFERROR(__xludf.DUMMYFUNCTION("AVERAGE(SPLIT(I356,""..""))"),3500000.0)</f>
        <v>3500000</v>
      </c>
      <c r="K356" s="1">
        <v>633.0</v>
      </c>
      <c r="L356" s="1">
        <v>0.0</v>
      </c>
      <c r="M356" s="1">
        <v>57.0</v>
      </c>
      <c r="N356" s="1">
        <v>0.0</v>
      </c>
      <c r="O356" s="1">
        <v>0.0</v>
      </c>
      <c r="P356" s="1">
        <v>0.0</v>
      </c>
      <c r="Q356" s="1">
        <v>0.0</v>
      </c>
      <c r="R356" s="1">
        <v>7.0</v>
      </c>
      <c r="S356" s="1" t="s">
        <v>1522</v>
      </c>
      <c r="T356" s="4" t="s">
        <v>1523</v>
      </c>
      <c r="U356" s="5" t="s">
        <v>1524</v>
      </c>
      <c r="V356" s="7" t="str">
        <f>IFERROR(__xludf.DUMMYFUNCTION("""COMPUTED_VALUE"""),"No")</f>
        <v>No</v>
      </c>
      <c r="W356" s="7" t="str">
        <f>IFERROR(__xludf.DUMMYFUNCTION("""COMPUTED_VALUE"""),"No")</f>
        <v>No</v>
      </c>
    </row>
    <row r="357">
      <c r="A357" s="1">
        <v>880940.0</v>
      </c>
      <c r="B357" s="1" t="s">
        <v>1525</v>
      </c>
      <c r="C357" s="1" t="s">
        <v>1526</v>
      </c>
      <c r="D357" s="1" t="s">
        <v>1526</v>
      </c>
      <c r="E357" s="7" t="s">
        <v>30</v>
      </c>
      <c r="F357" s="1">
        <v>47700.0</v>
      </c>
      <c r="G357" s="1">
        <v>6001.0</v>
      </c>
      <c r="H357" s="1">
        <f t="array" ref="H357">F357/SUM(F357,G357)</f>
        <v>0.8882516154</v>
      </c>
      <c r="I357" s="1" t="s">
        <v>975</v>
      </c>
      <c r="J357" s="6">
        <f>IFERROR(__xludf.DUMMYFUNCTION("AVERAGE(SPLIT(I357,""..""))"),3500000.0)</f>
        <v>3500000</v>
      </c>
      <c r="K357" s="1">
        <v>828.0</v>
      </c>
      <c r="L357" s="1">
        <v>93.0</v>
      </c>
      <c r="M357" s="1">
        <v>457.0</v>
      </c>
      <c r="N357" s="1">
        <v>117.0</v>
      </c>
      <c r="O357" s="1">
        <v>1499.0</v>
      </c>
      <c r="P357" s="1">
        <v>1499.0</v>
      </c>
      <c r="Q357" s="1">
        <v>0.0</v>
      </c>
      <c r="R357" s="1">
        <v>2633.0</v>
      </c>
      <c r="S357" s="1" t="s">
        <v>1527</v>
      </c>
      <c r="T357" s="4" t="s">
        <v>1226</v>
      </c>
      <c r="U357" s="5" t="s">
        <v>1528</v>
      </c>
      <c r="V357" s="7" t="str">
        <f>IFERROR(__xludf.DUMMYFUNCTION("""COMPUTED_VALUE"""),"No")</f>
        <v>No</v>
      </c>
      <c r="W357" s="7" t="str">
        <f>IFERROR(__xludf.DUMMYFUNCTION("""COMPUTED_VALUE"""),"No")</f>
        <v>No</v>
      </c>
    </row>
    <row r="358">
      <c r="A358" s="1">
        <v>4560.0</v>
      </c>
      <c r="B358" s="1" t="s">
        <v>1529</v>
      </c>
      <c r="C358" s="1" t="s">
        <v>1316</v>
      </c>
      <c r="D358" s="1" t="s">
        <v>930</v>
      </c>
      <c r="E358" s="7" t="s">
        <v>30</v>
      </c>
      <c r="F358" s="1">
        <v>6531.0</v>
      </c>
      <c r="G358" s="1">
        <v>455.0</v>
      </c>
      <c r="H358" s="1">
        <f t="array" ref="H358">F358/SUM(F358,G358)</f>
        <v>0.9348697395</v>
      </c>
      <c r="I358" s="1" t="s">
        <v>975</v>
      </c>
      <c r="J358" s="6">
        <f>IFERROR(__xludf.DUMMYFUNCTION("AVERAGE(SPLIT(I358,""..""))"),3500000.0)</f>
        <v>3500000</v>
      </c>
      <c r="K358" s="1">
        <v>597.0</v>
      </c>
      <c r="L358" s="1">
        <v>0.0</v>
      </c>
      <c r="M358" s="1">
        <v>90.0</v>
      </c>
      <c r="N358" s="1">
        <v>0.0</v>
      </c>
      <c r="O358" s="1">
        <v>3699.0</v>
      </c>
      <c r="P358" s="1">
        <v>3699.0</v>
      </c>
      <c r="Q358" s="1">
        <v>0.0</v>
      </c>
      <c r="R358" s="1">
        <v>73.0</v>
      </c>
      <c r="S358" s="1" t="s">
        <v>1530</v>
      </c>
      <c r="T358" s="4" t="s">
        <v>737</v>
      </c>
      <c r="U358" s="5" t="s">
        <v>1531</v>
      </c>
      <c r="V358" s="7" t="str">
        <f>IFERROR(__xludf.DUMMYFUNCTION("""COMPUTED_VALUE"""),"No")</f>
        <v>No</v>
      </c>
      <c r="W358" s="7" t="str">
        <f>IFERROR(__xludf.DUMMYFUNCTION("""COMPUTED_VALUE"""),"No")</f>
        <v>No</v>
      </c>
    </row>
    <row r="359">
      <c r="A359" s="1">
        <v>202990.0</v>
      </c>
      <c r="B359" s="1" t="s">
        <v>1184</v>
      </c>
      <c r="C359" s="1" t="s">
        <v>1185</v>
      </c>
      <c r="D359" s="1" t="s">
        <v>68</v>
      </c>
      <c r="E359" s="7" t="s">
        <v>30</v>
      </c>
      <c r="F359" s="1">
        <v>27100.0</v>
      </c>
      <c r="G359" s="1">
        <v>4790.0</v>
      </c>
      <c r="H359" s="1">
        <f t="array" ref="H359">F359/SUM(F359,G359)</f>
        <v>0.8497961743</v>
      </c>
      <c r="I359" s="1" t="s">
        <v>975</v>
      </c>
      <c r="J359" s="6">
        <f>IFERROR(__xludf.DUMMYFUNCTION("AVERAGE(SPLIT(I359,""..""))"),3500000.0)</f>
        <v>3500000</v>
      </c>
      <c r="K359" s="1">
        <v>3306.0</v>
      </c>
      <c r="L359" s="1">
        <v>132.0</v>
      </c>
      <c r="M359" s="1">
        <v>801.0</v>
      </c>
      <c r="N359" s="1">
        <v>132.0</v>
      </c>
      <c r="O359" s="1">
        <v>5999.0</v>
      </c>
      <c r="P359" s="1">
        <v>5999.0</v>
      </c>
      <c r="Q359" s="1">
        <v>0.0</v>
      </c>
      <c r="R359" s="1">
        <v>167.0</v>
      </c>
      <c r="S359" s="1" t="s">
        <v>172</v>
      </c>
      <c r="T359" s="4" t="s">
        <v>70</v>
      </c>
      <c r="U359" s="5" t="s">
        <v>1532</v>
      </c>
      <c r="V359" s="7" t="str">
        <f>IFERROR(__xludf.DUMMYFUNCTION("""COMPUTED_VALUE"""),"No")</f>
        <v>No</v>
      </c>
      <c r="W359" s="7" t="str">
        <f>IFERROR(__xludf.DUMMYFUNCTION("""COMPUTED_VALUE"""),"No")</f>
        <v>No</v>
      </c>
    </row>
    <row r="360">
      <c r="A360" s="1">
        <v>447040.0</v>
      </c>
      <c r="B360" s="1" t="s">
        <v>1533</v>
      </c>
      <c r="C360" s="1" t="s">
        <v>119</v>
      </c>
      <c r="D360" s="1" t="s">
        <v>119</v>
      </c>
      <c r="E360" s="7" t="s">
        <v>30</v>
      </c>
      <c r="F360" s="1">
        <v>68083.0</v>
      </c>
      <c r="G360" s="1">
        <v>14136.0</v>
      </c>
      <c r="H360" s="1">
        <f t="array" ref="H360">F360/SUM(F360,G360)</f>
        <v>0.8280689378</v>
      </c>
      <c r="I360" s="1" t="s">
        <v>975</v>
      </c>
      <c r="J360" s="6">
        <f>IFERROR(__xludf.DUMMYFUNCTION("AVERAGE(SPLIT(I360,""..""))"),3500000.0)</f>
        <v>3500000</v>
      </c>
      <c r="K360" s="1">
        <v>1438.0</v>
      </c>
      <c r="L360" s="1">
        <v>467.0</v>
      </c>
      <c r="M360" s="1">
        <v>715.0</v>
      </c>
      <c r="N360" s="1">
        <v>885.0</v>
      </c>
      <c r="O360" s="1">
        <v>4999.0</v>
      </c>
      <c r="P360" s="1">
        <v>4999.0</v>
      </c>
      <c r="Q360" s="1">
        <v>0.0</v>
      </c>
      <c r="R360" s="1">
        <v>776.0</v>
      </c>
      <c r="S360" s="1" t="s">
        <v>1534</v>
      </c>
      <c r="T360" s="4" t="s">
        <v>76</v>
      </c>
      <c r="U360" s="5" t="s">
        <v>1535</v>
      </c>
      <c r="V360" s="7" t="str">
        <f>IFERROR(__xludf.DUMMYFUNCTION("""COMPUTED_VALUE"""),"No")</f>
        <v>No</v>
      </c>
      <c r="W360" s="7" t="str">
        <f>IFERROR(__xludf.DUMMYFUNCTION("""COMPUTED_VALUE"""),"No")</f>
        <v>No</v>
      </c>
    </row>
    <row r="361">
      <c r="A361" s="1">
        <v>1454400.0</v>
      </c>
      <c r="B361" s="1" t="s">
        <v>1536</v>
      </c>
      <c r="C361" s="1" t="s">
        <v>1537</v>
      </c>
      <c r="D361" s="1" t="s">
        <v>660</v>
      </c>
      <c r="E361" s="7" t="s">
        <v>62</v>
      </c>
      <c r="F361" s="1">
        <v>76793.0</v>
      </c>
      <c r="G361" s="1">
        <v>2646.0</v>
      </c>
      <c r="H361" s="1">
        <f t="array" ref="H361">F361/SUM(F361,G361)</f>
        <v>0.9666914236</v>
      </c>
      <c r="I361" s="1" t="s">
        <v>975</v>
      </c>
      <c r="J361" s="6">
        <f>IFERROR(__xludf.DUMMYFUNCTION("AVERAGE(SPLIT(I361,""..""))"),3500000.0)</f>
        <v>3500000</v>
      </c>
      <c r="K361" s="1">
        <v>19277.0</v>
      </c>
      <c r="L361" s="1">
        <v>315.0</v>
      </c>
      <c r="M361" s="1">
        <v>7008.0</v>
      </c>
      <c r="N361" s="1">
        <v>627.0</v>
      </c>
      <c r="O361" s="1">
        <v>499.0</v>
      </c>
      <c r="P361" s="1">
        <v>499.0</v>
      </c>
      <c r="Q361" s="1">
        <v>0.0</v>
      </c>
      <c r="R361" s="1">
        <v>10609.0</v>
      </c>
      <c r="S361" s="1" t="s">
        <v>1538</v>
      </c>
      <c r="T361" s="4" t="s">
        <v>754</v>
      </c>
      <c r="U361" s="5" t="s">
        <v>1539</v>
      </c>
      <c r="V361" s="7" t="str">
        <f>IFERROR(__xludf.DUMMYFUNCTION("""COMPUTED_VALUE"""),"No")</f>
        <v>No</v>
      </c>
      <c r="W361" s="7" t="str">
        <f>IFERROR(__xludf.DUMMYFUNCTION("""COMPUTED_VALUE"""),"No")</f>
        <v>No</v>
      </c>
    </row>
    <row r="362">
      <c r="A362" s="1">
        <v>17410.0</v>
      </c>
      <c r="B362" s="1" t="s">
        <v>1540</v>
      </c>
      <c r="C362" s="1" t="s">
        <v>284</v>
      </c>
      <c r="D362" s="1" t="s">
        <v>50</v>
      </c>
      <c r="E362" s="7" t="s">
        <v>30</v>
      </c>
      <c r="F362" s="1">
        <v>32937.0</v>
      </c>
      <c r="G362" s="1">
        <v>4661.0</v>
      </c>
      <c r="H362" s="1">
        <f t="array" ref="H362">F362/SUM(F362,G362)</f>
        <v>0.8760306399</v>
      </c>
      <c r="I362" s="1" t="s">
        <v>975</v>
      </c>
      <c r="J362" s="6">
        <f>IFERROR(__xludf.DUMMYFUNCTION("AVERAGE(SPLIT(I362,""..""))"),3500000.0)</f>
        <v>3500000</v>
      </c>
      <c r="K362" s="1">
        <v>223.0</v>
      </c>
      <c r="L362" s="1">
        <v>0.0</v>
      </c>
      <c r="M362" s="1">
        <v>140.0</v>
      </c>
      <c r="N362" s="1">
        <v>0.0</v>
      </c>
      <c r="O362" s="1">
        <v>1999.0</v>
      </c>
      <c r="P362" s="1">
        <v>1999.0</v>
      </c>
      <c r="Q362" s="1">
        <v>0.0</v>
      </c>
      <c r="R362" s="1">
        <v>43.0</v>
      </c>
      <c r="S362" s="1" t="s">
        <v>1541</v>
      </c>
      <c r="T362" s="4" t="s">
        <v>76</v>
      </c>
      <c r="U362" s="5" t="s">
        <v>1542</v>
      </c>
      <c r="V362" s="7" t="str">
        <f>IFERROR(__xludf.DUMMYFUNCTION("""COMPUTED_VALUE"""),"No")</f>
        <v>No</v>
      </c>
      <c r="W362" s="7" t="str">
        <f>IFERROR(__xludf.DUMMYFUNCTION("""COMPUTED_VALUE"""),"No")</f>
        <v>No</v>
      </c>
    </row>
    <row r="363">
      <c r="A363" s="1">
        <v>362890.0</v>
      </c>
      <c r="B363" s="1" t="s">
        <v>1543</v>
      </c>
      <c r="C363" s="1" t="s">
        <v>1544</v>
      </c>
      <c r="D363" s="1" t="s">
        <v>1544</v>
      </c>
      <c r="E363" s="7" t="s">
        <v>62</v>
      </c>
      <c r="F363" s="1">
        <v>120056.0</v>
      </c>
      <c r="G363" s="1">
        <v>6026.0</v>
      </c>
      <c r="H363" s="1">
        <f t="array" ref="H363">F363/SUM(F363,G363)</f>
        <v>0.9522057074</v>
      </c>
      <c r="I363" s="1" t="s">
        <v>975</v>
      </c>
      <c r="J363" s="6">
        <f>IFERROR(__xludf.DUMMYFUNCTION("AVERAGE(SPLIT(I363,""..""))"),3500000.0)</f>
        <v>3500000</v>
      </c>
      <c r="K363" s="1">
        <v>818.0</v>
      </c>
      <c r="L363" s="1">
        <v>107.0</v>
      </c>
      <c r="M363" s="1">
        <v>499.0</v>
      </c>
      <c r="N363" s="1">
        <v>90.0</v>
      </c>
      <c r="O363" s="1">
        <v>1999.0</v>
      </c>
      <c r="P363" s="1">
        <v>1999.0</v>
      </c>
      <c r="Q363" s="1">
        <v>0.0</v>
      </c>
      <c r="R363" s="1">
        <v>3588.0</v>
      </c>
      <c r="S363" s="1" t="s">
        <v>1545</v>
      </c>
      <c r="T363" s="4" t="s">
        <v>347</v>
      </c>
      <c r="U363" s="5" t="s">
        <v>1546</v>
      </c>
      <c r="V363" s="7" t="str">
        <f>IFERROR(__xludf.DUMMYFUNCTION("""COMPUTED_VALUE"""),"No")</f>
        <v>No</v>
      </c>
      <c r="W363" s="7" t="str">
        <f>IFERROR(__xludf.DUMMYFUNCTION("""COMPUTED_VALUE"""),"Yes")</f>
        <v>Yes</v>
      </c>
    </row>
    <row r="364">
      <c r="A364" s="1">
        <v>233130.0</v>
      </c>
      <c r="B364" s="1" t="s">
        <v>1547</v>
      </c>
      <c r="C364" s="1" t="s">
        <v>1548</v>
      </c>
      <c r="D364" s="1" t="s">
        <v>1210</v>
      </c>
      <c r="E364" s="7" t="s">
        <v>30</v>
      </c>
      <c r="F364" s="1">
        <v>24045.0</v>
      </c>
      <c r="G364" s="1">
        <v>2078.0</v>
      </c>
      <c r="H364" s="1">
        <f t="array" ref="H364">F364/SUM(F364,G364)</f>
        <v>0.9204532404</v>
      </c>
      <c r="I364" s="1" t="s">
        <v>975</v>
      </c>
      <c r="J364" s="6">
        <f>IFERROR(__xludf.DUMMYFUNCTION("AVERAGE(SPLIT(I364,""..""))"),3500000.0)</f>
        <v>3500000</v>
      </c>
      <c r="K364" s="1">
        <v>345.0</v>
      </c>
      <c r="L364" s="1">
        <v>6.0</v>
      </c>
      <c r="M364" s="1">
        <v>204.0</v>
      </c>
      <c r="N364" s="1">
        <v>6.0</v>
      </c>
      <c r="O364" s="1">
        <v>2999.0</v>
      </c>
      <c r="P364" s="1">
        <v>2999.0</v>
      </c>
      <c r="Q364" s="1">
        <v>0.0</v>
      </c>
      <c r="R364" s="1">
        <v>25.0</v>
      </c>
      <c r="S364" s="1" t="s">
        <v>1549</v>
      </c>
      <c r="T364" s="4" t="s">
        <v>76</v>
      </c>
      <c r="U364" s="5" t="s">
        <v>1550</v>
      </c>
      <c r="V364" s="7" t="str">
        <f>IFERROR(__xludf.DUMMYFUNCTION("""COMPUTED_VALUE"""),"No")</f>
        <v>No</v>
      </c>
      <c r="W364" s="7" t="str">
        <f>IFERROR(__xludf.DUMMYFUNCTION("""COMPUTED_VALUE"""),"No")</f>
        <v>No</v>
      </c>
    </row>
    <row r="365">
      <c r="A365" s="1">
        <v>224600.0</v>
      </c>
      <c r="B365" s="1" t="s">
        <v>1551</v>
      </c>
      <c r="C365" s="1" t="s">
        <v>1552</v>
      </c>
      <c r="D365" s="1" t="s">
        <v>1552</v>
      </c>
      <c r="E365" s="7" t="s">
        <v>51</v>
      </c>
      <c r="F365" s="1">
        <v>9673.0</v>
      </c>
      <c r="G365" s="1">
        <v>2963.0</v>
      </c>
      <c r="H365" s="1">
        <f t="array" ref="H365">F365/SUM(F365,G365)</f>
        <v>0.7655112377</v>
      </c>
      <c r="I365" s="1" t="s">
        <v>975</v>
      </c>
      <c r="J365" s="6">
        <f>IFERROR(__xludf.DUMMYFUNCTION("AVERAGE(SPLIT(I365,""..""))"),3500000.0)</f>
        <v>3500000</v>
      </c>
      <c r="K365" s="1">
        <v>802.0</v>
      </c>
      <c r="L365" s="1">
        <v>0.0</v>
      </c>
      <c r="M365" s="1">
        <v>188.0</v>
      </c>
      <c r="N365" s="1">
        <v>0.0</v>
      </c>
      <c r="O365" s="1">
        <v>0.0</v>
      </c>
      <c r="P365" s="1">
        <v>0.0</v>
      </c>
      <c r="Q365" s="1">
        <v>0.0</v>
      </c>
      <c r="R365" s="1">
        <v>1.0</v>
      </c>
      <c r="S365" s="1" t="s">
        <v>763</v>
      </c>
      <c r="T365" s="4" t="s">
        <v>1553</v>
      </c>
      <c r="U365" s="5" t="s">
        <v>1554</v>
      </c>
      <c r="V365" s="7" t="str">
        <f>IFERROR(__xludf.DUMMYFUNCTION("""COMPUTED_VALUE"""),"No")</f>
        <v>No</v>
      </c>
      <c r="W365" s="7" t="str">
        <f>IFERROR(__xludf.DUMMYFUNCTION("""COMPUTED_VALUE"""),"No")</f>
        <v>No</v>
      </c>
    </row>
    <row r="366">
      <c r="A366" s="1">
        <v>379430.0</v>
      </c>
      <c r="B366" s="1" t="s">
        <v>1555</v>
      </c>
      <c r="C366" s="1" t="s">
        <v>1556</v>
      </c>
      <c r="D366" s="1" t="s">
        <v>1557</v>
      </c>
      <c r="E366" s="7" t="s">
        <v>30</v>
      </c>
      <c r="F366" s="1">
        <v>135863.0</v>
      </c>
      <c r="G366" s="1">
        <v>25680.0</v>
      </c>
      <c r="H366" s="1">
        <f t="array" ref="H366">F366/SUM(F366,G366)</f>
        <v>0.8410330376</v>
      </c>
      <c r="I366" s="1" t="s">
        <v>975</v>
      </c>
      <c r="J366" s="6">
        <f>IFERROR(__xludf.DUMMYFUNCTION("AVERAGE(SPLIT(I366,""..""))"),3500000.0)</f>
        <v>3500000</v>
      </c>
      <c r="K366" s="1">
        <v>2424.0</v>
      </c>
      <c r="L366" s="1">
        <v>358.0</v>
      </c>
      <c r="M366" s="1">
        <v>1047.0</v>
      </c>
      <c r="N366" s="1">
        <v>285.0</v>
      </c>
      <c r="O366" s="1">
        <v>2999.0</v>
      </c>
      <c r="P366" s="1">
        <v>2999.0</v>
      </c>
      <c r="Q366" s="1">
        <v>0.0</v>
      </c>
      <c r="R366" s="1">
        <v>4907.0</v>
      </c>
      <c r="S366" s="1" t="s">
        <v>1558</v>
      </c>
      <c r="T366" s="4" t="s">
        <v>64</v>
      </c>
      <c r="U366" s="5" t="s">
        <v>1559</v>
      </c>
      <c r="V366" s="7" t="str">
        <f>IFERROR(__xludf.DUMMYFUNCTION("""COMPUTED_VALUE"""),"No")</f>
        <v>No</v>
      </c>
      <c r="W366" s="7" t="str">
        <f>IFERROR(__xludf.DUMMYFUNCTION("""COMPUTED_VALUE"""),"No")</f>
        <v>No</v>
      </c>
    </row>
    <row r="367">
      <c r="A367" s="1">
        <v>976310.0</v>
      </c>
      <c r="B367" s="1" t="s">
        <v>1560</v>
      </c>
      <c r="C367" s="1" t="s">
        <v>1561</v>
      </c>
      <c r="D367" s="1" t="s">
        <v>1174</v>
      </c>
      <c r="E367" s="7" t="s">
        <v>30</v>
      </c>
      <c r="F367" s="1">
        <v>93440.0</v>
      </c>
      <c r="G367" s="1">
        <v>12614.0</v>
      </c>
      <c r="H367" s="1">
        <f t="array" ref="H367">F367/SUM(F367,G367)</f>
        <v>0.8810605918</v>
      </c>
      <c r="I367" s="1" t="s">
        <v>975</v>
      </c>
      <c r="J367" s="6">
        <f>IFERROR(__xludf.DUMMYFUNCTION("AVERAGE(SPLIT(I367,""..""))"),3500000.0)</f>
        <v>3500000</v>
      </c>
      <c r="K367" s="1">
        <v>1877.0</v>
      </c>
      <c r="L367" s="1">
        <v>93.0</v>
      </c>
      <c r="M367" s="1">
        <v>535.0</v>
      </c>
      <c r="N367" s="1">
        <v>131.0</v>
      </c>
      <c r="O367" s="1">
        <v>4999.0</v>
      </c>
      <c r="P367" s="1">
        <v>4999.0</v>
      </c>
      <c r="Q367" s="1">
        <v>0.0</v>
      </c>
      <c r="R367" s="1">
        <v>1637.0</v>
      </c>
      <c r="S367" s="1" t="s">
        <v>1562</v>
      </c>
      <c r="T367" s="4" t="s">
        <v>70</v>
      </c>
      <c r="U367" s="5" t="s">
        <v>1563</v>
      </c>
      <c r="V367" s="7" t="str">
        <f>IFERROR(__xludf.DUMMYFUNCTION("""COMPUTED_VALUE"""),"Yes")</f>
        <v>Yes</v>
      </c>
      <c r="W367" s="7" t="str">
        <f>IFERROR(__xludf.DUMMYFUNCTION("""COMPUTED_VALUE"""),"No")</f>
        <v>No</v>
      </c>
    </row>
    <row r="368">
      <c r="A368" s="1">
        <v>460930.0</v>
      </c>
      <c r="B368" s="1" t="s">
        <v>1564</v>
      </c>
      <c r="C368" s="1" t="s">
        <v>1565</v>
      </c>
      <c r="D368" s="1" t="s">
        <v>119</v>
      </c>
      <c r="E368" s="7" t="s">
        <v>51</v>
      </c>
      <c r="F368" s="1">
        <v>76850.0</v>
      </c>
      <c r="G368" s="1">
        <v>19372.0</v>
      </c>
      <c r="H368" s="1">
        <f t="array" ref="H368">F368/SUM(F368,G368)</f>
        <v>0.7986738999</v>
      </c>
      <c r="I368" s="1" t="s">
        <v>975</v>
      </c>
      <c r="J368" s="6">
        <f>IFERROR(__xludf.DUMMYFUNCTION("AVERAGE(SPLIT(I368,""..""))"),3500000.0)</f>
        <v>3500000</v>
      </c>
      <c r="K368" s="1">
        <v>2523.0</v>
      </c>
      <c r="L368" s="1">
        <v>44.0</v>
      </c>
      <c r="M368" s="1">
        <v>1352.0</v>
      </c>
      <c r="N368" s="1">
        <v>77.0</v>
      </c>
      <c r="O368" s="1">
        <v>4999.0</v>
      </c>
      <c r="P368" s="1">
        <v>4999.0</v>
      </c>
      <c r="Q368" s="1">
        <v>0.0</v>
      </c>
      <c r="R368" s="1">
        <v>1226.0</v>
      </c>
      <c r="S368" s="1" t="s">
        <v>1566</v>
      </c>
      <c r="T368" s="4" t="s">
        <v>76</v>
      </c>
      <c r="U368" s="5" t="s">
        <v>1567</v>
      </c>
      <c r="V368" s="7" t="str">
        <f>IFERROR(__xludf.DUMMYFUNCTION("""COMPUTED_VALUE"""),"No")</f>
        <v>No</v>
      </c>
      <c r="W368" s="7" t="str">
        <f>IFERROR(__xludf.DUMMYFUNCTION("""COMPUTED_VALUE"""),"No")</f>
        <v>No</v>
      </c>
    </row>
    <row r="369">
      <c r="A369" s="1">
        <v>247080.0</v>
      </c>
      <c r="B369" s="1" t="s">
        <v>1568</v>
      </c>
      <c r="C369" s="1" t="s">
        <v>1569</v>
      </c>
      <c r="D369" s="1" t="s">
        <v>1570</v>
      </c>
      <c r="E369" s="7" t="s">
        <v>62</v>
      </c>
      <c r="F369" s="1">
        <v>24031.0</v>
      </c>
      <c r="G369" s="1">
        <v>1060.0</v>
      </c>
      <c r="H369" s="1">
        <f t="array" ref="H369">F369/SUM(F369,G369)</f>
        <v>0.9577537763</v>
      </c>
      <c r="I369" s="1" t="s">
        <v>975</v>
      </c>
      <c r="J369" s="6">
        <f>IFERROR(__xludf.DUMMYFUNCTION("AVERAGE(SPLIT(I369,""..""))"),3500000.0)</f>
        <v>3500000</v>
      </c>
      <c r="K369" s="1">
        <v>523.0</v>
      </c>
      <c r="L369" s="1">
        <v>6.0</v>
      </c>
      <c r="M369" s="1">
        <v>208.0</v>
      </c>
      <c r="N369" s="1">
        <v>6.0</v>
      </c>
      <c r="O369" s="1">
        <v>1499.0</v>
      </c>
      <c r="P369" s="1">
        <v>1499.0</v>
      </c>
      <c r="Q369" s="1">
        <v>0.0</v>
      </c>
      <c r="R369" s="1">
        <v>126.0</v>
      </c>
      <c r="S369" s="1" t="s">
        <v>1571</v>
      </c>
      <c r="T369" s="4" t="s">
        <v>696</v>
      </c>
      <c r="U369" s="5" t="s">
        <v>1572</v>
      </c>
      <c r="V369" s="7" t="str">
        <f>IFERROR(__xludf.DUMMYFUNCTION("""COMPUTED_VALUE"""),"No")</f>
        <v>No</v>
      </c>
      <c r="W369" s="7" t="str">
        <f>IFERROR(__xludf.DUMMYFUNCTION("""COMPUTED_VALUE"""),"No")</f>
        <v>No</v>
      </c>
    </row>
    <row r="370">
      <c r="A370" s="1">
        <v>287700.0</v>
      </c>
      <c r="B370" s="1" t="s">
        <v>1573</v>
      </c>
      <c r="C370" s="1" t="s">
        <v>1282</v>
      </c>
      <c r="D370" s="1" t="s">
        <v>1282</v>
      </c>
      <c r="E370" s="7" t="s">
        <v>30</v>
      </c>
      <c r="F370" s="1">
        <v>91418.0</v>
      </c>
      <c r="G370" s="1">
        <v>8238.0</v>
      </c>
      <c r="H370" s="1">
        <f t="array" ref="H370">F370/SUM(F370,G370)</f>
        <v>0.9173356346</v>
      </c>
      <c r="I370" s="1" t="s">
        <v>975</v>
      </c>
      <c r="J370" s="6">
        <f>IFERROR(__xludf.DUMMYFUNCTION("AVERAGE(SPLIT(I370,""..""))"),3500000.0)</f>
        <v>3500000</v>
      </c>
      <c r="K370" s="1">
        <v>3625.0</v>
      </c>
      <c r="L370" s="1">
        <v>249.0</v>
      </c>
      <c r="M370" s="1">
        <v>1468.0</v>
      </c>
      <c r="N370" s="1">
        <v>379.0</v>
      </c>
      <c r="O370" s="1">
        <v>1999.0</v>
      </c>
      <c r="P370" s="1">
        <v>1999.0</v>
      </c>
      <c r="Q370" s="1">
        <v>0.0</v>
      </c>
      <c r="R370" s="1">
        <v>1566.0</v>
      </c>
      <c r="S370" s="1" t="s">
        <v>1574</v>
      </c>
      <c r="T370" s="4" t="s">
        <v>76</v>
      </c>
      <c r="U370" s="5" t="s">
        <v>1575</v>
      </c>
      <c r="V370" s="7" t="str">
        <f>IFERROR(__xludf.DUMMYFUNCTION("""COMPUTED_VALUE"""),"No")</f>
        <v>No</v>
      </c>
      <c r="W370" s="7" t="str">
        <f>IFERROR(__xludf.DUMMYFUNCTION("""COMPUTED_VALUE"""),"No")</f>
        <v>No</v>
      </c>
    </row>
    <row r="371">
      <c r="A371" s="1">
        <v>678950.0</v>
      </c>
      <c r="B371" s="1" t="s">
        <v>1576</v>
      </c>
      <c r="C371" s="1" t="s">
        <v>1577</v>
      </c>
      <c r="D371" s="1" t="s">
        <v>1578</v>
      </c>
      <c r="E371" s="7" t="s">
        <v>30</v>
      </c>
      <c r="F371" s="1">
        <v>65899.0</v>
      </c>
      <c r="G371" s="1">
        <v>6995.0</v>
      </c>
      <c r="H371" s="1">
        <f t="array" ref="H371">F371/SUM(F371,G371)</f>
        <v>0.9040387412</v>
      </c>
      <c r="I371" s="1" t="s">
        <v>975</v>
      </c>
      <c r="J371" s="6">
        <f>IFERROR(__xludf.DUMMYFUNCTION("AVERAGE(SPLIT(I371,""..""))"),3500000.0)</f>
        <v>3500000</v>
      </c>
      <c r="K371" s="1">
        <v>5855.0</v>
      </c>
      <c r="L371" s="1">
        <v>657.0</v>
      </c>
      <c r="M371" s="1">
        <v>556.0</v>
      </c>
      <c r="N371" s="1">
        <v>1165.0</v>
      </c>
      <c r="O371" s="1">
        <v>5999.0</v>
      </c>
      <c r="P371" s="1">
        <v>5999.0</v>
      </c>
      <c r="Q371" s="1">
        <v>0.0</v>
      </c>
      <c r="R371" s="1">
        <v>445.0</v>
      </c>
      <c r="S371" s="1" t="s">
        <v>1579</v>
      </c>
      <c r="T371" s="4" t="s">
        <v>70</v>
      </c>
      <c r="U371" s="5" t="s">
        <v>1580</v>
      </c>
      <c r="V371" s="7" t="str">
        <f>IFERROR(__xludf.DUMMYFUNCTION("""COMPUTED_VALUE"""),"No")</f>
        <v>No</v>
      </c>
      <c r="W371" s="7" t="str">
        <f>IFERROR(__xludf.DUMMYFUNCTION("""COMPUTED_VALUE"""),"No")</f>
        <v>No</v>
      </c>
    </row>
    <row r="372">
      <c r="A372" s="1">
        <v>391720.0</v>
      </c>
      <c r="B372" s="1" t="s">
        <v>1581</v>
      </c>
      <c r="C372" s="1" t="s">
        <v>1582</v>
      </c>
      <c r="D372" s="1" t="s">
        <v>1582</v>
      </c>
      <c r="E372" s="7" t="s">
        <v>30</v>
      </c>
      <c r="F372" s="1">
        <v>23559.0</v>
      </c>
      <c r="G372" s="1">
        <v>3034.0</v>
      </c>
      <c r="H372" s="1">
        <f t="array" ref="H372">F372/SUM(F372,G372)</f>
        <v>0.8859098259</v>
      </c>
      <c r="I372" s="1" t="s">
        <v>975</v>
      </c>
      <c r="J372" s="6">
        <f>IFERROR(__xludf.DUMMYFUNCTION("AVERAGE(SPLIT(I372,""..""))"),3500000.0)</f>
        <v>3500000</v>
      </c>
      <c r="K372" s="1">
        <v>231.0</v>
      </c>
      <c r="L372" s="1">
        <v>0.0</v>
      </c>
      <c r="M372" s="1">
        <v>218.0</v>
      </c>
      <c r="N372" s="1">
        <v>0.0</v>
      </c>
      <c r="O372" s="1">
        <v>1999.0</v>
      </c>
      <c r="P372" s="1">
        <v>1999.0</v>
      </c>
      <c r="Q372" s="1">
        <v>0.0</v>
      </c>
      <c r="R372" s="1">
        <v>31.0</v>
      </c>
      <c r="S372" s="1" t="s">
        <v>1583</v>
      </c>
      <c r="T372" s="4" t="s">
        <v>251</v>
      </c>
      <c r="U372" s="5" t="s">
        <v>1584</v>
      </c>
      <c r="V372" s="7" t="str">
        <f>IFERROR(__xludf.DUMMYFUNCTION("""COMPUTED_VALUE"""),"No")</f>
        <v>No</v>
      </c>
      <c r="W372" s="7" t="str">
        <f>IFERROR(__xludf.DUMMYFUNCTION("""COMPUTED_VALUE"""),"No")</f>
        <v>No</v>
      </c>
    </row>
    <row r="373">
      <c r="A373" s="1">
        <v>33230.0</v>
      </c>
      <c r="B373" s="1" t="s">
        <v>1585</v>
      </c>
      <c r="C373" s="1" t="s">
        <v>139</v>
      </c>
      <c r="D373" s="1" t="s">
        <v>119</v>
      </c>
      <c r="E373" s="7" t="s">
        <v>30</v>
      </c>
      <c r="F373" s="1">
        <v>48681.0</v>
      </c>
      <c r="G373" s="1">
        <v>5817.0</v>
      </c>
      <c r="H373" s="1">
        <f t="array" ref="H373">F373/SUM(F373,G373)</f>
        <v>0.8932621381</v>
      </c>
      <c r="I373" s="1" t="s">
        <v>975</v>
      </c>
      <c r="J373" s="6">
        <f>IFERROR(__xludf.DUMMYFUNCTION("AVERAGE(SPLIT(I373,""..""))"),3500000.0)</f>
        <v>3500000</v>
      </c>
      <c r="K373" s="1">
        <v>1370.0</v>
      </c>
      <c r="L373" s="1">
        <v>18.0</v>
      </c>
      <c r="M373" s="1">
        <v>824.0</v>
      </c>
      <c r="N373" s="1">
        <v>18.0</v>
      </c>
      <c r="O373" s="1">
        <v>1999.0</v>
      </c>
      <c r="P373" s="1">
        <v>1999.0</v>
      </c>
      <c r="Q373" s="1">
        <v>0.0</v>
      </c>
      <c r="R373" s="1">
        <v>392.0</v>
      </c>
      <c r="S373" s="1" t="s">
        <v>1586</v>
      </c>
      <c r="T373" s="4" t="s">
        <v>76</v>
      </c>
      <c r="U373" s="5" t="s">
        <v>1587</v>
      </c>
      <c r="V373" s="7" t="str">
        <f>IFERROR(__xludf.DUMMYFUNCTION("""COMPUTED_VALUE"""),"No")</f>
        <v>No</v>
      </c>
      <c r="W373" s="7" t="str">
        <f>IFERROR(__xludf.DUMMYFUNCTION("""COMPUTED_VALUE"""),"No")</f>
        <v>No</v>
      </c>
    </row>
    <row r="374">
      <c r="A374" s="1">
        <v>209870.0</v>
      </c>
      <c r="B374" s="1" t="s">
        <v>1588</v>
      </c>
      <c r="C374" s="1" t="s">
        <v>1589</v>
      </c>
      <c r="D374" s="1" t="s">
        <v>1589</v>
      </c>
      <c r="E374" s="7" t="s">
        <v>51</v>
      </c>
      <c r="F374" s="1">
        <v>12493.0</v>
      </c>
      <c r="G374" s="1">
        <v>3914.0</v>
      </c>
      <c r="H374" s="1">
        <f t="array" ref="H374">F374/SUM(F374,G374)</f>
        <v>0.7614432864</v>
      </c>
      <c r="I374" s="1" t="s">
        <v>975</v>
      </c>
      <c r="J374" s="6">
        <f>IFERROR(__xludf.DUMMYFUNCTION("AVERAGE(SPLIT(I374,""..""))"),3500000.0)</f>
        <v>3500000</v>
      </c>
      <c r="K374" s="1">
        <v>698.0</v>
      </c>
      <c r="L374" s="1">
        <v>0.0</v>
      </c>
      <c r="M374" s="1">
        <v>73.0</v>
      </c>
      <c r="N374" s="1">
        <v>0.0</v>
      </c>
      <c r="O374" s="1">
        <v>0.0</v>
      </c>
      <c r="P374" s="1">
        <v>0.0</v>
      </c>
      <c r="Q374" s="1">
        <v>0.0</v>
      </c>
      <c r="R374" s="1">
        <v>1.0</v>
      </c>
      <c r="S374" s="1" t="s">
        <v>1590</v>
      </c>
      <c r="T374" s="4" t="s">
        <v>33</v>
      </c>
      <c r="U374" s="5" t="s">
        <v>1591</v>
      </c>
      <c r="V374" s="7" t="str">
        <f>IFERROR(__xludf.DUMMYFUNCTION("""COMPUTED_VALUE"""),"No")</f>
        <v>No</v>
      </c>
      <c r="W374" s="7" t="str">
        <f>IFERROR(__xludf.DUMMYFUNCTION("""COMPUTED_VALUE"""),"No")</f>
        <v>No</v>
      </c>
    </row>
    <row r="375">
      <c r="A375" s="1">
        <v>274170.0</v>
      </c>
      <c r="B375" s="1" t="s">
        <v>1592</v>
      </c>
      <c r="C375" s="1" t="s">
        <v>1418</v>
      </c>
      <c r="D375" s="1" t="s">
        <v>1210</v>
      </c>
      <c r="E375" s="7" t="s">
        <v>30</v>
      </c>
      <c r="F375" s="1">
        <v>62352.0</v>
      </c>
      <c r="G375" s="1">
        <v>3871.0</v>
      </c>
      <c r="H375" s="1">
        <f t="array" ref="H375">F375/SUM(F375,G375)</f>
        <v>0.9415459886</v>
      </c>
      <c r="I375" s="1" t="s">
        <v>975</v>
      </c>
      <c r="J375" s="6">
        <f>IFERROR(__xludf.DUMMYFUNCTION("AVERAGE(SPLIT(I375,""..""))"),3500000.0)</f>
        <v>3500000</v>
      </c>
      <c r="K375" s="1">
        <v>686.0</v>
      </c>
      <c r="L375" s="1">
        <v>556.0</v>
      </c>
      <c r="M375" s="1">
        <v>316.0</v>
      </c>
      <c r="N375" s="1">
        <v>1096.0</v>
      </c>
      <c r="O375" s="1">
        <v>1499.0</v>
      </c>
      <c r="P375" s="1">
        <v>1499.0</v>
      </c>
      <c r="Q375" s="1">
        <v>0.0</v>
      </c>
      <c r="R375" s="1">
        <v>316.0</v>
      </c>
      <c r="S375" s="1" t="s">
        <v>1593</v>
      </c>
      <c r="T375" s="4" t="s">
        <v>477</v>
      </c>
      <c r="U375" s="5" t="s">
        <v>1594</v>
      </c>
      <c r="V375" s="7" t="str">
        <f>IFERROR(__xludf.DUMMYFUNCTION("""COMPUTED_VALUE"""),"No")</f>
        <v>No</v>
      </c>
      <c r="W375" s="7" t="str">
        <f>IFERROR(__xludf.DUMMYFUNCTION("""COMPUTED_VALUE"""),"No")</f>
        <v>No</v>
      </c>
    </row>
    <row r="376">
      <c r="A376" s="1">
        <v>335300.0</v>
      </c>
      <c r="B376" s="1" t="s">
        <v>1595</v>
      </c>
      <c r="C376" s="1" t="s">
        <v>104</v>
      </c>
      <c r="D376" s="1" t="s">
        <v>1596</v>
      </c>
      <c r="E376" s="7" t="s">
        <v>30</v>
      </c>
      <c r="F376" s="1">
        <v>97463.0</v>
      </c>
      <c r="G376" s="1">
        <v>18508.0</v>
      </c>
      <c r="H376" s="1">
        <f t="array" ref="H376">F376/SUM(F376,G376)</f>
        <v>0.840408378</v>
      </c>
      <c r="I376" s="1" t="s">
        <v>975</v>
      </c>
      <c r="J376" s="6">
        <f>IFERROR(__xludf.DUMMYFUNCTION("AVERAGE(SPLIT(I376,""..""))"),3500000.0)</f>
        <v>3500000</v>
      </c>
      <c r="K376" s="1">
        <v>3457.0</v>
      </c>
      <c r="L376" s="1">
        <v>189.0</v>
      </c>
      <c r="M376" s="1">
        <v>2076.0</v>
      </c>
      <c r="N376" s="1">
        <v>222.0</v>
      </c>
      <c r="O376" s="1">
        <v>3999.0</v>
      </c>
      <c r="P376" s="1">
        <v>3999.0</v>
      </c>
      <c r="Q376" s="1">
        <v>0.0</v>
      </c>
      <c r="R376" s="1">
        <v>2865.0</v>
      </c>
      <c r="S376" s="1" t="s">
        <v>1597</v>
      </c>
      <c r="T376" s="4" t="s">
        <v>107</v>
      </c>
      <c r="U376" s="5" t="s">
        <v>1598</v>
      </c>
      <c r="V376" s="7" t="str">
        <f>IFERROR(__xludf.DUMMYFUNCTION("""COMPUTED_VALUE"""),"No")</f>
        <v>No</v>
      </c>
      <c r="W376" s="7" t="str">
        <f>IFERROR(__xludf.DUMMYFUNCTION("""COMPUTED_VALUE"""),"No")</f>
        <v>No</v>
      </c>
    </row>
    <row r="377">
      <c r="A377" s="1">
        <v>113200.0</v>
      </c>
      <c r="B377" s="1" t="s">
        <v>1599</v>
      </c>
      <c r="C377" s="1" t="s">
        <v>1600</v>
      </c>
      <c r="D377" s="1" t="s">
        <v>1601</v>
      </c>
      <c r="E377" s="7" t="s">
        <v>30</v>
      </c>
      <c r="F377" s="1">
        <v>57166.0</v>
      </c>
      <c r="G377" s="1">
        <v>3060.0</v>
      </c>
      <c r="H377" s="1">
        <f t="array" ref="H377">F377/SUM(F377,G377)</f>
        <v>0.9491913791</v>
      </c>
      <c r="I377" s="1" t="s">
        <v>975</v>
      </c>
      <c r="J377" s="6">
        <f>IFERROR(__xludf.DUMMYFUNCTION("AVERAGE(SPLIT(I377,""..""))"),3500000.0)</f>
        <v>3500000</v>
      </c>
      <c r="K377" s="1">
        <v>1398.0</v>
      </c>
      <c r="L377" s="1">
        <v>31.0</v>
      </c>
      <c r="M377" s="1">
        <v>354.0</v>
      </c>
      <c r="N377" s="1">
        <v>60.0</v>
      </c>
      <c r="O377" s="1">
        <v>149.0</v>
      </c>
      <c r="P377" s="1">
        <v>499.0</v>
      </c>
      <c r="Q377" s="1">
        <v>70.0</v>
      </c>
      <c r="R377" s="1">
        <v>457.0</v>
      </c>
      <c r="S377" s="1" t="s">
        <v>93</v>
      </c>
      <c r="T377" s="4" t="s">
        <v>112</v>
      </c>
      <c r="U377" s="5" t="s">
        <v>1602</v>
      </c>
      <c r="V377" s="7" t="str">
        <f>IFERROR(__xludf.DUMMYFUNCTION("""COMPUTED_VALUE"""),"No")</f>
        <v>No</v>
      </c>
      <c r="W377" s="7" t="str">
        <f>IFERROR(__xludf.DUMMYFUNCTION("""COMPUTED_VALUE"""),"No")</f>
        <v>No</v>
      </c>
    </row>
    <row r="378">
      <c r="A378" s="1">
        <v>262410.0</v>
      </c>
      <c r="B378" s="1" t="s">
        <v>1603</v>
      </c>
      <c r="C378" s="1" t="s">
        <v>1604</v>
      </c>
      <c r="D378" s="1" t="s">
        <v>1604</v>
      </c>
      <c r="E378" s="7" t="s">
        <v>30</v>
      </c>
      <c r="F378" s="1">
        <v>16168.0</v>
      </c>
      <c r="G378" s="1">
        <v>3056.0</v>
      </c>
      <c r="H378" s="1">
        <f t="array" ref="H378">F378/SUM(F378,G378)</f>
        <v>0.8410320433</v>
      </c>
      <c r="I378" s="1" t="s">
        <v>975</v>
      </c>
      <c r="J378" s="6">
        <f>IFERROR(__xludf.DUMMYFUNCTION("AVERAGE(SPLIT(I378,""..""))"),3500000.0)</f>
        <v>3500000</v>
      </c>
      <c r="K378" s="1">
        <v>266.0</v>
      </c>
      <c r="L378" s="1">
        <v>70.0</v>
      </c>
      <c r="M378" s="1">
        <v>44.0</v>
      </c>
      <c r="N378" s="1">
        <v>70.0</v>
      </c>
      <c r="O378" s="1">
        <v>0.0</v>
      </c>
      <c r="P378" s="1">
        <v>0.0</v>
      </c>
      <c r="Q378" s="1">
        <v>0.0</v>
      </c>
      <c r="R378" s="1">
        <v>144.0</v>
      </c>
      <c r="S378" s="1" t="s">
        <v>1605</v>
      </c>
      <c r="T378" s="4" t="s">
        <v>1606</v>
      </c>
      <c r="U378" s="5" t="s">
        <v>1607</v>
      </c>
      <c r="V378" s="7" t="str">
        <f>IFERROR(__xludf.DUMMYFUNCTION("""COMPUTED_VALUE"""),"No")</f>
        <v>No</v>
      </c>
      <c r="W378" s="7" t="str">
        <f>IFERROR(__xludf.DUMMYFUNCTION("""COMPUTED_VALUE"""),"No")</f>
        <v>No</v>
      </c>
    </row>
    <row r="379">
      <c r="A379" s="1">
        <v>1361210.0</v>
      </c>
      <c r="B379" s="1" t="s">
        <v>1608</v>
      </c>
      <c r="C379" s="1" t="s">
        <v>1388</v>
      </c>
      <c r="D379" s="1" t="s">
        <v>1388</v>
      </c>
      <c r="E379" s="7" t="s">
        <v>51</v>
      </c>
      <c r="F379" s="1">
        <v>79288.0</v>
      </c>
      <c r="G379" s="1">
        <v>32530.0</v>
      </c>
      <c r="H379" s="1">
        <f t="array" ref="H379">F379/SUM(F379,G379)</f>
        <v>0.7090808278</v>
      </c>
      <c r="I379" s="1" t="s">
        <v>975</v>
      </c>
      <c r="J379" s="6">
        <f>IFERROR(__xludf.DUMMYFUNCTION("AVERAGE(SPLIT(I379,""..""))"),3500000.0)</f>
        <v>3500000</v>
      </c>
      <c r="K379" s="1">
        <v>5048.0</v>
      </c>
      <c r="L379" s="1">
        <v>431.0</v>
      </c>
      <c r="M379" s="1">
        <v>1562.0</v>
      </c>
      <c r="N379" s="1">
        <v>467.0</v>
      </c>
      <c r="O379" s="1">
        <v>3999.0</v>
      </c>
      <c r="P379" s="1">
        <v>3999.0</v>
      </c>
      <c r="Q379" s="1">
        <v>0.0</v>
      </c>
      <c r="R379" s="1">
        <v>4015.0</v>
      </c>
      <c r="S379" s="1" t="s">
        <v>1609</v>
      </c>
      <c r="T379" s="4" t="s">
        <v>347</v>
      </c>
      <c r="U379" s="5" t="s">
        <v>1610</v>
      </c>
      <c r="V379" s="7" t="str">
        <f>IFERROR(__xludf.DUMMYFUNCTION("""COMPUTED_VALUE"""),"No")</f>
        <v>No</v>
      </c>
      <c r="W379" s="7" t="str">
        <f>IFERROR(__xludf.DUMMYFUNCTION("""COMPUTED_VALUE"""),"No")</f>
        <v>No</v>
      </c>
    </row>
    <row r="380">
      <c r="A380" s="1">
        <v>418370.0</v>
      </c>
      <c r="B380" s="1" t="s">
        <v>1611</v>
      </c>
      <c r="C380" s="1" t="s">
        <v>293</v>
      </c>
      <c r="D380" s="1" t="s">
        <v>293</v>
      </c>
      <c r="E380" s="7" t="s">
        <v>62</v>
      </c>
      <c r="F380" s="1">
        <v>92846.0</v>
      </c>
      <c r="G380" s="1">
        <v>4614.0</v>
      </c>
      <c r="H380" s="1">
        <f t="array" ref="H380">F380/SUM(F380,G380)</f>
        <v>0.9526575005</v>
      </c>
      <c r="I380" s="1" t="s">
        <v>975</v>
      </c>
      <c r="J380" s="6">
        <f>IFERROR(__xludf.DUMMYFUNCTION("AVERAGE(SPLIT(I380,""..""))"),3500000.0)</f>
        <v>3500000</v>
      </c>
      <c r="K380" s="1">
        <v>899.0</v>
      </c>
      <c r="L380" s="1">
        <v>134.0</v>
      </c>
      <c r="M380" s="1">
        <v>599.0</v>
      </c>
      <c r="N380" s="1">
        <v>238.0</v>
      </c>
      <c r="O380" s="1">
        <v>1999.0</v>
      </c>
      <c r="P380" s="1">
        <v>1999.0</v>
      </c>
      <c r="Q380" s="1">
        <v>0.0</v>
      </c>
      <c r="R380" s="1">
        <v>791.0</v>
      </c>
      <c r="S380" s="1" t="s">
        <v>1612</v>
      </c>
      <c r="T380" s="4" t="s">
        <v>76</v>
      </c>
      <c r="U380" s="5" t="s">
        <v>1613</v>
      </c>
      <c r="V380" s="7" t="str">
        <f>IFERROR(__xludf.DUMMYFUNCTION("""COMPUTED_VALUE"""),"No")</f>
        <v>No</v>
      </c>
      <c r="W380" s="7" t="str">
        <f>IFERROR(__xludf.DUMMYFUNCTION("""COMPUTED_VALUE"""),"No")</f>
        <v>No</v>
      </c>
    </row>
    <row r="381">
      <c r="A381" s="1">
        <v>1942280.0</v>
      </c>
      <c r="B381" s="1" t="s">
        <v>1614</v>
      </c>
      <c r="C381" s="1" t="s">
        <v>1615</v>
      </c>
      <c r="D381" s="1" t="s">
        <v>1615</v>
      </c>
      <c r="E381" s="7" t="s">
        <v>62</v>
      </c>
      <c r="F381" s="1">
        <v>94047.0</v>
      </c>
      <c r="G381" s="1">
        <v>3247.0</v>
      </c>
      <c r="H381" s="1">
        <f t="array" ref="H381">F381/SUM(F381,G381)</f>
        <v>0.9666269246</v>
      </c>
      <c r="I381" s="1" t="s">
        <v>975</v>
      </c>
      <c r="J381" s="6">
        <f>IFERROR(__xludf.DUMMYFUNCTION("AVERAGE(SPLIT(I381,""..""))"),3500000.0)</f>
        <v>3500000</v>
      </c>
      <c r="K381" s="1">
        <v>2208.0</v>
      </c>
      <c r="L381" s="1">
        <v>208.0</v>
      </c>
      <c r="M381" s="1">
        <v>942.0</v>
      </c>
      <c r="N381" s="1">
        <v>232.0</v>
      </c>
      <c r="O381" s="1">
        <v>499.0</v>
      </c>
      <c r="P381" s="1">
        <v>499.0</v>
      </c>
      <c r="Q381" s="1">
        <v>0.0</v>
      </c>
      <c r="R381" s="1">
        <v>8047.0</v>
      </c>
      <c r="S381" s="1" t="s">
        <v>1616</v>
      </c>
      <c r="T381" s="4" t="s">
        <v>653</v>
      </c>
      <c r="U381" s="5" t="s">
        <v>1617</v>
      </c>
      <c r="V381" s="7" t="str">
        <f>IFERROR(__xludf.DUMMYFUNCTION("""COMPUTED_VALUE"""),"No")</f>
        <v>No</v>
      </c>
      <c r="W381" s="7" t="str">
        <f>IFERROR(__xludf.DUMMYFUNCTION("""COMPUTED_VALUE"""),"No")</f>
        <v>No</v>
      </c>
    </row>
    <row r="382">
      <c r="A382" s="1">
        <v>291480.0</v>
      </c>
      <c r="B382" s="1" t="s">
        <v>1618</v>
      </c>
      <c r="C382" s="1" t="s">
        <v>1619</v>
      </c>
      <c r="D382" s="1" t="s">
        <v>1619</v>
      </c>
      <c r="E382" s="7" t="s">
        <v>51</v>
      </c>
      <c r="F382" s="1">
        <v>54554.0</v>
      </c>
      <c r="G382" s="1">
        <v>27643.0</v>
      </c>
      <c r="H382" s="1">
        <f t="array" ref="H382">F382/SUM(F382,G382)</f>
        <v>0.6636981885</v>
      </c>
      <c r="I382" s="1" t="s">
        <v>975</v>
      </c>
      <c r="J382" s="6">
        <f>IFERROR(__xludf.DUMMYFUNCTION("AVERAGE(SPLIT(I382,""..""))"),3500000.0)</f>
        <v>3500000</v>
      </c>
      <c r="K382" s="1">
        <v>1488.0</v>
      </c>
      <c r="L382" s="1">
        <v>3.0</v>
      </c>
      <c r="M382" s="1">
        <v>102.0</v>
      </c>
      <c r="N382" s="1">
        <v>3.0</v>
      </c>
      <c r="O382" s="1">
        <v>0.0</v>
      </c>
      <c r="P382" s="1">
        <v>0.0</v>
      </c>
      <c r="Q382" s="1">
        <v>0.0</v>
      </c>
      <c r="R382" s="1">
        <v>297.0</v>
      </c>
      <c r="S382" s="1" t="s">
        <v>1620</v>
      </c>
      <c r="T382" s="4" t="s">
        <v>593</v>
      </c>
      <c r="U382" s="5" t="s">
        <v>1621</v>
      </c>
      <c r="V382" s="7" t="str">
        <f>IFERROR(__xludf.DUMMYFUNCTION("""COMPUTED_VALUE"""),"No")</f>
        <v>No</v>
      </c>
      <c r="W382" s="7" t="str">
        <f>IFERROR(__xludf.DUMMYFUNCTION("""COMPUTED_VALUE"""),"No")</f>
        <v>No</v>
      </c>
    </row>
    <row r="383">
      <c r="A383" s="1">
        <v>213670.0</v>
      </c>
      <c r="B383" s="1" t="s">
        <v>1622</v>
      </c>
      <c r="C383" s="1" t="s">
        <v>601</v>
      </c>
      <c r="D383" s="1" t="s">
        <v>119</v>
      </c>
      <c r="E383" s="7" t="s">
        <v>62</v>
      </c>
      <c r="F383" s="1">
        <v>66513.0</v>
      </c>
      <c r="G383" s="1">
        <v>1659.0</v>
      </c>
      <c r="H383" s="1">
        <f t="array" ref="H383">F383/SUM(F383,G383)</f>
        <v>0.9756644957</v>
      </c>
      <c r="I383" s="1" t="s">
        <v>975</v>
      </c>
      <c r="J383" s="6">
        <f>IFERROR(__xludf.DUMMYFUNCTION("AVERAGE(SPLIT(I383,""..""))"),3500000.0)</f>
        <v>3500000</v>
      </c>
      <c r="K383" s="1">
        <v>852.0</v>
      </c>
      <c r="L383" s="1">
        <v>2.0</v>
      </c>
      <c r="M383" s="1">
        <v>609.0</v>
      </c>
      <c r="N383" s="1">
        <v>2.0</v>
      </c>
      <c r="O383" s="1">
        <v>2999.0</v>
      </c>
      <c r="P383" s="1">
        <v>2999.0</v>
      </c>
      <c r="Q383" s="1">
        <v>0.0</v>
      </c>
      <c r="R383" s="1">
        <v>257.0</v>
      </c>
      <c r="S383" s="1" t="s">
        <v>900</v>
      </c>
      <c r="T383" s="4" t="s">
        <v>64</v>
      </c>
      <c r="U383" s="5" t="s">
        <v>1623</v>
      </c>
      <c r="V383" s="7" t="str">
        <f>IFERROR(__xludf.DUMMYFUNCTION("""COMPUTED_VALUE"""),"No")</f>
        <v>No</v>
      </c>
      <c r="W383" s="7" t="str">
        <f>IFERROR(__xludf.DUMMYFUNCTION("""COMPUTED_VALUE"""),"No")</f>
        <v>No</v>
      </c>
    </row>
    <row r="384">
      <c r="A384" s="1">
        <v>203140.0</v>
      </c>
      <c r="B384" s="1" t="s">
        <v>1624</v>
      </c>
      <c r="C384" s="1" t="s">
        <v>1625</v>
      </c>
      <c r="D384" s="1" t="s">
        <v>1625</v>
      </c>
      <c r="E384" s="7" t="s">
        <v>30</v>
      </c>
      <c r="F384" s="1">
        <v>51584.0</v>
      </c>
      <c r="G384" s="1">
        <v>3921.0</v>
      </c>
      <c r="H384" s="1">
        <f t="array" ref="H384">F384/SUM(F384,G384)</f>
        <v>0.9293577155</v>
      </c>
      <c r="I384" s="1" t="s">
        <v>975</v>
      </c>
      <c r="J384" s="6">
        <f>IFERROR(__xludf.DUMMYFUNCTION("AVERAGE(SPLIT(I384,""..""))"),3500000.0)</f>
        <v>3500000</v>
      </c>
      <c r="K384" s="1">
        <v>860.0</v>
      </c>
      <c r="L384" s="1">
        <v>0.0</v>
      </c>
      <c r="M384" s="1">
        <v>415.0</v>
      </c>
      <c r="N384" s="1">
        <v>0.0</v>
      </c>
      <c r="O384" s="1">
        <v>1999.0</v>
      </c>
      <c r="P384" s="1">
        <v>1999.0</v>
      </c>
      <c r="Q384" s="1">
        <v>0.0</v>
      </c>
      <c r="R384" s="1">
        <v>381.0</v>
      </c>
      <c r="S384" s="1" t="s">
        <v>1626</v>
      </c>
      <c r="T384" s="4" t="s">
        <v>70</v>
      </c>
      <c r="U384" s="5" t="s">
        <v>1627</v>
      </c>
      <c r="V384" s="7" t="str">
        <f>IFERROR(__xludf.DUMMYFUNCTION("""COMPUTED_VALUE"""),"No")</f>
        <v>No</v>
      </c>
      <c r="W384" s="7" t="str">
        <f>IFERROR(__xludf.DUMMYFUNCTION("""COMPUTED_VALUE"""),"No")</f>
        <v>No</v>
      </c>
    </row>
    <row r="385">
      <c r="A385" s="1">
        <v>838350.0</v>
      </c>
      <c r="B385" s="1" t="s">
        <v>1628</v>
      </c>
      <c r="C385" s="1" t="s">
        <v>1629</v>
      </c>
      <c r="D385" s="1" t="s">
        <v>1629</v>
      </c>
      <c r="E385" s="7" t="s">
        <v>51</v>
      </c>
      <c r="F385" s="1">
        <v>42324.0</v>
      </c>
      <c r="G385" s="1">
        <v>18264.0</v>
      </c>
      <c r="H385" s="1">
        <f t="array" ref="H385">F385/SUM(F385,G385)</f>
        <v>0.6985541691</v>
      </c>
      <c r="I385" s="1" t="s">
        <v>975</v>
      </c>
      <c r="J385" s="6">
        <f>IFERROR(__xludf.DUMMYFUNCTION("AVERAGE(SPLIT(I385,""..""))"),3500000.0)</f>
        <v>3500000</v>
      </c>
      <c r="K385" s="1">
        <v>5638.0</v>
      </c>
      <c r="L385" s="1">
        <v>664.0</v>
      </c>
      <c r="M385" s="1">
        <v>2005.0</v>
      </c>
      <c r="N385" s="1">
        <v>1304.0</v>
      </c>
      <c r="O385" s="1">
        <v>1999.0</v>
      </c>
      <c r="P385" s="1">
        <v>1999.0</v>
      </c>
      <c r="Q385" s="1">
        <v>0.0</v>
      </c>
      <c r="R385" s="1">
        <v>1473.0</v>
      </c>
      <c r="S385" s="1" t="s">
        <v>1630</v>
      </c>
      <c r="T385" s="4" t="s">
        <v>1631</v>
      </c>
      <c r="U385" s="5" t="s">
        <v>1632</v>
      </c>
      <c r="V385" s="7" t="str">
        <f>IFERROR(__xludf.DUMMYFUNCTION("""COMPUTED_VALUE"""),"No")</f>
        <v>No</v>
      </c>
      <c r="W385" s="7" t="str">
        <f>IFERROR(__xludf.DUMMYFUNCTION("""COMPUTED_VALUE"""),"Yes")</f>
        <v>Yes</v>
      </c>
    </row>
    <row r="386">
      <c r="A386" s="1">
        <v>282070.0</v>
      </c>
      <c r="B386" s="1" t="s">
        <v>1633</v>
      </c>
      <c r="C386" s="1" t="s">
        <v>1170</v>
      </c>
      <c r="D386" s="1" t="s">
        <v>1170</v>
      </c>
      <c r="E386" s="7" t="s">
        <v>30</v>
      </c>
      <c r="F386" s="1">
        <v>94376.0</v>
      </c>
      <c r="G386" s="1">
        <v>7247.0</v>
      </c>
      <c r="H386" s="1">
        <f t="array" ref="H386">F386/SUM(F386,G386)</f>
        <v>0.9286874034</v>
      </c>
      <c r="I386" s="1" t="s">
        <v>975</v>
      </c>
      <c r="J386" s="6">
        <f>IFERROR(__xludf.DUMMYFUNCTION("AVERAGE(SPLIT(I386,""..""))"),3500000.0)</f>
        <v>3500000</v>
      </c>
      <c r="K386" s="1">
        <v>1170.0</v>
      </c>
      <c r="L386" s="1">
        <v>621.0</v>
      </c>
      <c r="M386" s="1">
        <v>347.0</v>
      </c>
      <c r="N386" s="1">
        <v>947.0</v>
      </c>
      <c r="O386" s="1">
        <v>1999.0</v>
      </c>
      <c r="P386" s="1">
        <v>1999.0</v>
      </c>
      <c r="Q386" s="1">
        <v>0.0</v>
      </c>
      <c r="R386" s="1">
        <v>1137.0</v>
      </c>
      <c r="S386" s="1" t="s">
        <v>1634</v>
      </c>
      <c r="T386" s="4" t="s">
        <v>315</v>
      </c>
      <c r="U386" s="5" t="s">
        <v>1635</v>
      </c>
      <c r="V386" s="7" t="str">
        <f>IFERROR(__xludf.DUMMYFUNCTION("""COMPUTED_VALUE"""),"No")</f>
        <v>No</v>
      </c>
      <c r="W386" s="7" t="str">
        <f>IFERROR(__xludf.DUMMYFUNCTION("""COMPUTED_VALUE"""),"No")</f>
        <v>No</v>
      </c>
    </row>
    <row r="387">
      <c r="A387" s="1">
        <v>767560.0</v>
      </c>
      <c r="B387" s="1" t="s">
        <v>1636</v>
      </c>
      <c r="C387" s="1" t="s">
        <v>1619</v>
      </c>
      <c r="D387" s="1" t="s">
        <v>1619</v>
      </c>
      <c r="E387" s="7" t="s">
        <v>51</v>
      </c>
      <c r="F387" s="1">
        <v>15855.0</v>
      </c>
      <c r="G387" s="1">
        <v>10509.0</v>
      </c>
      <c r="H387" s="1">
        <f t="array" ref="H387">F387/SUM(F387,G387)</f>
        <v>0.6013882567</v>
      </c>
      <c r="I387" s="1" t="s">
        <v>975</v>
      </c>
      <c r="J387" s="6">
        <f>IFERROR(__xludf.DUMMYFUNCTION("AVERAGE(SPLIT(I387,""..""))"),3500000.0)</f>
        <v>3500000</v>
      </c>
      <c r="K387" s="1">
        <v>6316.0</v>
      </c>
      <c r="L387" s="1">
        <v>114.0</v>
      </c>
      <c r="M387" s="1">
        <v>179.0</v>
      </c>
      <c r="N387" s="1">
        <v>114.0</v>
      </c>
      <c r="O387" s="1">
        <v>0.0</v>
      </c>
      <c r="P387" s="1">
        <v>0.0</v>
      </c>
      <c r="Q387" s="1">
        <v>0.0</v>
      </c>
      <c r="R387" s="1">
        <v>1889.0</v>
      </c>
      <c r="S387" s="1" t="s">
        <v>1637</v>
      </c>
      <c r="T387" s="4" t="s">
        <v>33</v>
      </c>
      <c r="U387" s="5" t="s">
        <v>1638</v>
      </c>
      <c r="V387" s="7" t="str">
        <f>IFERROR(__xludf.DUMMYFUNCTION("""COMPUTED_VALUE"""),"No")</f>
        <v>No</v>
      </c>
      <c r="W387" s="7" t="str">
        <f>IFERROR(__xludf.DUMMYFUNCTION("""COMPUTED_VALUE"""),"No")</f>
        <v>No</v>
      </c>
    </row>
    <row r="388">
      <c r="A388" s="1">
        <v>585690.0</v>
      </c>
      <c r="B388" s="1" t="s">
        <v>1639</v>
      </c>
      <c r="C388" s="1" t="s">
        <v>1640</v>
      </c>
      <c r="D388" s="1" t="s">
        <v>1640</v>
      </c>
      <c r="E388" s="7" t="s">
        <v>51</v>
      </c>
      <c r="F388" s="1">
        <v>1276.0</v>
      </c>
      <c r="G388" s="1">
        <v>465.0</v>
      </c>
      <c r="H388" s="1">
        <f t="array" ref="H388">F388/SUM(F388,G388)</f>
        <v>0.7329121195</v>
      </c>
      <c r="I388" s="1" t="s">
        <v>975</v>
      </c>
      <c r="J388" s="6">
        <f>IFERROR(__xludf.DUMMYFUNCTION("AVERAGE(SPLIT(I388,""..""))"),3500000.0)</f>
        <v>3500000</v>
      </c>
      <c r="K388" s="1">
        <v>278.0</v>
      </c>
      <c r="L388" s="1">
        <v>19.0</v>
      </c>
      <c r="M388" s="1">
        <v>361.0</v>
      </c>
      <c r="N388" s="1">
        <v>21.0</v>
      </c>
      <c r="O388" s="1">
        <v>99.0</v>
      </c>
      <c r="P388" s="1">
        <v>99.0</v>
      </c>
      <c r="Q388" s="1">
        <v>0.0</v>
      </c>
      <c r="R388" s="1">
        <v>37.0</v>
      </c>
      <c r="S388" s="1" t="s">
        <v>93</v>
      </c>
      <c r="T388" s="4" t="s">
        <v>726</v>
      </c>
      <c r="U388" s="5" t="s">
        <v>1641</v>
      </c>
      <c r="V388" s="7" t="str">
        <f>IFERROR(__xludf.DUMMYFUNCTION("""COMPUTED_VALUE"""),"No")</f>
        <v>No</v>
      </c>
      <c r="W388" s="7" t="str">
        <f>IFERROR(__xludf.DUMMYFUNCTION("""COMPUTED_VALUE"""),"No")</f>
        <v>No</v>
      </c>
    </row>
    <row r="389">
      <c r="A389" s="1">
        <v>1158310.0</v>
      </c>
      <c r="B389" s="1" t="s">
        <v>1642</v>
      </c>
      <c r="C389" s="1" t="s">
        <v>516</v>
      </c>
      <c r="D389" s="1" t="s">
        <v>438</v>
      </c>
      <c r="E389" s="7" t="s">
        <v>30</v>
      </c>
      <c r="F389" s="1">
        <v>113664.0</v>
      </c>
      <c r="G389" s="1">
        <v>12450.0</v>
      </c>
      <c r="H389" s="1">
        <f t="array" ref="H389">F389/SUM(F389,G389)</f>
        <v>0.9012797945</v>
      </c>
      <c r="I389" s="1" t="s">
        <v>975</v>
      </c>
      <c r="J389" s="6">
        <f>IFERROR(__xludf.DUMMYFUNCTION("AVERAGE(SPLIT(I389,""..""))"),3500000.0)</f>
        <v>3500000</v>
      </c>
      <c r="K389" s="1">
        <v>9054.0</v>
      </c>
      <c r="L389" s="1">
        <v>914.0</v>
      </c>
      <c r="M389" s="1">
        <v>2652.0</v>
      </c>
      <c r="N389" s="1">
        <v>586.0</v>
      </c>
      <c r="O389" s="1">
        <v>4999.0</v>
      </c>
      <c r="P389" s="1">
        <v>4999.0</v>
      </c>
      <c r="Q389" s="1">
        <v>0.0</v>
      </c>
      <c r="R389" s="1">
        <v>18767.0</v>
      </c>
      <c r="S389" s="1" t="s">
        <v>1643</v>
      </c>
      <c r="T389" s="4" t="s">
        <v>1644</v>
      </c>
      <c r="U389" s="5" t="s">
        <v>1645</v>
      </c>
      <c r="V389" s="7" t="str">
        <f>IFERROR(__xludf.DUMMYFUNCTION("""COMPUTED_VALUE"""),"No")</f>
        <v>No</v>
      </c>
      <c r="W389" s="7" t="str">
        <f>IFERROR(__xludf.DUMMYFUNCTION("""COMPUTED_VALUE"""),"No")</f>
        <v>No</v>
      </c>
    </row>
    <row r="390">
      <c r="A390" s="1">
        <v>265930.0</v>
      </c>
      <c r="B390" s="1" t="s">
        <v>1646</v>
      </c>
      <c r="C390" s="1" t="s">
        <v>450</v>
      </c>
      <c r="D390" s="1" t="s">
        <v>157</v>
      </c>
      <c r="E390" s="7" t="s">
        <v>30</v>
      </c>
      <c r="F390" s="1">
        <v>62199.0</v>
      </c>
      <c r="G390" s="1">
        <v>6331.0</v>
      </c>
      <c r="H390" s="1">
        <f t="array" ref="H390">F390/SUM(F390,G390)</f>
        <v>0.907617102</v>
      </c>
      <c r="I390" s="1" t="s">
        <v>975</v>
      </c>
      <c r="J390" s="6">
        <f>IFERROR(__xludf.DUMMYFUNCTION("AVERAGE(SPLIT(I390,""..""))"),3500000.0)</f>
        <v>3500000</v>
      </c>
      <c r="K390" s="1">
        <v>346.0</v>
      </c>
      <c r="L390" s="1">
        <v>0.0</v>
      </c>
      <c r="M390" s="1">
        <v>134.0</v>
      </c>
      <c r="N390" s="1">
        <v>0.0</v>
      </c>
      <c r="O390" s="1">
        <v>999.0</v>
      </c>
      <c r="P390" s="1">
        <v>999.0</v>
      </c>
      <c r="Q390" s="1">
        <v>0.0</v>
      </c>
      <c r="R390" s="1">
        <v>64.0</v>
      </c>
      <c r="S390" s="1" t="s">
        <v>1647</v>
      </c>
      <c r="T390" s="4" t="s">
        <v>136</v>
      </c>
      <c r="U390" s="5" t="s">
        <v>1648</v>
      </c>
      <c r="V390" s="7" t="str">
        <f>IFERROR(__xludf.DUMMYFUNCTION("""COMPUTED_VALUE"""),"No")</f>
        <v>No</v>
      </c>
      <c r="W390" s="7" t="str">
        <f>IFERROR(__xludf.DUMMYFUNCTION("""COMPUTED_VALUE"""),"No")</f>
        <v>No</v>
      </c>
    </row>
    <row r="391">
      <c r="A391" s="1">
        <v>905370.0</v>
      </c>
      <c r="B391" s="1" t="s">
        <v>1649</v>
      </c>
      <c r="C391" s="1" t="s">
        <v>1650</v>
      </c>
      <c r="D391" s="1" t="s">
        <v>1651</v>
      </c>
      <c r="E391" s="7" t="s">
        <v>51</v>
      </c>
      <c r="F391" s="1">
        <v>22577.0</v>
      </c>
      <c r="G391" s="1">
        <v>7563.0</v>
      </c>
      <c r="H391" s="1">
        <f t="array" ref="H391">F391/SUM(F391,G391)</f>
        <v>0.749071002</v>
      </c>
      <c r="I391" s="1" t="s">
        <v>975</v>
      </c>
      <c r="J391" s="6">
        <f>IFERROR(__xludf.DUMMYFUNCTION("AVERAGE(SPLIT(I391,""..""))"),3500000.0)</f>
        <v>3500000</v>
      </c>
      <c r="K391" s="1">
        <v>1861.0</v>
      </c>
      <c r="L391" s="1">
        <v>0.0</v>
      </c>
      <c r="M391" s="1">
        <v>245.0</v>
      </c>
      <c r="N391" s="1">
        <v>0.0</v>
      </c>
      <c r="O391" s="1">
        <v>0.0</v>
      </c>
      <c r="P391" s="1">
        <v>0.0</v>
      </c>
      <c r="Q391" s="1">
        <v>0.0</v>
      </c>
      <c r="R391" s="1">
        <v>4.0</v>
      </c>
      <c r="S391" s="1" t="s">
        <v>1652</v>
      </c>
      <c r="T391" s="4" t="s">
        <v>1523</v>
      </c>
      <c r="U391" s="5" t="s">
        <v>1653</v>
      </c>
      <c r="V391" s="7" t="str">
        <f>IFERROR(__xludf.DUMMYFUNCTION("""COMPUTED_VALUE"""),"No")</f>
        <v>No</v>
      </c>
      <c r="W391" s="7" t="str">
        <f>IFERROR(__xludf.DUMMYFUNCTION("""COMPUTED_VALUE"""),"No")</f>
        <v>No</v>
      </c>
    </row>
    <row r="392">
      <c r="A392" s="1">
        <v>12100.0</v>
      </c>
      <c r="B392" s="1" t="s">
        <v>1654</v>
      </c>
      <c r="C392" s="1" t="s">
        <v>74</v>
      </c>
      <c r="D392" s="1" t="s">
        <v>74</v>
      </c>
      <c r="E392" s="7" t="s">
        <v>30</v>
      </c>
      <c r="F392" s="1">
        <v>12642.0</v>
      </c>
      <c r="G392" s="1">
        <v>1950.0</v>
      </c>
      <c r="H392" s="1">
        <f t="array" ref="H392">F392/SUM(F392,G392)</f>
        <v>0.8663651316</v>
      </c>
      <c r="I392" s="1" t="s">
        <v>975</v>
      </c>
      <c r="J392" s="6">
        <f>IFERROR(__xludf.DUMMYFUNCTION("AVERAGE(SPLIT(I392,""..""))"),3500000.0)</f>
        <v>3500000</v>
      </c>
      <c r="K392" s="1">
        <v>286.0</v>
      </c>
      <c r="L392" s="1">
        <v>0.0</v>
      </c>
      <c r="M392" s="1">
        <v>36.0</v>
      </c>
      <c r="N392" s="1">
        <v>0.0</v>
      </c>
      <c r="O392" s="1">
        <v>0.0</v>
      </c>
      <c r="P392" s="1">
        <v>0.0</v>
      </c>
      <c r="Q392" s="1">
        <v>0.0</v>
      </c>
      <c r="R392" s="1">
        <v>43.0</v>
      </c>
      <c r="S392" s="1" t="s">
        <v>172</v>
      </c>
      <c r="T392" s="4" t="s">
        <v>70</v>
      </c>
      <c r="U392" s="5" t="s">
        <v>1655</v>
      </c>
      <c r="V392" s="7" t="str">
        <f>IFERROR(__xludf.DUMMYFUNCTION("""COMPUTED_VALUE"""),"No")</f>
        <v>No</v>
      </c>
      <c r="W392" s="7" t="str">
        <f>IFERROR(__xludf.DUMMYFUNCTION("""COMPUTED_VALUE"""),"No")</f>
        <v>No</v>
      </c>
    </row>
    <row r="393">
      <c r="A393" s="1">
        <v>438740.0</v>
      </c>
      <c r="B393" s="1" t="s">
        <v>1656</v>
      </c>
      <c r="C393" s="1" t="s">
        <v>1657</v>
      </c>
      <c r="D393" s="1" t="s">
        <v>1658</v>
      </c>
      <c r="E393" s="7" t="s">
        <v>30</v>
      </c>
      <c r="F393" s="1">
        <v>62071.0</v>
      </c>
      <c r="G393" s="1">
        <v>15457.0</v>
      </c>
      <c r="H393" s="1">
        <f t="array" ref="H393">F393/SUM(F393,G393)</f>
        <v>0.8006268703</v>
      </c>
      <c r="I393" s="1" t="s">
        <v>975</v>
      </c>
      <c r="J393" s="6">
        <f>IFERROR(__xludf.DUMMYFUNCTION("AVERAGE(SPLIT(I393,""..""))"),3500000.0)</f>
        <v>3500000</v>
      </c>
      <c r="K393" s="1">
        <v>1169.0</v>
      </c>
      <c r="L393" s="1">
        <v>0.0</v>
      </c>
      <c r="M393" s="1">
        <v>285.0</v>
      </c>
      <c r="N393" s="1">
        <v>0.0</v>
      </c>
      <c r="O393" s="1">
        <v>0.0</v>
      </c>
      <c r="P393" s="1">
        <v>0.0</v>
      </c>
      <c r="Q393" s="1">
        <v>0.0</v>
      </c>
      <c r="R393" s="1">
        <v>23.0</v>
      </c>
      <c r="S393" s="1" t="s">
        <v>587</v>
      </c>
      <c r="T393" s="4" t="s">
        <v>70</v>
      </c>
      <c r="U393" s="5" t="s">
        <v>1659</v>
      </c>
      <c r="V393" s="7" t="str">
        <f>IFERROR(__xludf.DUMMYFUNCTION("""COMPUTED_VALUE"""),"No")</f>
        <v>No</v>
      </c>
      <c r="W393" s="7" t="str">
        <f>IFERROR(__xludf.DUMMYFUNCTION("""COMPUTED_VALUE"""),"No")</f>
        <v>No</v>
      </c>
    </row>
    <row r="394">
      <c r="A394" s="1">
        <v>1943950.0</v>
      </c>
      <c r="B394" s="1" t="s">
        <v>1660</v>
      </c>
      <c r="C394" s="1" t="s">
        <v>1661</v>
      </c>
      <c r="D394" s="1" t="s">
        <v>1661</v>
      </c>
      <c r="E394" s="7" t="s">
        <v>30</v>
      </c>
      <c r="F394" s="1">
        <v>92656.0</v>
      </c>
      <c r="G394" s="1">
        <v>9133.0</v>
      </c>
      <c r="H394" s="1">
        <f t="array" ref="H394">F394/SUM(F394,G394)</f>
        <v>0.9102751771</v>
      </c>
      <c r="I394" s="1" t="s">
        <v>975</v>
      </c>
      <c r="J394" s="6">
        <f>IFERROR(__xludf.DUMMYFUNCTION("AVERAGE(SPLIT(I394,""..""))"),3500000.0)</f>
        <v>3500000</v>
      </c>
      <c r="K394" s="1">
        <v>536.0</v>
      </c>
      <c r="L394" s="1">
        <v>131.0</v>
      </c>
      <c r="M394" s="1">
        <v>407.0</v>
      </c>
      <c r="N394" s="1">
        <v>153.0</v>
      </c>
      <c r="O394" s="1">
        <v>999.0</v>
      </c>
      <c r="P394" s="1">
        <v>999.0</v>
      </c>
      <c r="Q394" s="1">
        <v>0.0</v>
      </c>
      <c r="R394" s="1">
        <v>3084.0</v>
      </c>
      <c r="S394" s="1" t="s">
        <v>1662</v>
      </c>
      <c r="T394" s="4" t="s">
        <v>1663</v>
      </c>
      <c r="U394" s="5" t="s">
        <v>1664</v>
      </c>
      <c r="V394" s="7" t="str">
        <f>IFERROR(__xludf.DUMMYFUNCTION("""COMPUTED_VALUE"""),"No")</f>
        <v>No</v>
      </c>
      <c r="W394" s="7" t="str">
        <f>IFERROR(__xludf.DUMMYFUNCTION("""COMPUTED_VALUE"""),"Yes")</f>
        <v>Yes</v>
      </c>
    </row>
    <row r="395">
      <c r="A395" s="1">
        <v>214490.0</v>
      </c>
      <c r="B395" s="1" t="s">
        <v>1665</v>
      </c>
      <c r="C395" s="1" t="s">
        <v>1666</v>
      </c>
      <c r="D395" s="1" t="s">
        <v>735</v>
      </c>
      <c r="E395" s="7" t="s">
        <v>30</v>
      </c>
      <c r="F395" s="1">
        <v>56563.0</v>
      </c>
      <c r="G395" s="1">
        <v>4106.0</v>
      </c>
      <c r="H395" s="1">
        <f t="array" ref="H395">F395/SUM(F395,G395)</f>
        <v>0.9323212843</v>
      </c>
      <c r="I395" s="1" t="s">
        <v>975</v>
      </c>
      <c r="J395" s="6">
        <f>IFERROR(__xludf.DUMMYFUNCTION("AVERAGE(SPLIT(I395,""..""))"),3500000.0)</f>
        <v>3500000</v>
      </c>
      <c r="K395" s="1">
        <v>696.0</v>
      </c>
      <c r="L395" s="1">
        <v>0.0</v>
      </c>
      <c r="M395" s="1">
        <v>261.0</v>
      </c>
      <c r="N395" s="1">
        <v>0.0</v>
      </c>
      <c r="O395" s="1">
        <v>3999.0</v>
      </c>
      <c r="P395" s="1">
        <v>3999.0</v>
      </c>
      <c r="Q395" s="1">
        <v>0.0</v>
      </c>
      <c r="R395" s="1">
        <v>179.0</v>
      </c>
      <c r="S395" s="1" t="s">
        <v>1667</v>
      </c>
      <c r="T395" s="4" t="s">
        <v>70</v>
      </c>
      <c r="U395" s="5" t="s">
        <v>1668</v>
      </c>
      <c r="V395" s="7" t="str">
        <f>IFERROR(__xludf.DUMMYFUNCTION("""COMPUTED_VALUE"""),"No")</f>
        <v>No</v>
      </c>
      <c r="W395" s="7" t="str">
        <f>IFERROR(__xludf.DUMMYFUNCTION("""COMPUTED_VALUE"""),"No")</f>
        <v>No</v>
      </c>
    </row>
    <row r="396">
      <c r="A396" s="1">
        <v>204880.0</v>
      </c>
      <c r="B396" s="1" t="s">
        <v>1669</v>
      </c>
      <c r="C396" s="1" t="s">
        <v>1670</v>
      </c>
      <c r="D396" s="1" t="s">
        <v>1671</v>
      </c>
      <c r="E396" s="7" t="s">
        <v>30</v>
      </c>
      <c r="F396" s="1">
        <v>14908.0</v>
      </c>
      <c r="G396" s="1">
        <v>1094.0</v>
      </c>
      <c r="H396" s="1">
        <f t="array" ref="H396">F396/SUM(F396,G396)</f>
        <v>0.9316335458</v>
      </c>
      <c r="I396" s="1" t="s">
        <v>975</v>
      </c>
      <c r="J396" s="6">
        <f>IFERROR(__xludf.DUMMYFUNCTION("AVERAGE(SPLIT(I396,""..""))"),3500000.0)</f>
        <v>3500000</v>
      </c>
      <c r="K396" s="1">
        <v>670.0</v>
      </c>
      <c r="L396" s="1">
        <v>0.0</v>
      </c>
      <c r="M396" s="1">
        <v>410.0</v>
      </c>
      <c r="N396" s="1">
        <v>0.0</v>
      </c>
      <c r="O396" s="1">
        <v>1999.0</v>
      </c>
      <c r="P396" s="1">
        <v>1999.0</v>
      </c>
      <c r="Q396" s="1">
        <v>0.0</v>
      </c>
      <c r="R396" s="1">
        <v>211.0</v>
      </c>
      <c r="S396" s="1" t="s">
        <v>1672</v>
      </c>
      <c r="T396" s="4" t="s">
        <v>1118</v>
      </c>
      <c r="U396" s="5" t="s">
        <v>1673</v>
      </c>
      <c r="V396" s="7" t="str">
        <f>IFERROR(__xludf.DUMMYFUNCTION("""COMPUTED_VALUE"""),"No")</f>
        <v>No</v>
      </c>
      <c r="W396" s="7" t="str">
        <f>IFERROR(__xludf.DUMMYFUNCTION("""COMPUTED_VALUE"""),"No")</f>
        <v>No</v>
      </c>
    </row>
    <row r="397">
      <c r="A397" s="1">
        <v>617290.0</v>
      </c>
      <c r="B397" s="1" t="s">
        <v>1674</v>
      </c>
      <c r="C397" s="1" t="s">
        <v>1675</v>
      </c>
      <c r="D397" s="1" t="s">
        <v>798</v>
      </c>
      <c r="E397" s="7" t="s">
        <v>30</v>
      </c>
      <c r="F397" s="1">
        <v>44612.0</v>
      </c>
      <c r="G397" s="1">
        <v>8046.0</v>
      </c>
      <c r="H397" s="1">
        <f t="array" ref="H397">F397/SUM(F397,G397)</f>
        <v>0.8472027042</v>
      </c>
      <c r="I397" s="1" t="s">
        <v>975</v>
      </c>
      <c r="J397" s="6">
        <f>IFERROR(__xludf.DUMMYFUNCTION("AVERAGE(SPLIT(I397,""..""))"),3500000.0)</f>
        <v>3500000</v>
      </c>
      <c r="K397" s="1">
        <v>1625.0</v>
      </c>
      <c r="L397" s="1">
        <v>46.0</v>
      </c>
      <c r="M397" s="1">
        <v>952.0</v>
      </c>
      <c r="N397" s="1">
        <v>46.0</v>
      </c>
      <c r="O397" s="1">
        <v>3999.0</v>
      </c>
      <c r="P397" s="1">
        <v>3999.0</v>
      </c>
      <c r="Q397" s="1">
        <v>0.0</v>
      </c>
      <c r="R397" s="1">
        <v>220.0</v>
      </c>
      <c r="S397" s="1" t="s">
        <v>1676</v>
      </c>
      <c r="T397" s="4" t="s">
        <v>64</v>
      </c>
      <c r="U397" s="5" t="s">
        <v>1677</v>
      </c>
      <c r="V397" s="7" t="str">
        <f>IFERROR(__xludf.DUMMYFUNCTION("""COMPUTED_VALUE"""),"No")</f>
        <v>No</v>
      </c>
      <c r="W397" s="7" t="str">
        <f>IFERROR(__xludf.DUMMYFUNCTION("""COMPUTED_VALUE"""),"No")</f>
        <v>No</v>
      </c>
    </row>
    <row r="398">
      <c r="A398" s="1">
        <v>289650.0</v>
      </c>
      <c r="B398" s="1" t="s">
        <v>1678</v>
      </c>
      <c r="C398" s="1" t="s">
        <v>119</v>
      </c>
      <c r="D398" s="1" t="s">
        <v>119</v>
      </c>
      <c r="E398" s="7" t="s">
        <v>51</v>
      </c>
      <c r="F398" s="1">
        <v>57920.0</v>
      </c>
      <c r="G398" s="1">
        <v>16186.0</v>
      </c>
      <c r="H398" s="1">
        <f t="array" ref="H398">F398/SUM(F398,G398)</f>
        <v>0.7815831377</v>
      </c>
      <c r="I398" s="1" t="s">
        <v>975</v>
      </c>
      <c r="J398" s="6">
        <f>IFERROR(__xludf.DUMMYFUNCTION("AVERAGE(SPLIT(I398,""..""))"),3500000.0)</f>
        <v>3500000</v>
      </c>
      <c r="K398" s="1">
        <v>1092.0</v>
      </c>
      <c r="L398" s="1">
        <v>58.0</v>
      </c>
      <c r="M398" s="1">
        <v>577.0</v>
      </c>
      <c r="N398" s="1">
        <v>60.0</v>
      </c>
      <c r="O398" s="1">
        <v>2999.0</v>
      </c>
      <c r="P398" s="1">
        <v>2999.0</v>
      </c>
      <c r="Q398" s="1">
        <v>0.0</v>
      </c>
      <c r="R398" s="1">
        <v>749.0</v>
      </c>
      <c r="S398" s="1" t="s">
        <v>1679</v>
      </c>
      <c r="T398" s="4" t="s">
        <v>76</v>
      </c>
      <c r="U398" s="5" t="s">
        <v>1680</v>
      </c>
      <c r="V398" s="7" t="str">
        <f>IFERROR(__xludf.DUMMYFUNCTION("""COMPUTED_VALUE"""),"No")</f>
        <v>No</v>
      </c>
      <c r="W398" s="7" t="str">
        <f>IFERROR(__xludf.DUMMYFUNCTION("""COMPUTED_VALUE"""),"No")</f>
        <v>No</v>
      </c>
    </row>
    <row r="399">
      <c r="A399" s="1">
        <v>436150.0</v>
      </c>
      <c r="B399" s="1" t="s">
        <v>1681</v>
      </c>
      <c r="C399" s="1" t="s">
        <v>1682</v>
      </c>
      <c r="D399" s="1" t="s">
        <v>1682</v>
      </c>
      <c r="E399" s="7" t="s">
        <v>51</v>
      </c>
      <c r="F399" s="1">
        <v>10541.0</v>
      </c>
      <c r="G399" s="1">
        <v>4800.0</v>
      </c>
      <c r="H399" s="1">
        <f t="array" ref="H399">F399/SUM(F399,G399)</f>
        <v>0.6871129653</v>
      </c>
      <c r="I399" s="1" t="s">
        <v>975</v>
      </c>
      <c r="J399" s="6">
        <f>IFERROR(__xludf.DUMMYFUNCTION("AVERAGE(SPLIT(I399,""..""))"),3500000.0)</f>
        <v>3500000</v>
      </c>
      <c r="K399" s="1">
        <v>1447.0</v>
      </c>
      <c r="L399" s="1">
        <v>250.0</v>
      </c>
      <c r="M399" s="1">
        <v>134.0</v>
      </c>
      <c r="N399" s="1">
        <v>250.0</v>
      </c>
      <c r="O399" s="1">
        <v>0.0</v>
      </c>
      <c r="P399" s="1">
        <v>0.0</v>
      </c>
      <c r="Q399" s="1">
        <v>0.0</v>
      </c>
      <c r="R399" s="1">
        <v>3134.0</v>
      </c>
      <c r="S399" s="1" t="s">
        <v>1683</v>
      </c>
      <c r="T399" s="4" t="s">
        <v>1684</v>
      </c>
      <c r="U399" s="5" t="s">
        <v>1685</v>
      </c>
      <c r="V399" s="7" t="str">
        <f>IFERROR(__xludf.DUMMYFUNCTION("""COMPUTED_VALUE"""),"No")</f>
        <v>No</v>
      </c>
      <c r="W399" s="7" t="str">
        <f>IFERROR(__xludf.DUMMYFUNCTION("""COMPUTED_VALUE"""),"No")</f>
        <v>No</v>
      </c>
    </row>
    <row r="400">
      <c r="A400" s="1">
        <v>269210.0</v>
      </c>
      <c r="B400" s="1" t="s">
        <v>1686</v>
      </c>
      <c r="C400" s="1" t="s">
        <v>1687</v>
      </c>
      <c r="D400" s="1" t="s">
        <v>1687</v>
      </c>
      <c r="E400" s="7" t="s">
        <v>51</v>
      </c>
      <c r="F400" s="1">
        <v>29782.0</v>
      </c>
      <c r="G400" s="1">
        <v>13653.0</v>
      </c>
      <c r="H400" s="1">
        <f t="array" ref="H400">F400/SUM(F400,G400)</f>
        <v>0.6856682399</v>
      </c>
      <c r="I400" s="1" t="s">
        <v>975</v>
      </c>
      <c r="J400" s="6">
        <f>IFERROR(__xludf.DUMMYFUNCTION("AVERAGE(SPLIT(I400,""..""))"),3500000.0)</f>
        <v>3500000</v>
      </c>
      <c r="K400" s="1">
        <v>1181.0</v>
      </c>
      <c r="L400" s="1">
        <v>0.0</v>
      </c>
      <c r="M400" s="1">
        <v>312.0</v>
      </c>
      <c r="N400" s="1">
        <v>0.0</v>
      </c>
      <c r="O400" s="1">
        <v>799.0</v>
      </c>
      <c r="P400" s="1">
        <v>799.0</v>
      </c>
      <c r="Q400" s="1">
        <v>0.0</v>
      </c>
      <c r="R400" s="1">
        <v>626.0</v>
      </c>
      <c r="S400" s="1" t="s">
        <v>1688</v>
      </c>
      <c r="T400" s="4" t="s">
        <v>148</v>
      </c>
      <c r="U400" s="5" t="s">
        <v>1689</v>
      </c>
      <c r="V400" s="7" t="str">
        <f>IFERROR(__xludf.DUMMYFUNCTION("""COMPUTED_VALUE"""),"No")</f>
        <v>No</v>
      </c>
      <c r="W400" s="7" t="str">
        <f>IFERROR(__xludf.DUMMYFUNCTION("""COMPUTED_VALUE"""),"No")</f>
        <v>No</v>
      </c>
    </row>
    <row r="401">
      <c r="A401" s="1">
        <v>312660.0</v>
      </c>
      <c r="B401" s="1" t="s">
        <v>1690</v>
      </c>
      <c r="C401" s="1" t="s">
        <v>1262</v>
      </c>
      <c r="D401" s="1" t="s">
        <v>1262</v>
      </c>
      <c r="E401" s="7" t="s">
        <v>30</v>
      </c>
      <c r="F401" s="1">
        <v>53852.0</v>
      </c>
      <c r="G401" s="1">
        <v>5221.0</v>
      </c>
      <c r="H401" s="1">
        <f t="array" ref="H401">F401/SUM(F401,G401)</f>
        <v>0.9116178288</v>
      </c>
      <c r="I401" s="1" t="s">
        <v>975</v>
      </c>
      <c r="J401" s="6">
        <f>IFERROR(__xludf.DUMMYFUNCTION("AVERAGE(SPLIT(I401,""..""))"),3500000.0)</f>
        <v>3500000</v>
      </c>
      <c r="K401" s="1">
        <v>919.0</v>
      </c>
      <c r="L401" s="1">
        <v>20.0</v>
      </c>
      <c r="M401" s="1">
        <v>412.0</v>
      </c>
      <c r="N401" s="1">
        <v>20.0</v>
      </c>
      <c r="O401" s="1">
        <v>5999.0</v>
      </c>
      <c r="P401" s="1">
        <v>5999.0</v>
      </c>
      <c r="Q401" s="1">
        <v>0.0</v>
      </c>
      <c r="R401" s="1">
        <v>866.0</v>
      </c>
      <c r="S401" s="1" t="s">
        <v>1691</v>
      </c>
      <c r="T401" s="4" t="s">
        <v>76</v>
      </c>
      <c r="U401" s="5" t="s">
        <v>1692</v>
      </c>
      <c r="V401" s="7" t="str">
        <f>IFERROR(__xludf.DUMMYFUNCTION("""COMPUTED_VALUE"""),"No")</f>
        <v>No</v>
      </c>
      <c r="W401" s="7" t="str">
        <f>IFERROR(__xludf.DUMMYFUNCTION("""COMPUTED_VALUE"""),"No")</f>
        <v>No</v>
      </c>
    </row>
    <row r="402">
      <c r="A402" s="1">
        <v>412020.0</v>
      </c>
      <c r="B402" s="1" t="s">
        <v>1693</v>
      </c>
      <c r="C402" s="1" t="s">
        <v>1694</v>
      </c>
      <c r="D402" s="1" t="s">
        <v>966</v>
      </c>
      <c r="E402" s="7" t="s">
        <v>30</v>
      </c>
      <c r="F402" s="1">
        <v>108653.0</v>
      </c>
      <c r="G402" s="1">
        <v>12350.0</v>
      </c>
      <c r="H402" s="1">
        <f t="array" ref="H402">F402/SUM(F402,G402)</f>
        <v>0.8979364148</v>
      </c>
      <c r="I402" s="1" t="s">
        <v>975</v>
      </c>
      <c r="J402" s="6">
        <f>IFERROR(__xludf.DUMMYFUNCTION("AVERAGE(SPLIT(I402,""..""))"),3500000.0)</f>
        <v>3500000</v>
      </c>
      <c r="K402" s="1">
        <v>1058.0</v>
      </c>
      <c r="L402" s="1">
        <v>809.0</v>
      </c>
      <c r="M402" s="1">
        <v>683.0</v>
      </c>
      <c r="N402" s="1">
        <v>1014.0</v>
      </c>
      <c r="O402" s="1">
        <v>2999.0</v>
      </c>
      <c r="P402" s="1">
        <v>2999.0</v>
      </c>
      <c r="Q402" s="1">
        <v>0.0</v>
      </c>
      <c r="R402" s="1">
        <v>1269.0</v>
      </c>
      <c r="S402" s="1" t="s">
        <v>1695</v>
      </c>
      <c r="T402" s="4" t="s">
        <v>70</v>
      </c>
      <c r="U402" s="5" t="s">
        <v>1696</v>
      </c>
      <c r="V402" s="7" t="str">
        <f>IFERROR(__xludf.DUMMYFUNCTION("""COMPUTED_VALUE"""),"No")</f>
        <v>No</v>
      </c>
      <c r="W402" s="7" t="str">
        <f>IFERROR(__xludf.DUMMYFUNCTION("""COMPUTED_VALUE"""),"No")</f>
        <v>No</v>
      </c>
    </row>
    <row r="403">
      <c r="A403" s="1">
        <v>1371980.0</v>
      </c>
      <c r="B403" s="1" t="s">
        <v>1697</v>
      </c>
      <c r="C403" s="1" t="s">
        <v>1422</v>
      </c>
      <c r="D403" s="1" t="s">
        <v>1422</v>
      </c>
      <c r="E403" s="7" t="s">
        <v>51</v>
      </c>
      <c r="F403" s="1">
        <v>38603.0</v>
      </c>
      <c r="G403" s="1">
        <v>10912.0</v>
      </c>
      <c r="H403" s="1">
        <f t="array" ref="H403">F403/SUM(F403,G403)</f>
        <v>0.7796223367</v>
      </c>
      <c r="I403" s="1" t="s">
        <v>975</v>
      </c>
      <c r="J403" s="6">
        <f>IFERROR(__xludf.DUMMYFUNCTION("AVERAGE(SPLIT(I403,""..""))"),3500000.0)</f>
        <v>3500000</v>
      </c>
      <c r="K403" s="1">
        <v>2448.0</v>
      </c>
      <c r="L403" s="1">
        <v>2529.0</v>
      </c>
      <c r="M403" s="1">
        <v>910.0</v>
      </c>
      <c r="N403" s="1">
        <v>4612.0</v>
      </c>
      <c r="O403" s="1">
        <v>3999.0</v>
      </c>
      <c r="P403" s="1">
        <v>3999.0</v>
      </c>
      <c r="Q403" s="1">
        <v>0.0</v>
      </c>
      <c r="R403" s="1">
        <v>4703.0</v>
      </c>
      <c r="S403" s="1" t="s">
        <v>1698</v>
      </c>
      <c r="T403" s="4" t="s">
        <v>1508</v>
      </c>
      <c r="U403" s="5" t="s">
        <v>1699</v>
      </c>
      <c r="V403" s="7" t="str">
        <f>IFERROR(__xludf.DUMMYFUNCTION("""COMPUTED_VALUE"""),"No")</f>
        <v>No</v>
      </c>
      <c r="W403" s="7" t="str">
        <f>IFERROR(__xludf.DUMMYFUNCTION("""COMPUTED_VALUE"""),"Yes")</f>
        <v>Yes</v>
      </c>
    </row>
    <row r="404">
      <c r="A404" s="1">
        <v>372000.0</v>
      </c>
      <c r="B404" s="1" t="s">
        <v>1700</v>
      </c>
      <c r="C404" s="1" t="s">
        <v>1701</v>
      </c>
      <c r="D404" s="1" t="s">
        <v>1701</v>
      </c>
      <c r="E404" s="7" t="s">
        <v>51</v>
      </c>
      <c r="F404" s="1">
        <v>13045.0</v>
      </c>
      <c r="G404" s="1">
        <v>7259.0</v>
      </c>
      <c r="H404" s="1">
        <f t="array" ref="H404">F404/SUM(F404,G404)</f>
        <v>0.6424842396</v>
      </c>
      <c r="I404" s="1" t="s">
        <v>975</v>
      </c>
      <c r="J404" s="6">
        <f>IFERROR(__xludf.DUMMYFUNCTION("AVERAGE(SPLIT(I404,""..""))"),3500000.0)</f>
        <v>3500000</v>
      </c>
      <c r="K404" s="1">
        <v>8565.0</v>
      </c>
      <c r="L404" s="1">
        <v>0.0</v>
      </c>
      <c r="M404" s="1">
        <v>214.0</v>
      </c>
      <c r="N404" s="1">
        <v>0.0</v>
      </c>
      <c r="O404" s="1">
        <v>0.0</v>
      </c>
      <c r="P404" s="1">
        <v>0.0</v>
      </c>
      <c r="Q404" s="1">
        <v>0.0</v>
      </c>
      <c r="R404" s="1">
        <v>223.0</v>
      </c>
      <c r="S404" s="1" t="s">
        <v>1702</v>
      </c>
      <c r="T404" s="4" t="s">
        <v>764</v>
      </c>
      <c r="U404" s="5" t="s">
        <v>1703</v>
      </c>
      <c r="V404" s="7" t="str">
        <f>IFERROR(__xludf.DUMMYFUNCTION("""COMPUTED_VALUE"""),"No")</f>
        <v>No</v>
      </c>
      <c r="W404" s="7" t="str">
        <f>IFERROR(__xludf.DUMMYFUNCTION("""COMPUTED_VALUE"""),"No")</f>
        <v>No</v>
      </c>
    </row>
    <row r="405">
      <c r="A405" s="1">
        <v>282440.0</v>
      </c>
      <c r="B405" s="1" t="s">
        <v>1704</v>
      </c>
      <c r="C405" s="1" t="s">
        <v>866</v>
      </c>
      <c r="D405" s="1" t="s">
        <v>427</v>
      </c>
      <c r="E405" s="7" t="s">
        <v>30</v>
      </c>
      <c r="F405" s="1">
        <v>13294.0</v>
      </c>
      <c r="G405" s="1">
        <v>2076.0</v>
      </c>
      <c r="H405" s="1">
        <f t="array" ref="H405">F405/SUM(F405,G405)</f>
        <v>0.8649316851</v>
      </c>
      <c r="I405" s="1" t="s">
        <v>975</v>
      </c>
      <c r="J405" s="6">
        <f>IFERROR(__xludf.DUMMYFUNCTION("AVERAGE(SPLIT(I405,""..""))"),3500000.0)</f>
        <v>3500000</v>
      </c>
      <c r="K405" s="1">
        <v>275.0</v>
      </c>
      <c r="L405" s="1">
        <v>0.0</v>
      </c>
      <c r="M405" s="1">
        <v>48.0</v>
      </c>
      <c r="N405" s="1">
        <v>0.0</v>
      </c>
      <c r="O405" s="1">
        <v>999.0</v>
      </c>
      <c r="P405" s="1">
        <v>999.0</v>
      </c>
      <c r="Q405" s="1">
        <v>0.0</v>
      </c>
      <c r="R405" s="1">
        <v>235.0</v>
      </c>
      <c r="S405" s="1" t="s">
        <v>93</v>
      </c>
      <c r="T405" s="4" t="s">
        <v>70</v>
      </c>
      <c r="U405" s="5" t="s">
        <v>1705</v>
      </c>
      <c r="V405" s="7" t="str">
        <f>IFERROR(__xludf.DUMMYFUNCTION("""COMPUTED_VALUE"""),"No")</f>
        <v>No</v>
      </c>
      <c r="W405" s="7" t="str">
        <f>IFERROR(__xludf.DUMMYFUNCTION("""COMPUTED_VALUE"""),"No")</f>
        <v>No</v>
      </c>
    </row>
    <row r="406">
      <c r="A406" s="1">
        <v>686810.0</v>
      </c>
      <c r="B406" s="1" t="s">
        <v>1706</v>
      </c>
      <c r="C406" s="1" t="s">
        <v>1400</v>
      </c>
      <c r="D406" s="1" t="s">
        <v>1400</v>
      </c>
      <c r="E406" s="7" t="s">
        <v>30</v>
      </c>
      <c r="F406" s="1">
        <v>113258.0</v>
      </c>
      <c r="G406" s="1">
        <v>24175.0</v>
      </c>
      <c r="H406" s="1">
        <f t="array" ref="H406">F406/SUM(F406,G406)</f>
        <v>0.824096105</v>
      </c>
      <c r="I406" s="1" t="s">
        <v>975</v>
      </c>
      <c r="J406" s="6">
        <f>IFERROR(__xludf.DUMMYFUNCTION("AVERAGE(SPLIT(I406,""..""))"),3500000.0)</f>
        <v>3500000</v>
      </c>
      <c r="K406" s="1">
        <v>3039.0</v>
      </c>
      <c r="L406" s="1">
        <v>693.0</v>
      </c>
      <c r="M406" s="1">
        <v>979.0</v>
      </c>
      <c r="N406" s="1">
        <v>1126.0</v>
      </c>
      <c r="O406" s="1">
        <v>4999.0</v>
      </c>
      <c r="P406" s="1">
        <v>4999.0</v>
      </c>
      <c r="Q406" s="1">
        <v>0.0</v>
      </c>
      <c r="R406" s="1">
        <v>3547.0</v>
      </c>
      <c r="S406" s="1" t="s">
        <v>1707</v>
      </c>
      <c r="T406" s="4" t="s">
        <v>1708</v>
      </c>
      <c r="U406" s="5" t="s">
        <v>1709</v>
      </c>
      <c r="V406" s="7" t="str">
        <f>IFERROR(__xludf.DUMMYFUNCTION("""COMPUTED_VALUE"""),"No")</f>
        <v>No</v>
      </c>
      <c r="W406" s="7" t="str">
        <f>IFERROR(__xludf.DUMMYFUNCTION("""COMPUTED_VALUE"""),"No")</f>
        <v>No</v>
      </c>
    </row>
    <row r="407">
      <c r="A407" s="1">
        <v>1056640.0</v>
      </c>
      <c r="B407" s="1" t="s">
        <v>1710</v>
      </c>
      <c r="C407" s="1" t="s">
        <v>930</v>
      </c>
      <c r="D407" s="1" t="s">
        <v>930</v>
      </c>
      <c r="E407" s="7" t="s">
        <v>51</v>
      </c>
      <c r="F407" s="1">
        <v>16834.0</v>
      </c>
      <c r="G407" s="1">
        <v>7165.0</v>
      </c>
      <c r="H407" s="1">
        <f t="array" ref="H407">F407/SUM(F407,G407)</f>
        <v>0.7014458936</v>
      </c>
      <c r="I407" s="1" t="s">
        <v>975</v>
      </c>
      <c r="J407" s="6">
        <f>IFERROR(__xludf.DUMMYFUNCTION("AVERAGE(SPLIT(I407,""..""))"),3500000.0)</f>
        <v>3500000</v>
      </c>
      <c r="K407" s="1">
        <v>4399.0</v>
      </c>
      <c r="L407" s="1">
        <v>301.0</v>
      </c>
      <c r="M407" s="1">
        <v>238.0</v>
      </c>
      <c r="N407" s="1">
        <v>301.0</v>
      </c>
      <c r="O407" s="1">
        <v>0.0</v>
      </c>
      <c r="P407" s="1">
        <v>0.0</v>
      </c>
      <c r="Q407" s="1">
        <v>0.0</v>
      </c>
      <c r="R407" s="1">
        <v>1193.0</v>
      </c>
      <c r="S407" s="1" t="s">
        <v>877</v>
      </c>
      <c r="T407" s="4" t="s">
        <v>1711</v>
      </c>
      <c r="U407" s="5" t="s">
        <v>1712</v>
      </c>
      <c r="V407" s="7" t="str">
        <f>IFERROR(__xludf.DUMMYFUNCTION("""COMPUTED_VALUE"""),"Yes")</f>
        <v>Yes</v>
      </c>
      <c r="W407" s="7" t="str">
        <f>IFERROR(__xludf.DUMMYFUNCTION("""COMPUTED_VALUE"""),"No")</f>
        <v>No</v>
      </c>
    </row>
    <row r="408">
      <c r="A408" s="1">
        <v>65800.0</v>
      </c>
      <c r="B408" s="1" t="s">
        <v>1713</v>
      </c>
      <c r="C408" s="1" t="s">
        <v>1714</v>
      </c>
      <c r="D408" s="1" t="s">
        <v>1714</v>
      </c>
      <c r="E408" s="7" t="s">
        <v>30</v>
      </c>
      <c r="F408" s="1">
        <v>16803.0</v>
      </c>
      <c r="G408" s="1">
        <v>1242.0</v>
      </c>
      <c r="H408" s="1">
        <f t="array" ref="H408">F408/SUM(F408,G408)</f>
        <v>0.9311720698</v>
      </c>
      <c r="I408" s="1" t="s">
        <v>975</v>
      </c>
      <c r="J408" s="6">
        <f>IFERROR(__xludf.DUMMYFUNCTION("AVERAGE(SPLIT(I408,""..""))"),3500000.0)</f>
        <v>3500000</v>
      </c>
      <c r="K408" s="1">
        <v>2538.0</v>
      </c>
      <c r="L408" s="1">
        <v>0.0</v>
      </c>
      <c r="M408" s="1">
        <v>634.0</v>
      </c>
      <c r="N408" s="1">
        <v>0.0</v>
      </c>
      <c r="O408" s="1">
        <v>1499.0</v>
      </c>
      <c r="P408" s="1">
        <v>1499.0</v>
      </c>
      <c r="Q408" s="1">
        <v>0.0</v>
      </c>
      <c r="R408" s="1">
        <v>218.0</v>
      </c>
      <c r="S408" s="1" t="s">
        <v>172</v>
      </c>
      <c r="T408" s="4" t="s">
        <v>1715</v>
      </c>
      <c r="U408" s="5" t="s">
        <v>1716</v>
      </c>
      <c r="V408" s="7" t="str">
        <f>IFERROR(__xludf.DUMMYFUNCTION("""COMPUTED_VALUE"""),"No")</f>
        <v>No</v>
      </c>
      <c r="W408" s="7" t="str">
        <f>IFERROR(__xludf.DUMMYFUNCTION("""COMPUTED_VALUE"""),"No")</f>
        <v>No</v>
      </c>
    </row>
    <row r="409">
      <c r="A409" s="1">
        <v>387290.0</v>
      </c>
      <c r="B409" s="1" t="s">
        <v>1717</v>
      </c>
      <c r="C409" s="1" t="s">
        <v>1422</v>
      </c>
      <c r="D409" s="1" t="s">
        <v>289</v>
      </c>
      <c r="E409" s="7" t="s">
        <v>62</v>
      </c>
      <c r="F409" s="1">
        <v>63648.0</v>
      </c>
      <c r="G409" s="1">
        <v>3183.0</v>
      </c>
      <c r="H409" s="1">
        <f t="array" ref="H409">F409/SUM(F409,G409)</f>
        <v>0.952372402</v>
      </c>
      <c r="I409" s="1" t="s">
        <v>975</v>
      </c>
      <c r="J409" s="6">
        <f>IFERROR(__xludf.DUMMYFUNCTION("AVERAGE(SPLIT(I409,""..""))"),3500000.0)</f>
        <v>3500000</v>
      </c>
      <c r="K409" s="1">
        <v>559.0</v>
      </c>
      <c r="L409" s="1">
        <v>1.0</v>
      </c>
      <c r="M409" s="1">
        <v>389.0</v>
      </c>
      <c r="N409" s="1">
        <v>1.0</v>
      </c>
      <c r="O409" s="1">
        <v>1999.0</v>
      </c>
      <c r="P409" s="1">
        <v>1999.0</v>
      </c>
      <c r="Q409" s="1">
        <v>0.0</v>
      </c>
      <c r="R409" s="1">
        <v>396.0</v>
      </c>
      <c r="S409" s="1" t="s">
        <v>1718</v>
      </c>
      <c r="T409" s="4" t="s">
        <v>70</v>
      </c>
      <c r="U409" s="5" t="s">
        <v>1719</v>
      </c>
      <c r="V409" s="7" t="str">
        <f>IFERROR(__xludf.DUMMYFUNCTION("""COMPUTED_VALUE"""),"No")</f>
        <v>No</v>
      </c>
      <c r="W409" s="7" t="str">
        <f>IFERROR(__xludf.DUMMYFUNCTION("""COMPUTED_VALUE"""),"No")</f>
        <v>No</v>
      </c>
    </row>
    <row r="410">
      <c r="A410" s="1">
        <v>646910.0</v>
      </c>
      <c r="B410" s="1" t="s">
        <v>1720</v>
      </c>
      <c r="C410" s="1" t="s">
        <v>1721</v>
      </c>
      <c r="D410" s="1" t="s">
        <v>119</v>
      </c>
      <c r="E410" s="7" t="s">
        <v>51</v>
      </c>
      <c r="F410" s="1">
        <v>72480.0</v>
      </c>
      <c r="G410" s="1">
        <v>21105.0</v>
      </c>
      <c r="H410" s="1">
        <f t="array" ref="H410">F410/SUM(F410,G410)</f>
        <v>0.7744830902</v>
      </c>
      <c r="I410" s="1" t="s">
        <v>975</v>
      </c>
      <c r="J410" s="6">
        <f>IFERROR(__xludf.DUMMYFUNCTION("AVERAGE(SPLIT(I410,""..""))"),3500000.0)</f>
        <v>3500000</v>
      </c>
      <c r="K410" s="1">
        <v>5059.0</v>
      </c>
      <c r="L410" s="1">
        <v>88.0</v>
      </c>
      <c r="M410" s="1">
        <v>346.0</v>
      </c>
      <c r="N410" s="1">
        <v>95.0</v>
      </c>
      <c r="O410" s="1">
        <v>2999.0</v>
      </c>
      <c r="P410" s="1">
        <v>2999.0</v>
      </c>
      <c r="Q410" s="1">
        <v>0.0</v>
      </c>
      <c r="R410" s="1">
        <v>1108.0</v>
      </c>
      <c r="S410" s="1" t="s">
        <v>1722</v>
      </c>
      <c r="T410" s="4" t="s">
        <v>1723</v>
      </c>
      <c r="U410" s="5" t="s">
        <v>1724</v>
      </c>
      <c r="V410" s="7" t="str">
        <f>IFERROR(__xludf.DUMMYFUNCTION("""COMPUTED_VALUE"""),"No")</f>
        <v>No</v>
      </c>
      <c r="W410" s="7" t="str">
        <f>IFERROR(__xludf.DUMMYFUNCTION("""COMPUTED_VALUE"""),"No")</f>
        <v>No</v>
      </c>
    </row>
    <row r="411">
      <c r="A411" s="1">
        <v>331470.0</v>
      </c>
      <c r="B411" s="1" t="s">
        <v>1725</v>
      </c>
      <c r="C411" s="1" t="s">
        <v>1726</v>
      </c>
      <c r="D411" s="1" t="s">
        <v>1726</v>
      </c>
      <c r="E411" s="7" t="s">
        <v>30</v>
      </c>
      <c r="F411" s="1">
        <v>71524.0</v>
      </c>
      <c r="G411" s="1">
        <v>3912.0</v>
      </c>
      <c r="H411" s="1">
        <f t="array" ref="H411">F411/SUM(F411,G411)</f>
        <v>0.9481414709</v>
      </c>
      <c r="I411" s="1" t="s">
        <v>975</v>
      </c>
      <c r="J411" s="6">
        <f>IFERROR(__xludf.DUMMYFUNCTION("AVERAGE(SPLIT(I411,""..""))"),3500000.0)</f>
        <v>3500000</v>
      </c>
      <c r="K411" s="1">
        <v>1424.0</v>
      </c>
      <c r="L411" s="1">
        <v>281.0</v>
      </c>
      <c r="M411" s="1">
        <v>451.0</v>
      </c>
      <c r="N411" s="1">
        <v>281.0</v>
      </c>
      <c r="O411" s="1">
        <v>0.0</v>
      </c>
      <c r="P411" s="1">
        <v>0.0</v>
      </c>
      <c r="Q411" s="1">
        <v>0.0</v>
      </c>
      <c r="R411" s="1">
        <v>399.0</v>
      </c>
      <c r="S411" s="1" t="s">
        <v>1727</v>
      </c>
      <c r="T411" s="4" t="s">
        <v>1728</v>
      </c>
      <c r="U411" s="5" t="s">
        <v>1729</v>
      </c>
      <c r="V411" s="7" t="str">
        <f>IFERROR(__xludf.DUMMYFUNCTION("""COMPUTED_VALUE"""),"No")</f>
        <v>No</v>
      </c>
      <c r="W411" s="7" t="str">
        <f>IFERROR(__xludf.DUMMYFUNCTION("""COMPUTED_VALUE"""),"No")</f>
        <v>No</v>
      </c>
    </row>
    <row r="412">
      <c r="A412" s="1">
        <v>233860.0</v>
      </c>
      <c r="B412" s="1" t="s">
        <v>1730</v>
      </c>
      <c r="C412" s="1" t="s">
        <v>1731</v>
      </c>
      <c r="D412" s="1" t="s">
        <v>1731</v>
      </c>
      <c r="E412" s="7" t="s">
        <v>62</v>
      </c>
      <c r="F412" s="1">
        <v>92726.0</v>
      </c>
      <c r="G412" s="1">
        <v>4385.0</v>
      </c>
      <c r="H412" s="1">
        <f t="array" ref="H412">F412/SUM(F412,G412)</f>
        <v>0.9548454861</v>
      </c>
      <c r="I412" s="1" t="s">
        <v>975</v>
      </c>
      <c r="J412" s="6">
        <f>IFERROR(__xludf.DUMMYFUNCTION("AVERAGE(SPLIT(I412,""..""))"),3500000.0)</f>
        <v>3500000</v>
      </c>
      <c r="K412" s="1">
        <v>5233.0</v>
      </c>
      <c r="L412" s="1">
        <v>427.0</v>
      </c>
      <c r="M412" s="1">
        <v>1132.0</v>
      </c>
      <c r="N412" s="1">
        <v>222.0</v>
      </c>
      <c r="O412" s="1">
        <v>2999.0</v>
      </c>
      <c r="P412" s="1">
        <v>2999.0</v>
      </c>
      <c r="Q412" s="1">
        <v>0.0</v>
      </c>
      <c r="R412" s="1">
        <v>8729.0</v>
      </c>
      <c r="S412" s="1" t="s">
        <v>1732</v>
      </c>
      <c r="T412" s="4" t="s">
        <v>407</v>
      </c>
      <c r="U412" s="5" t="s">
        <v>1733</v>
      </c>
      <c r="V412" s="7" t="str">
        <f>IFERROR(__xludf.DUMMYFUNCTION("""COMPUTED_VALUE"""),"No")</f>
        <v>No</v>
      </c>
      <c r="W412" s="7" t="str">
        <f>IFERROR(__xludf.DUMMYFUNCTION("""COMPUTED_VALUE"""),"No")</f>
        <v>No</v>
      </c>
    </row>
    <row r="413">
      <c r="A413" s="1">
        <v>400.0</v>
      </c>
      <c r="B413" s="1" t="s">
        <v>1734</v>
      </c>
      <c r="C413" s="1" t="s">
        <v>24</v>
      </c>
      <c r="D413" s="1" t="s">
        <v>24</v>
      </c>
      <c r="E413" s="7" t="s">
        <v>62</v>
      </c>
      <c r="F413" s="1">
        <v>174209.0</v>
      </c>
      <c r="G413" s="1">
        <v>2705.0</v>
      </c>
      <c r="H413" s="1">
        <f t="array" ref="H413">F413/SUM(F413,G413)</f>
        <v>0.9847100851</v>
      </c>
      <c r="I413" s="1" t="s">
        <v>975</v>
      </c>
      <c r="J413" s="6">
        <f>IFERROR(__xludf.DUMMYFUNCTION("AVERAGE(SPLIT(I413,""..""))"),3500000.0)</f>
        <v>3500000</v>
      </c>
      <c r="K413" s="1">
        <v>585.0</v>
      </c>
      <c r="L413" s="1">
        <v>15.0</v>
      </c>
      <c r="M413" s="1">
        <v>173.0</v>
      </c>
      <c r="N413" s="1">
        <v>15.0</v>
      </c>
      <c r="O413" s="1">
        <v>999.0</v>
      </c>
      <c r="P413" s="1">
        <v>999.0</v>
      </c>
      <c r="Q413" s="1">
        <v>0.0</v>
      </c>
      <c r="R413" s="1">
        <v>373.0</v>
      </c>
      <c r="S413" s="1" t="s">
        <v>1735</v>
      </c>
      <c r="T413" s="4" t="s">
        <v>70</v>
      </c>
      <c r="U413" s="5" t="s">
        <v>1736</v>
      </c>
      <c r="V413" s="7" t="str">
        <f>IFERROR(__xludf.DUMMYFUNCTION("""COMPUTED_VALUE"""),"No")</f>
        <v>No</v>
      </c>
      <c r="W413" s="7" t="str">
        <f>IFERROR(__xludf.DUMMYFUNCTION("""COMPUTED_VALUE"""),"No")</f>
        <v>No</v>
      </c>
    </row>
    <row r="414">
      <c r="A414" s="1">
        <v>239030.0</v>
      </c>
      <c r="B414" s="1" t="s">
        <v>1737</v>
      </c>
      <c r="C414" s="1" t="s">
        <v>1738</v>
      </c>
      <c r="D414" s="1">
        <v>3909.0</v>
      </c>
      <c r="E414" s="7" t="s">
        <v>62</v>
      </c>
      <c r="F414" s="1">
        <v>71954.0</v>
      </c>
      <c r="G414" s="1">
        <v>2014.0</v>
      </c>
      <c r="H414" s="1">
        <f t="array" ref="H414">F414/SUM(F414,G414)</f>
        <v>0.9727720095</v>
      </c>
      <c r="I414" s="1" t="s">
        <v>975</v>
      </c>
      <c r="J414" s="6">
        <f>IFERROR(__xludf.DUMMYFUNCTION("AVERAGE(SPLIT(I414,""..""))"),3500000.0)</f>
        <v>3500000</v>
      </c>
      <c r="K414" s="1">
        <v>476.0</v>
      </c>
      <c r="L414" s="1">
        <v>66.0</v>
      </c>
      <c r="M414" s="1">
        <v>269.0</v>
      </c>
      <c r="N414" s="1">
        <v>129.0</v>
      </c>
      <c r="O414" s="1">
        <v>999.0</v>
      </c>
      <c r="P414" s="1">
        <v>999.0</v>
      </c>
      <c r="Q414" s="1">
        <v>0.0</v>
      </c>
      <c r="R414" s="1">
        <v>354.0</v>
      </c>
      <c r="S414" s="1" t="s">
        <v>1739</v>
      </c>
      <c r="T414" s="4" t="s">
        <v>251</v>
      </c>
      <c r="U414" s="5" t="s">
        <v>1740</v>
      </c>
      <c r="V414" s="7" t="str">
        <f>IFERROR(__xludf.DUMMYFUNCTION("""COMPUTED_VALUE"""),"No")</f>
        <v>No</v>
      </c>
      <c r="W414" s="7" t="str">
        <f>IFERROR(__xludf.DUMMYFUNCTION("""COMPUTED_VALUE"""),"No")</f>
        <v>No</v>
      </c>
    </row>
    <row r="415">
      <c r="A415" s="1">
        <v>992300.0</v>
      </c>
      <c r="B415" s="1" t="s">
        <v>1741</v>
      </c>
      <c r="C415" s="1" t="s">
        <v>1742</v>
      </c>
      <c r="D415" s="1" t="s">
        <v>1742</v>
      </c>
      <c r="E415" s="7" t="s">
        <v>30</v>
      </c>
      <c r="F415" s="1">
        <v>31282.0</v>
      </c>
      <c r="G415" s="1">
        <v>3800.0</v>
      </c>
      <c r="H415" s="1">
        <f t="array" ref="H415">F415/SUM(F415,G415)</f>
        <v>0.8916823442</v>
      </c>
      <c r="I415" s="1" t="s">
        <v>975</v>
      </c>
      <c r="J415" s="6">
        <f>IFERROR(__xludf.DUMMYFUNCTION("AVERAGE(SPLIT(I415,""..""))"),3500000.0)</f>
        <v>3500000</v>
      </c>
      <c r="K415" s="1">
        <v>310.0</v>
      </c>
      <c r="L415" s="1">
        <v>6.0</v>
      </c>
      <c r="M415" s="1">
        <v>147.0</v>
      </c>
      <c r="N415" s="1">
        <v>6.0</v>
      </c>
      <c r="O415" s="1">
        <v>2499.0</v>
      </c>
      <c r="P415" s="1">
        <v>2499.0</v>
      </c>
      <c r="Q415" s="1">
        <v>0.0</v>
      </c>
      <c r="R415" s="1">
        <v>134.0</v>
      </c>
      <c r="S415" s="1" t="s">
        <v>1743</v>
      </c>
      <c r="T415" s="4" t="s">
        <v>112</v>
      </c>
      <c r="U415" s="5" t="s">
        <v>1744</v>
      </c>
      <c r="V415" s="7" t="str">
        <f>IFERROR(__xludf.DUMMYFUNCTION("""COMPUTED_VALUE"""),"Yes")</f>
        <v>Yes</v>
      </c>
      <c r="W415" s="7" t="str">
        <f>IFERROR(__xludf.DUMMYFUNCTION("""COMPUTED_VALUE"""),"No")</f>
        <v>No</v>
      </c>
    </row>
    <row r="416">
      <c r="A416" s="1">
        <v>364360.0</v>
      </c>
      <c r="B416" s="1" t="s">
        <v>1745</v>
      </c>
      <c r="C416" s="1" t="s">
        <v>1746</v>
      </c>
      <c r="D416" s="1" t="s">
        <v>1747</v>
      </c>
      <c r="E416" s="7" t="s">
        <v>51</v>
      </c>
      <c r="F416" s="1">
        <v>40865.0</v>
      </c>
      <c r="G416" s="1">
        <v>11527.0</v>
      </c>
      <c r="H416" s="1">
        <f t="array" ref="H416">F416/SUM(F416,G416)</f>
        <v>0.779985494</v>
      </c>
      <c r="I416" s="1" t="s">
        <v>975</v>
      </c>
      <c r="J416" s="6">
        <f>IFERROR(__xludf.DUMMYFUNCTION("AVERAGE(SPLIT(I416,""..""))"),3500000.0)</f>
        <v>3500000</v>
      </c>
      <c r="K416" s="1">
        <v>3484.0</v>
      </c>
      <c r="L416" s="1">
        <v>26.0</v>
      </c>
      <c r="M416" s="1">
        <v>873.0</v>
      </c>
      <c r="N416" s="1">
        <v>26.0</v>
      </c>
      <c r="O416" s="1">
        <v>5999.0</v>
      </c>
      <c r="P416" s="1">
        <v>5999.0</v>
      </c>
      <c r="Q416" s="1">
        <v>0.0</v>
      </c>
      <c r="R416" s="1">
        <v>285.0</v>
      </c>
      <c r="S416" s="1" t="s">
        <v>1748</v>
      </c>
      <c r="T416" s="4" t="s">
        <v>737</v>
      </c>
      <c r="U416" s="5" t="s">
        <v>1749</v>
      </c>
      <c r="V416" s="7" t="str">
        <f>IFERROR(__xludf.DUMMYFUNCTION("""COMPUTED_VALUE"""),"No")</f>
        <v>No</v>
      </c>
      <c r="W416" s="7" t="str">
        <f>IFERROR(__xludf.DUMMYFUNCTION("""COMPUTED_VALUE"""),"No")</f>
        <v>No</v>
      </c>
    </row>
    <row r="417">
      <c r="A417" s="1">
        <v>235460.0</v>
      </c>
      <c r="B417" s="1" t="s">
        <v>1750</v>
      </c>
      <c r="C417" s="1" t="s">
        <v>1751</v>
      </c>
      <c r="D417" s="1" t="s">
        <v>1282</v>
      </c>
      <c r="E417" s="7" t="s">
        <v>62</v>
      </c>
      <c r="F417" s="1">
        <v>79779.0</v>
      </c>
      <c r="G417" s="1">
        <v>3286.0</v>
      </c>
      <c r="H417" s="1">
        <f t="array" ref="H417">F417/SUM(F417,G417)</f>
        <v>0.9604406188</v>
      </c>
      <c r="I417" s="1" t="s">
        <v>975</v>
      </c>
      <c r="J417" s="6">
        <f>IFERROR(__xludf.DUMMYFUNCTION("AVERAGE(SPLIT(I417,""..""))"),3500000.0)</f>
        <v>3500000</v>
      </c>
      <c r="K417" s="1">
        <v>700.0</v>
      </c>
      <c r="L417" s="1">
        <v>227.0</v>
      </c>
      <c r="M417" s="1">
        <v>479.0</v>
      </c>
      <c r="N417" s="1">
        <v>246.0</v>
      </c>
      <c r="O417" s="1">
        <v>2999.0</v>
      </c>
      <c r="P417" s="1">
        <v>2999.0</v>
      </c>
      <c r="Q417" s="1">
        <v>0.0</v>
      </c>
      <c r="R417" s="1">
        <v>245.0</v>
      </c>
      <c r="S417" s="1" t="s">
        <v>1752</v>
      </c>
      <c r="T417" s="4" t="s">
        <v>70</v>
      </c>
      <c r="U417" s="5" t="s">
        <v>1753</v>
      </c>
      <c r="V417" s="7" t="str">
        <f>IFERROR(__xludf.DUMMYFUNCTION("""COMPUTED_VALUE"""),"No")</f>
        <v>No</v>
      </c>
      <c r="W417" s="7" t="str">
        <f>IFERROR(__xludf.DUMMYFUNCTION("""COMPUTED_VALUE"""),"No")</f>
        <v>No</v>
      </c>
    </row>
    <row r="418">
      <c r="A418" s="1">
        <v>2670630.0</v>
      </c>
      <c r="B418" s="1" t="s">
        <v>1754</v>
      </c>
      <c r="C418" s="1" t="s">
        <v>1755</v>
      </c>
      <c r="D418" s="1" t="s">
        <v>1755</v>
      </c>
      <c r="E418" s="7" t="s">
        <v>30</v>
      </c>
      <c r="F418" s="1">
        <v>63821.0</v>
      </c>
      <c r="G418" s="1">
        <v>4207.0</v>
      </c>
      <c r="H418" s="1">
        <f t="array" ref="H418">F418/SUM(F418,G418)</f>
        <v>0.9381578174</v>
      </c>
      <c r="I418" s="1" t="s">
        <v>975</v>
      </c>
      <c r="J418" s="6">
        <f>IFERROR(__xludf.DUMMYFUNCTION("AVERAGE(SPLIT(I418,""..""))"),3500000.0)</f>
        <v>3500000</v>
      </c>
      <c r="K418" s="1">
        <v>1388.0</v>
      </c>
      <c r="L418" s="1">
        <v>397.0</v>
      </c>
      <c r="M418" s="1">
        <v>815.0</v>
      </c>
      <c r="N418" s="1">
        <v>280.0</v>
      </c>
      <c r="O418" s="1">
        <v>1999.0</v>
      </c>
      <c r="P418" s="1">
        <v>1999.0</v>
      </c>
      <c r="Q418" s="1">
        <v>0.0</v>
      </c>
      <c r="R418" s="1">
        <v>3689.0</v>
      </c>
      <c r="S418" s="1" t="s">
        <v>1756</v>
      </c>
      <c r="T418" s="4" t="s">
        <v>1757</v>
      </c>
      <c r="U418" s="5" t="s">
        <v>1758</v>
      </c>
      <c r="V418" s="7" t="str">
        <f>IFERROR(__xludf.DUMMYFUNCTION("""COMPUTED_VALUE"""),"No")</f>
        <v>No</v>
      </c>
      <c r="W418" s="7" t="str">
        <f>IFERROR(__xludf.DUMMYFUNCTION("""COMPUTED_VALUE"""),"Yes")</f>
        <v>Yes</v>
      </c>
    </row>
    <row r="419">
      <c r="A419" s="1">
        <v>219740.0</v>
      </c>
      <c r="B419" s="1" t="s">
        <v>1759</v>
      </c>
      <c r="C419" s="1" t="s">
        <v>185</v>
      </c>
      <c r="D419" s="1" t="s">
        <v>185</v>
      </c>
      <c r="E419" s="7" t="s">
        <v>62</v>
      </c>
      <c r="F419" s="1">
        <v>106049.0</v>
      </c>
      <c r="G419" s="1">
        <v>3688.0</v>
      </c>
      <c r="H419" s="1">
        <f t="array" ref="H419">F419/SUM(F419,G419)</f>
        <v>0.9663923745</v>
      </c>
      <c r="I419" s="1" t="s">
        <v>975</v>
      </c>
      <c r="J419" s="6">
        <f>IFERROR(__xludf.DUMMYFUNCTION("AVERAGE(SPLIT(I419,""..""))"),3500000.0)</f>
        <v>3500000</v>
      </c>
      <c r="K419" s="1">
        <v>1641.0</v>
      </c>
      <c r="L419" s="1">
        <v>13.0</v>
      </c>
      <c r="M419" s="1">
        <v>290.0</v>
      </c>
      <c r="N419" s="1">
        <v>25.0</v>
      </c>
      <c r="O419" s="1">
        <v>999.0</v>
      </c>
      <c r="P419" s="1">
        <v>999.0</v>
      </c>
      <c r="Q419" s="1">
        <v>0.0</v>
      </c>
      <c r="R419" s="1">
        <v>1852.0</v>
      </c>
      <c r="S419" s="1" t="s">
        <v>1760</v>
      </c>
      <c r="T419" s="4" t="s">
        <v>315</v>
      </c>
      <c r="U419" s="5" t="s">
        <v>1761</v>
      </c>
      <c r="V419" s="7" t="str">
        <f>IFERROR(__xludf.DUMMYFUNCTION("""COMPUTED_VALUE"""),"No")</f>
        <v>No</v>
      </c>
      <c r="W419" s="7" t="str">
        <f>IFERROR(__xludf.DUMMYFUNCTION("""COMPUTED_VALUE"""),"No")</f>
        <v>No</v>
      </c>
    </row>
    <row r="420">
      <c r="A420" s="1">
        <v>967050.0</v>
      </c>
      <c r="B420" s="1" t="s">
        <v>1762</v>
      </c>
      <c r="C420" s="1" t="s">
        <v>1763</v>
      </c>
      <c r="D420" s="1" t="s">
        <v>1764</v>
      </c>
      <c r="E420" s="7" t="s">
        <v>30</v>
      </c>
      <c r="F420" s="1">
        <v>36042.0</v>
      </c>
      <c r="G420" s="1">
        <v>5610.0</v>
      </c>
      <c r="H420" s="1">
        <f t="array" ref="H420">F420/SUM(F420,G420)</f>
        <v>0.86531259</v>
      </c>
      <c r="I420" s="1" t="s">
        <v>975</v>
      </c>
      <c r="J420" s="6">
        <f>IFERROR(__xludf.DUMMYFUNCTION("AVERAGE(SPLIT(I420,""..""))"),3500000.0)</f>
        <v>3500000</v>
      </c>
      <c r="K420" s="1">
        <v>163.0</v>
      </c>
      <c r="L420" s="1">
        <v>0.0</v>
      </c>
      <c r="M420" s="1">
        <v>115.0</v>
      </c>
      <c r="N420" s="1">
        <v>0.0</v>
      </c>
      <c r="O420" s="1">
        <v>499.0</v>
      </c>
      <c r="P420" s="1">
        <v>499.0</v>
      </c>
      <c r="Q420" s="1">
        <v>0.0</v>
      </c>
      <c r="R420" s="1">
        <v>214.0</v>
      </c>
      <c r="S420" s="1" t="s">
        <v>1765</v>
      </c>
      <c r="T420" s="4" t="s">
        <v>1766</v>
      </c>
      <c r="U420" s="5" t="s">
        <v>1767</v>
      </c>
      <c r="V420" s="7" t="str">
        <f>IFERROR(__xludf.DUMMYFUNCTION("""COMPUTED_VALUE"""),"No")</f>
        <v>No</v>
      </c>
      <c r="W420" s="7" t="str">
        <f>IFERROR(__xludf.DUMMYFUNCTION("""COMPUTED_VALUE"""),"No")</f>
        <v>No</v>
      </c>
    </row>
    <row r="421">
      <c r="A421" s="1">
        <v>367500.0</v>
      </c>
      <c r="B421" s="1" t="s">
        <v>1768</v>
      </c>
      <c r="C421" s="1" t="s">
        <v>1769</v>
      </c>
      <c r="D421" s="1" t="s">
        <v>1769</v>
      </c>
      <c r="E421" s="7" t="s">
        <v>30</v>
      </c>
      <c r="F421" s="1">
        <v>41243.0</v>
      </c>
      <c r="G421" s="1">
        <v>5372.0</v>
      </c>
      <c r="H421" s="1">
        <f t="array" ref="H421">F421/SUM(F421,G421)</f>
        <v>0.8847581251</v>
      </c>
      <c r="I421" s="1" t="s">
        <v>975</v>
      </c>
      <c r="J421" s="6">
        <f>IFERROR(__xludf.DUMMYFUNCTION("AVERAGE(SPLIT(I421,""..""))"),3500000.0)</f>
        <v>3500000</v>
      </c>
      <c r="K421" s="1">
        <v>1821.0</v>
      </c>
      <c r="L421" s="1">
        <v>242.0</v>
      </c>
      <c r="M421" s="1">
        <v>528.0</v>
      </c>
      <c r="N421" s="1">
        <v>242.0</v>
      </c>
      <c r="O421" s="1">
        <v>2999.0</v>
      </c>
      <c r="P421" s="1">
        <v>2999.0</v>
      </c>
      <c r="Q421" s="1">
        <v>0.0</v>
      </c>
      <c r="R421" s="1">
        <v>368.0</v>
      </c>
      <c r="S421" s="1" t="s">
        <v>1770</v>
      </c>
      <c r="T421" s="4" t="s">
        <v>64</v>
      </c>
      <c r="U421" s="5" t="s">
        <v>1771</v>
      </c>
      <c r="V421" s="7" t="str">
        <f>IFERROR(__xludf.DUMMYFUNCTION("""COMPUTED_VALUE"""),"No")</f>
        <v>No</v>
      </c>
      <c r="W421" s="7" t="str">
        <f>IFERROR(__xludf.DUMMYFUNCTION("""COMPUTED_VALUE"""),"No")</f>
        <v>No</v>
      </c>
    </row>
    <row r="422">
      <c r="A422" s="1">
        <v>1363080.0</v>
      </c>
      <c r="B422" s="1" t="s">
        <v>1772</v>
      </c>
      <c r="C422" s="1" t="s">
        <v>1773</v>
      </c>
      <c r="D422" s="1" t="s">
        <v>1774</v>
      </c>
      <c r="E422" s="7" t="s">
        <v>30</v>
      </c>
      <c r="F422" s="1">
        <v>61857.0</v>
      </c>
      <c r="G422" s="1">
        <v>9770.0</v>
      </c>
      <c r="H422" s="1">
        <f t="array" ref="H422">F422/SUM(F422,G422)</f>
        <v>0.8635989222</v>
      </c>
      <c r="I422" s="1" t="s">
        <v>975</v>
      </c>
      <c r="J422" s="6">
        <f>IFERROR(__xludf.DUMMYFUNCTION("AVERAGE(SPLIT(I422,""..""))"),3500000.0)</f>
        <v>3500000</v>
      </c>
      <c r="K422" s="1">
        <v>1104.0</v>
      </c>
      <c r="L422" s="1">
        <v>183.0</v>
      </c>
      <c r="M422" s="1">
        <v>600.0</v>
      </c>
      <c r="N422" s="1">
        <v>192.0</v>
      </c>
      <c r="O422" s="1">
        <v>2799.0</v>
      </c>
      <c r="P422" s="1">
        <v>3999.0</v>
      </c>
      <c r="Q422" s="1">
        <v>30.0</v>
      </c>
      <c r="R422" s="1">
        <v>3104.0</v>
      </c>
      <c r="S422" s="1" t="s">
        <v>1775</v>
      </c>
      <c r="T422" s="4" t="s">
        <v>1776</v>
      </c>
      <c r="U422" s="5" t="s">
        <v>1777</v>
      </c>
      <c r="V422" s="7" t="str">
        <f>IFERROR(__xludf.DUMMYFUNCTION("""COMPUTED_VALUE"""),"No")</f>
        <v>No</v>
      </c>
      <c r="W422" s="7" t="str">
        <f>IFERROR(__xludf.DUMMYFUNCTION("""COMPUTED_VALUE"""),"Yes")</f>
        <v>Yes</v>
      </c>
    </row>
    <row r="423">
      <c r="A423" s="1">
        <v>286690.0</v>
      </c>
      <c r="B423" s="1" t="s">
        <v>1778</v>
      </c>
      <c r="C423" s="1" t="s">
        <v>1694</v>
      </c>
      <c r="D423" s="1" t="s">
        <v>966</v>
      </c>
      <c r="E423" s="7" t="s">
        <v>30</v>
      </c>
      <c r="F423" s="1">
        <v>100167.0</v>
      </c>
      <c r="G423" s="1">
        <v>9364.0</v>
      </c>
      <c r="H423" s="1">
        <f t="array" ref="H423">F423/SUM(F423,G423)</f>
        <v>0.9145082214</v>
      </c>
      <c r="I423" s="1" t="s">
        <v>975</v>
      </c>
      <c r="J423" s="6">
        <f>IFERROR(__xludf.DUMMYFUNCTION("AVERAGE(SPLIT(I423,""..""))"),3500000.0)</f>
        <v>3500000</v>
      </c>
      <c r="K423" s="1">
        <v>486.0</v>
      </c>
      <c r="L423" s="1">
        <v>91.0</v>
      </c>
      <c r="M423" s="1">
        <v>312.0</v>
      </c>
      <c r="N423" s="1">
        <v>126.0</v>
      </c>
      <c r="O423" s="1">
        <v>1999.0</v>
      </c>
      <c r="P423" s="1">
        <v>1999.0</v>
      </c>
      <c r="Q423" s="1">
        <v>0.0</v>
      </c>
      <c r="R423" s="1">
        <v>2652.0</v>
      </c>
      <c r="S423" s="1" t="s">
        <v>1779</v>
      </c>
      <c r="T423" s="4" t="s">
        <v>70</v>
      </c>
      <c r="U423" s="5" t="s">
        <v>1780</v>
      </c>
      <c r="V423" s="7" t="str">
        <f>IFERROR(__xludf.DUMMYFUNCTION("""COMPUTED_VALUE"""),"No")</f>
        <v>No</v>
      </c>
      <c r="W423" s="7" t="str">
        <f>IFERROR(__xludf.DUMMYFUNCTION("""COMPUTED_VALUE"""),"No")</f>
        <v>No</v>
      </c>
    </row>
    <row r="424">
      <c r="A424" s="1">
        <v>1372880.0</v>
      </c>
      <c r="B424" s="1" t="s">
        <v>1781</v>
      </c>
      <c r="C424" s="1" t="s">
        <v>1782</v>
      </c>
      <c r="D424" s="1" t="s">
        <v>1783</v>
      </c>
      <c r="E424" s="7" t="s">
        <v>1784</v>
      </c>
      <c r="F424" s="1">
        <v>3687.0</v>
      </c>
      <c r="G424" s="1">
        <v>19755.0</v>
      </c>
      <c r="H424" s="1">
        <f t="array" ref="H424">F424/SUM(F424,G424)</f>
        <v>0.1572818019</v>
      </c>
      <c r="I424" s="1" t="s">
        <v>975</v>
      </c>
      <c r="J424" s="6">
        <f>IFERROR(__xludf.DUMMYFUNCTION("AVERAGE(SPLIT(I424,""..""))"),3500000.0)</f>
        <v>3500000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 t="s">
        <v>1785</v>
      </c>
      <c r="T424" s="4" t="s">
        <v>1786</v>
      </c>
      <c r="U424" s="5" t="s">
        <v>1787</v>
      </c>
      <c r="V424" s="7" t="str">
        <f>IFERROR(__xludf.DUMMYFUNCTION("""COMPUTED_VALUE"""),"No")</f>
        <v>No</v>
      </c>
      <c r="W424" s="7" t="str">
        <f>IFERROR(__xludf.DUMMYFUNCTION("""COMPUTED_VALUE"""),"Yes")</f>
        <v>Yes</v>
      </c>
    </row>
    <row r="425">
      <c r="A425" s="1">
        <v>1366800.0</v>
      </c>
      <c r="B425" s="1" t="s">
        <v>1788</v>
      </c>
      <c r="C425" s="1" t="s">
        <v>1789</v>
      </c>
      <c r="D425" s="1" t="s">
        <v>1789</v>
      </c>
      <c r="E425" s="7" t="s">
        <v>30</v>
      </c>
      <c r="F425" s="1">
        <v>28881.0</v>
      </c>
      <c r="G425" s="1">
        <v>2046.0</v>
      </c>
      <c r="H425" s="1">
        <f t="array" ref="H425">F425/SUM(F425,G425)</f>
        <v>0.9338442138</v>
      </c>
      <c r="I425" s="1" t="s">
        <v>975</v>
      </c>
      <c r="J425" s="6">
        <f>IFERROR(__xludf.DUMMYFUNCTION("AVERAGE(SPLIT(I425,""..""))"),3500000.0)</f>
        <v>3500000</v>
      </c>
      <c r="K425" s="1">
        <v>25998.0</v>
      </c>
      <c r="L425" s="1">
        <v>2756.0</v>
      </c>
      <c r="M425" s="1">
        <v>13791.0</v>
      </c>
      <c r="N425" s="1">
        <v>3432.0</v>
      </c>
      <c r="O425" s="1">
        <v>899.0</v>
      </c>
      <c r="P425" s="1">
        <v>899.0</v>
      </c>
      <c r="Q425" s="1">
        <v>0.0</v>
      </c>
      <c r="R425" s="1">
        <v>45476.0</v>
      </c>
      <c r="S425" s="1" t="s">
        <v>1790</v>
      </c>
      <c r="T425" s="4" t="s">
        <v>1791</v>
      </c>
      <c r="U425" s="5" t="s">
        <v>1792</v>
      </c>
      <c r="V425" s="7" t="str">
        <f>IFERROR(__xludf.DUMMYFUNCTION("""COMPUTED_VALUE"""),"No")</f>
        <v>No</v>
      </c>
      <c r="W425" s="7" t="str">
        <f>IFERROR(__xludf.DUMMYFUNCTION("""COMPUTED_VALUE"""),"No")</f>
        <v>No</v>
      </c>
    </row>
    <row r="426">
      <c r="A426" s="1">
        <v>2567870.0</v>
      </c>
      <c r="B426" s="1" t="s">
        <v>1793</v>
      </c>
      <c r="C426" s="1" t="s">
        <v>1794</v>
      </c>
      <c r="D426" s="1" t="s">
        <v>1794</v>
      </c>
      <c r="E426" s="7" t="s">
        <v>30</v>
      </c>
      <c r="F426" s="1">
        <v>47879.0</v>
      </c>
      <c r="G426" s="1">
        <v>4911.0</v>
      </c>
      <c r="H426" s="1">
        <f t="array" ref="H426">F426/SUM(F426,G426)</f>
        <v>0.9069710172</v>
      </c>
      <c r="I426" s="1" t="s">
        <v>975</v>
      </c>
      <c r="J426" s="6">
        <f>IFERROR(__xludf.DUMMYFUNCTION("AVERAGE(SPLIT(I426,""..""))"),3500000.0)</f>
        <v>3500000</v>
      </c>
      <c r="K426" s="1">
        <v>357.0</v>
      </c>
      <c r="L426" s="1">
        <v>114.0</v>
      </c>
      <c r="M426" s="1">
        <v>229.0</v>
      </c>
      <c r="N426" s="1">
        <v>95.0</v>
      </c>
      <c r="O426" s="1">
        <v>499.0</v>
      </c>
      <c r="P426" s="1">
        <v>499.0</v>
      </c>
      <c r="Q426" s="1">
        <v>0.0</v>
      </c>
      <c r="R426" s="1">
        <v>2249.0</v>
      </c>
      <c r="S426" s="1" t="s">
        <v>93</v>
      </c>
      <c r="T426" s="4" t="s">
        <v>362</v>
      </c>
      <c r="U426" s="5" t="s">
        <v>1795</v>
      </c>
      <c r="V426" s="7" t="str">
        <f>IFERROR(__xludf.DUMMYFUNCTION("""COMPUTED_VALUE"""),"No")</f>
        <v>No</v>
      </c>
      <c r="W426" s="7" t="str">
        <f>IFERROR(__xludf.DUMMYFUNCTION("""COMPUTED_VALUE"""),"No")</f>
        <v>No</v>
      </c>
    </row>
    <row r="427">
      <c r="A427" s="1">
        <v>845070.0</v>
      </c>
      <c r="B427" s="1" t="s">
        <v>1796</v>
      </c>
      <c r="C427" s="1" t="s">
        <v>1797</v>
      </c>
      <c r="D427" s="1" t="s">
        <v>974</v>
      </c>
      <c r="E427" s="7" t="s">
        <v>30</v>
      </c>
      <c r="F427" s="1">
        <v>13192.0</v>
      </c>
      <c r="G427" s="1">
        <v>1032.0</v>
      </c>
      <c r="H427" s="1">
        <f t="array" ref="H427">F427/SUM(F427,G427)</f>
        <v>0.9274465692</v>
      </c>
      <c r="I427" s="1" t="s">
        <v>975</v>
      </c>
      <c r="J427" s="6">
        <f>IFERROR(__xludf.DUMMYFUNCTION("AVERAGE(SPLIT(I427,""..""))"),3500000.0)</f>
        <v>3500000</v>
      </c>
      <c r="K427" s="1">
        <v>138.0</v>
      </c>
      <c r="L427" s="1">
        <v>0.0</v>
      </c>
      <c r="M427" s="1">
        <v>83.0</v>
      </c>
      <c r="N427" s="1">
        <v>0.0</v>
      </c>
      <c r="O427" s="1">
        <v>0.0</v>
      </c>
      <c r="P427" s="1">
        <v>0.0</v>
      </c>
      <c r="Q427" s="1">
        <v>0.0</v>
      </c>
      <c r="R427" s="1">
        <v>20.0</v>
      </c>
      <c r="S427" s="1" t="s">
        <v>1798</v>
      </c>
      <c r="T427" s="4" t="s">
        <v>1799</v>
      </c>
      <c r="U427" s="5" t="s">
        <v>1800</v>
      </c>
      <c r="V427" s="7" t="str">
        <f>IFERROR(__xludf.DUMMYFUNCTION("""COMPUTED_VALUE"""),"No")</f>
        <v>No</v>
      </c>
      <c r="W427" s="7" t="str">
        <f>IFERROR(__xludf.DUMMYFUNCTION("""COMPUTED_VALUE"""),"No")</f>
        <v>No</v>
      </c>
    </row>
    <row r="428">
      <c r="A428" s="1">
        <v>246620.0</v>
      </c>
      <c r="B428" s="1" t="s">
        <v>1801</v>
      </c>
      <c r="C428" s="1" t="s">
        <v>1802</v>
      </c>
      <c r="D428" s="1" t="s">
        <v>1802</v>
      </c>
      <c r="E428" s="7" t="s">
        <v>30</v>
      </c>
      <c r="F428" s="1">
        <v>52188.0</v>
      </c>
      <c r="G428" s="1">
        <v>3037.0</v>
      </c>
      <c r="H428" s="1">
        <f t="array" ref="H428">F428/SUM(F428,G428)</f>
        <v>0.9450067904</v>
      </c>
      <c r="I428" s="1" t="s">
        <v>975</v>
      </c>
      <c r="J428" s="6">
        <f>IFERROR(__xludf.DUMMYFUNCTION("AVERAGE(SPLIT(I428,""..""))"),3500000.0)</f>
        <v>3500000</v>
      </c>
      <c r="K428" s="1">
        <v>552.0</v>
      </c>
      <c r="L428" s="1">
        <v>25.0</v>
      </c>
      <c r="M428" s="1">
        <v>325.0</v>
      </c>
      <c r="N428" s="1">
        <v>25.0</v>
      </c>
      <c r="O428" s="1">
        <v>1499.0</v>
      </c>
      <c r="P428" s="1">
        <v>1499.0</v>
      </c>
      <c r="Q428" s="1">
        <v>0.0</v>
      </c>
      <c r="R428" s="1">
        <v>387.0</v>
      </c>
      <c r="S428" s="1" t="s">
        <v>1803</v>
      </c>
      <c r="T428" s="4" t="s">
        <v>754</v>
      </c>
      <c r="U428" s="5" t="s">
        <v>1804</v>
      </c>
      <c r="V428" s="7" t="str">
        <f>IFERROR(__xludf.DUMMYFUNCTION("""COMPUTED_VALUE"""),"No")</f>
        <v>No</v>
      </c>
      <c r="W428" s="7" t="str">
        <f>IFERROR(__xludf.DUMMYFUNCTION("""COMPUTED_VALUE"""),"Yes")</f>
        <v>Yes</v>
      </c>
    </row>
    <row r="429">
      <c r="A429" s="1">
        <v>55230.0</v>
      </c>
      <c r="B429" s="1" t="s">
        <v>1805</v>
      </c>
      <c r="C429" s="1" t="s">
        <v>1395</v>
      </c>
      <c r="D429" s="1" t="s">
        <v>966</v>
      </c>
      <c r="E429" s="7" t="s">
        <v>62</v>
      </c>
      <c r="F429" s="1">
        <v>65633.0</v>
      </c>
      <c r="G429" s="1">
        <v>2957.0</v>
      </c>
      <c r="H429" s="1">
        <f t="array" ref="H429">F429/SUM(F429,G429)</f>
        <v>0.9568887593</v>
      </c>
      <c r="I429" s="1" t="s">
        <v>975</v>
      </c>
      <c r="J429" s="6">
        <f>IFERROR(__xludf.DUMMYFUNCTION("AVERAGE(SPLIT(I429,""..""))"),3500000.0)</f>
        <v>3500000</v>
      </c>
      <c r="K429" s="1">
        <v>1643.0</v>
      </c>
      <c r="L429" s="1">
        <v>331.0</v>
      </c>
      <c r="M429" s="1">
        <v>914.0</v>
      </c>
      <c r="N429" s="1">
        <v>331.0</v>
      </c>
      <c r="O429" s="1">
        <v>999.0</v>
      </c>
      <c r="P429" s="1">
        <v>999.0</v>
      </c>
      <c r="Q429" s="1">
        <v>0.0</v>
      </c>
      <c r="R429" s="1">
        <v>153.0</v>
      </c>
      <c r="S429" s="1" t="s">
        <v>1806</v>
      </c>
      <c r="T429" s="4" t="s">
        <v>70</v>
      </c>
      <c r="U429" s="5" t="s">
        <v>1807</v>
      </c>
      <c r="V429" s="7" t="str">
        <f>IFERROR(__xludf.DUMMYFUNCTION("""COMPUTED_VALUE"""),"No")</f>
        <v>No</v>
      </c>
      <c r="W429" s="7" t="str">
        <f>IFERROR(__xludf.DUMMYFUNCTION("""COMPUTED_VALUE"""),"No")</f>
        <v>No</v>
      </c>
    </row>
    <row r="430">
      <c r="A430" s="1">
        <v>703080.0</v>
      </c>
      <c r="B430" s="1" t="s">
        <v>1808</v>
      </c>
      <c r="C430" s="1" t="s">
        <v>1470</v>
      </c>
      <c r="D430" s="1" t="s">
        <v>1470</v>
      </c>
      <c r="E430" s="7" t="s">
        <v>30</v>
      </c>
      <c r="F430" s="1">
        <v>79697.0</v>
      </c>
      <c r="G430" s="1">
        <v>7777.0</v>
      </c>
      <c r="H430" s="1">
        <f t="array" ref="H430">F430/SUM(F430,G430)</f>
        <v>0.9110935821</v>
      </c>
      <c r="I430" s="1" t="s">
        <v>975</v>
      </c>
      <c r="J430" s="6">
        <f>IFERROR(__xludf.DUMMYFUNCTION("AVERAGE(SPLIT(I430,""..""))"),3500000.0)</f>
        <v>3500000</v>
      </c>
      <c r="K430" s="1">
        <v>1858.0</v>
      </c>
      <c r="L430" s="1">
        <v>0.0</v>
      </c>
      <c r="M430" s="1">
        <v>371.0</v>
      </c>
      <c r="N430" s="1">
        <v>0.0</v>
      </c>
      <c r="O430" s="1">
        <v>4499.0</v>
      </c>
      <c r="P430" s="1">
        <v>4499.0</v>
      </c>
      <c r="Q430" s="1">
        <v>0.0</v>
      </c>
      <c r="R430" s="1">
        <v>2772.0</v>
      </c>
      <c r="S430" s="1" t="s">
        <v>1809</v>
      </c>
      <c r="T430" s="4" t="s">
        <v>1810</v>
      </c>
      <c r="U430" s="5" t="s">
        <v>1811</v>
      </c>
      <c r="V430" s="7" t="str">
        <f>IFERROR(__xludf.DUMMYFUNCTION("""COMPUTED_VALUE"""),"No")</f>
        <v>No</v>
      </c>
      <c r="W430" s="7" t="str">
        <f>IFERROR(__xludf.DUMMYFUNCTION("""COMPUTED_VALUE"""),"No")</f>
        <v>No</v>
      </c>
    </row>
    <row r="431">
      <c r="A431" s="1">
        <v>550900.0</v>
      </c>
      <c r="B431" s="1" t="s">
        <v>1812</v>
      </c>
      <c r="C431" s="1" t="s">
        <v>1813</v>
      </c>
      <c r="D431" s="1" t="s">
        <v>1814</v>
      </c>
      <c r="E431" s="7" t="s">
        <v>51</v>
      </c>
      <c r="F431" s="1">
        <v>10213.0</v>
      </c>
      <c r="G431" s="1">
        <v>4356.0</v>
      </c>
      <c r="H431" s="1">
        <f t="array" ref="H431">F431/SUM(F431,G431)</f>
        <v>0.7010089917</v>
      </c>
      <c r="I431" s="1" t="s">
        <v>975</v>
      </c>
      <c r="J431" s="6">
        <f>IFERROR(__xludf.DUMMYFUNCTION("AVERAGE(SPLIT(I431,""..""))"),3500000.0)</f>
        <v>3500000</v>
      </c>
      <c r="K431" s="1">
        <v>1540.0</v>
      </c>
      <c r="L431" s="1">
        <v>2.0</v>
      </c>
      <c r="M431" s="1">
        <v>119.0</v>
      </c>
      <c r="N431" s="1">
        <v>2.0</v>
      </c>
      <c r="O431" s="1">
        <v>0.0</v>
      </c>
      <c r="P431" s="1">
        <v>0.0</v>
      </c>
      <c r="Q431" s="1">
        <v>0.0</v>
      </c>
      <c r="R431" s="1">
        <v>2.0</v>
      </c>
      <c r="S431" s="1" t="s">
        <v>1815</v>
      </c>
      <c r="T431" s="4" t="s">
        <v>1816</v>
      </c>
      <c r="U431" s="5" t="s">
        <v>1817</v>
      </c>
      <c r="V431" s="7" t="str">
        <f>IFERROR(__xludf.DUMMYFUNCTION("""COMPUTED_VALUE"""),"No")</f>
        <v>No</v>
      </c>
      <c r="W431" s="7" t="str">
        <f>IFERROR(__xludf.DUMMYFUNCTION("""COMPUTED_VALUE"""),"No")</f>
        <v>No</v>
      </c>
    </row>
    <row r="432">
      <c r="A432" s="1">
        <v>648350.0</v>
      </c>
      <c r="B432" s="1" t="s">
        <v>1818</v>
      </c>
      <c r="C432" s="1" t="s">
        <v>1470</v>
      </c>
      <c r="D432" s="1" t="s">
        <v>1470</v>
      </c>
      <c r="E432" s="7" t="s">
        <v>30</v>
      </c>
      <c r="F432" s="1">
        <v>47036.0</v>
      </c>
      <c r="G432" s="1">
        <v>6869.0</v>
      </c>
      <c r="H432" s="1">
        <f t="array" ref="H432">F432/SUM(F432,G432)</f>
        <v>0.8725721176</v>
      </c>
      <c r="I432" s="1" t="s">
        <v>975</v>
      </c>
      <c r="J432" s="6">
        <f>IFERROR(__xludf.DUMMYFUNCTION("AVERAGE(SPLIT(I432,""..""))"),3500000.0)</f>
        <v>3500000</v>
      </c>
      <c r="K432" s="1">
        <v>1482.0</v>
      </c>
      <c r="L432" s="1">
        <v>0.0</v>
      </c>
      <c r="M432" s="1">
        <v>630.0</v>
      </c>
      <c r="N432" s="1">
        <v>0.0</v>
      </c>
      <c r="O432" s="1">
        <v>4499.0</v>
      </c>
      <c r="P432" s="1">
        <v>4499.0</v>
      </c>
      <c r="Q432" s="1">
        <v>0.0</v>
      </c>
      <c r="R432" s="1">
        <v>204.0</v>
      </c>
      <c r="S432" s="1" t="s">
        <v>1819</v>
      </c>
      <c r="T432" s="4" t="s">
        <v>440</v>
      </c>
      <c r="U432" s="5" t="s">
        <v>1820</v>
      </c>
      <c r="V432" s="7" t="str">
        <f>IFERROR(__xludf.DUMMYFUNCTION("""COMPUTED_VALUE"""),"No")</f>
        <v>No</v>
      </c>
      <c r="W432" s="7" t="str">
        <f>IFERROR(__xludf.DUMMYFUNCTION("""COMPUTED_VALUE"""),"No")</f>
        <v>No</v>
      </c>
    </row>
    <row r="433">
      <c r="A433" s="1">
        <v>287390.0</v>
      </c>
      <c r="B433" s="1" t="s">
        <v>1821</v>
      </c>
      <c r="C433" s="1" t="s">
        <v>1694</v>
      </c>
      <c r="D433" s="1" t="s">
        <v>966</v>
      </c>
      <c r="E433" s="7" t="s">
        <v>30</v>
      </c>
      <c r="F433" s="1">
        <v>63357.0</v>
      </c>
      <c r="G433" s="1">
        <v>6543.0</v>
      </c>
      <c r="H433" s="1">
        <f t="array" ref="H433">F433/SUM(F433,G433)</f>
        <v>0.9063948498</v>
      </c>
      <c r="I433" s="1" t="s">
        <v>975</v>
      </c>
      <c r="J433" s="6">
        <f>IFERROR(__xludf.DUMMYFUNCTION("AVERAGE(SPLIT(I433,""..""))"),3500000.0)</f>
        <v>3500000</v>
      </c>
      <c r="K433" s="1">
        <v>734.0</v>
      </c>
      <c r="L433" s="1">
        <v>895.0</v>
      </c>
      <c r="M433" s="1">
        <v>537.0</v>
      </c>
      <c r="N433" s="1">
        <v>895.0</v>
      </c>
      <c r="O433" s="1">
        <v>1999.0</v>
      </c>
      <c r="P433" s="1">
        <v>1999.0</v>
      </c>
      <c r="Q433" s="1">
        <v>0.0</v>
      </c>
      <c r="R433" s="1">
        <v>546.0</v>
      </c>
      <c r="S433" s="1" t="s">
        <v>1779</v>
      </c>
      <c r="T433" s="4" t="s">
        <v>70</v>
      </c>
      <c r="U433" s="5" t="s">
        <v>1822</v>
      </c>
      <c r="V433" s="7" t="str">
        <f>IFERROR(__xludf.DUMMYFUNCTION("""COMPUTED_VALUE"""),"No")</f>
        <v>No</v>
      </c>
      <c r="W433" s="7" t="str">
        <f>IFERROR(__xludf.DUMMYFUNCTION("""COMPUTED_VALUE"""),"No")</f>
        <v>No</v>
      </c>
    </row>
    <row r="434">
      <c r="A434" s="1">
        <v>407530.0</v>
      </c>
      <c r="B434" s="1" t="s">
        <v>1823</v>
      </c>
      <c r="C434" s="1" t="s">
        <v>151</v>
      </c>
      <c r="D434" s="1" t="s">
        <v>1824</v>
      </c>
      <c r="E434" s="7" t="s">
        <v>51</v>
      </c>
      <c r="F434" s="1">
        <v>7767.0</v>
      </c>
      <c r="G434" s="1">
        <v>3928.0</v>
      </c>
      <c r="H434" s="1">
        <f t="array" ref="H434">F434/SUM(F434,G434)</f>
        <v>0.6641299701</v>
      </c>
      <c r="I434" s="1" t="s">
        <v>975</v>
      </c>
      <c r="J434" s="6">
        <f>IFERROR(__xludf.DUMMYFUNCTION("AVERAGE(SPLIT(I434,""..""))"),3500000.0)</f>
        <v>3500000</v>
      </c>
      <c r="K434" s="1">
        <v>728.0</v>
      </c>
      <c r="L434" s="1">
        <v>0.0</v>
      </c>
      <c r="M434" s="1">
        <v>14.0</v>
      </c>
      <c r="N434" s="1">
        <v>0.0</v>
      </c>
      <c r="O434" s="1">
        <v>1499.0</v>
      </c>
      <c r="P434" s="1">
        <v>1499.0</v>
      </c>
      <c r="Q434" s="1">
        <v>0.0</v>
      </c>
      <c r="R434" s="1">
        <v>20.0</v>
      </c>
      <c r="S434" s="1" t="s">
        <v>1825</v>
      </c>
      <c r="T434" s="4" t="s">
        <v>1826</v>
      </c>
      <c r="U434" s="5" t="s">
        <v>1827</v>
      </c>
      <c r="V434" s="7" t="str">
        <f>IFERROR(__xludf.DUMMYFUNCTION("""COMPUTED_VALUE"""),"No")</f>
        <v>No</v>
      </c>
      <c r="W434" s="7" t="str">
        <f>IFERROR(__xludf.DUMMYFUNCTION("""COMPUTED_VALUE"""),"Yes")</f>
        <v>Yes</v>
      </c>
    </row>
    <row r="435">
      <c r="A435" s="1">
        <v>242720.0</v>
      </c>
      <c r="B435" s="1" t="s">
        <v>1828</v>
      </c>
      <c r="C435" s="1" t="s">
        <v>1829</v>
      </c>
      <c r="D435" s="1" t="s">
        <v>1829</v>
      </c>
      <c r="E435" s="7" t="s">
        <v>51</v>
      </c>
      <c r="F435" s="1">
        <v>7057.0</v>
      </c>
      <c r="G435" s="1">
        <v>3620.0</v>
      </c>
      <c r="H435" s="1">
        <f t="array" ref="H435">F435/SUM(F435,G435)</f>
        <v>0.6609534513</v>
      </c>
      <c r="I435" s="1" t="s">
        <v>975</v>
      </c>
      <c r="J435" s="6">
        <f>IFERROR(__xludf.DUMMYFUNCTION("AVERAGE(SPLIT(I435,""..""))"),3500000.0)</f>
        <v>3500000</v>
      </c>
      <c r="K435" s="1">
        <v>360.0</v>
      </c>
      <c r="L435" s="1">
        <v>0.0</v>
      </c>
      <c r="M435" s="1">
        <v>65.0</v>
      </c>
      <c r="N435" s="1">
        <v>0.0</v>
      </c>
      <c r="O435" s="1">
        <v>0.0</v>
      </c>
      <c r="P435" s="1">
        <v>0.0</v>
      </c>
      <c r="Q435" s="1">
        <v>0.0</v>
      </c>
      <c r="R435" s="1">
        <v>2.0</v>
      </c>
      <c r="S435" s="1" t="s">
        <v>877</v>
      </c>
      <c r="T435" s="4" t="s">
        <v>121</v>
      </c>
      <c r="U435" s="5" t="s">
        <v>1830</v>
      </c>
      <c r="V435" s="7" t="str">
        <f>IFERROR(__xludf.DUMMYFUNCTION("""COMPUTED_VALUE"""),"No")</f>
        <v>No</v>
      </c>
      <c r="W435" s="7" t="str">
        <f>IFERROR(__xludf.DUMMYFUNCTION("""COMPUTED_VALUE"""),"No")</f>
        <v>No</v>
      </c>
    </row>
    <row r="436">
      <c r="A436" s="1">
        <v>581320.0</v>
      </c>
      <c r="B436" s="1" t="s">
        <v>1831</v>
      </c>
      <c r="C436" s="1" t="s">
        <v>1080</v>
      </c>
      <c r="D436" s="1" t="s">
        <v>721</v>
      </c>
      <c r="E436" s="7" t="s">
        <v>30</v>
      </c>
      <c r="F436" s="1">
        <v>107570.0</v>
      </c>
      <c r="G436" s="1">
        <v>18976.0</v>
      </c>
      <c r="H436" s="1">
        <f t="array" ref="H436">F436/SUM(F436,G436)</f>
        <v>0.8500466234</v>
      </c>
      <c r="I436" s="1" t="s">
        <v>975</v>
      </c>
      <c r="J436" s="6">
        <f>IFERROR(__xludf.DUMMYFUNCTION("AVERAGE(SPLIT(I436,""..""))"),3500000.0)</f>
        <v>3500000</v>
      </c>
      <c r="K436" s="1">
        <v>2285.0</v>
      </c>
      <c r="L436" s="1">
        <v>459.0</v>
      </c>
      <c r="M436" s="1">
        <v>717.0</v>
      </c>
      <c r="N436" s="1">
        <v>501.0</v>
      </c>
      <c r="O436" s="1">
        <v>2999.0</v>
      </c>
      <c r="P436" s="1">
        <v>2999.0</v>
      </c>
      <c r="Q436" s="1">
        <v>0.0</v>
      </c>
      <c r="R436" s="1">
        <v>1654.0</v>
      </c>
      <c r="S436" s="1" t="s">
        <v>1832</v>
      </c>
      <c r="T436" s="4" t="s">
        <v>70</v>
      </c>
      <c r="U436" s="5" t="s">
        <v>1833</v>
      </c>
      <c r="V436" s="7" t="str">
        <f>IFERROR(__xludf.DUMMYFUNCTION("""COMPUTED_VALUE"""),"No")</f>
        <v>No</v>
      </c>
      <c r="W436" s="7" t="str">
        <f>IFERROR(__xludf.DUMMYFUNCTION("""COMPUTED_VALUE"""),"No")</f>
        <v>No</v>
      </c>
    </row>
    <row r="437">
      <c r="A437" s="1">
        <v>316010.0</v>
      </c>
      <c r="B437" s="1" t="s">
        <v>1834</v>
      </c>
      <c r="C437" s="1" t="s">
        <v>1835</v>
      </c>
      <c r="D437" s="1" t="s">
        <v>1836</v>
      </c>
      <c r="E437" s="7" t="s">
        <v>51</v>
      </c>
      <c r="F437" s="1">
        <v>16915.0</v>
      </c>
      <c r="G437" s="1">
        <v>6930.0</v>
      </c>
      <c r="H437" s="1">
        <f t="array" ref="H437">F437/SUM(F437,G437)</f>
        <v>0.7093730342</v>
      </c>
      <c r="I437" s="1" t="s">
        <v>975</v>
      </c>
      <c r="J437" s="6">
        <f>IFERROR(__xludf.DUMMYFUNCTION("AVERAGE(SPLIT(I437,""..""))"),3500000.0)</f>
        <v>3500000</v>
      </c>
      <c r="K437" s="1">
        <v>1238.0</v>
      </c>
      <c r="L437" s="1">
        <v>0.0</v>
      </c>
      <c r="M437" s="1">
        <v>108.0</v>
      </c>
      <c r="N437" s="1">
        <v>0.0</v>
      </c>
      <c r="O437" s="1">
        <v>0.0</v>
      </c>
      <c r="P437" s="1">
        <v>0.0</v>
      </c>
      <c r="Q437" s="1">
        <v>0.0</v>
      </c>
      <c r="R437" s="1">
        <v>36.0</v>
      </c>
      <c r="S437" s="1" t="s">
        <v>219</v>
      </c>
      <c r="T437" s="4" t="s">
        <v>1837</v>
      </c>
      <c r="U437" s="5" t="s">
        <v>1838</v>
      </c>
      <c r="V437" s="7" t="str">
        <f>IFERROR(__xludf.DUMMYFUNCTION("""COMPUTED_VALUE"""),"No")</f>
        <v>No</v>
      </c>
      <c r="W437" s="7" t="str">
        <f>IFERROR(__xludf.DUMMYFUNCTION("""COMPUTED_VALUE"""),"No")</f>
        <v>No</v>
      </c>
    </row>
    <row r="438">
      <c r="A438" s="1">
        <v>1172380.0</v>
      </c>
      <c r="B438" s="1" t="s">
        <v>1839</v>
      </c>
      <c r="C438" s="1" t="s">
        <v>837</v>
      </c>
      <c r="D438" s="1" t="s">
        <v>50</v>
      </c>
      <c r="E438" s="7" t="s">
        <v>30</v>
      </c>
      <c r="F438" s="1">
        <v>139780.0</v>
      </c>
      <c r="G438" s="1">
        <v>18019.0</v>
      </c>
      <c r="H438" s="1">
        <f t="array" ref="H438">F438/SUM(F438,G438)</f>
        <v>0.8858104297</v>
      </c>
      <c r="I438" s="1" t="s">
        <v>975</v>
      </c>
      <c r="J438" s="6">
        <f>IFERROR(__xludf.DUMMYFUNCTION("AVERAGE(SPLIT(I438,""..""))"),3500000.0)</f>
        <v>3500000</v>
      </c>
      <c r="K438" s="1">
        <v>890.0</v>
      </c>
      <c r="L438" s="1">
        <v>302.0</v>
      </c>
      <c r="M438" s="1">
        <v>606.0</v>
      </c>
      <c r="N438" s="1">
        <v>526.0</v>
      </c>
      <c r="O438" s="1">
        <v>3999.0</v>
      </c>
      <c r="P438" s="1">
        <v>3999.0</v>
      </c>
      <c r="Q438" s="1">
        <v>0.0</v>
      </c>
      <c r="R438" s="1">
        <v>1751.0</v>
      </c>
      <c r="S438" s="1" t="s">
        <v>144</v>
      </c>
      <c r="T438" s="4" t="s">
        <v>76</v>
      </c>
      <c r="U438" s="5" t="s">
        <v>1840</v>
      </c>
      <c r="V438" s="7" t="str">
        <f>IFERROR(__xludf.DUMMYFUNCTION("""COMPUTED_VALUE"""),"No")</f>
        <v>No</v>
      </c>
      <c r="W438" s="7" t="str">
        <f>IFERROR(__xludf.DUMMYFUNCTION("""COMPUTED_VALUE"""),"No")</f>
        <v>No</v>
      </c>
    </row>
    <row r="439">
      <c r="A439" s="1">
        <v>47870.0</v>
      </c>
      <c r="B439" s="1" t="s">
        <v>1841</v>
      </c>
      <c r="C439" s="1" t="s">
        <v>1842</v>
      </c>
      <c r="D439" s="1" t="s">
        <v>50</v>
      </c>
      <c r="E439" s="7" t="s">
        <v>30</v>
      </c>
      <c r="F439" s="1">
        <v>16483.0</v>
      </c>
      <c r="G439" s="1">
        <v>3485.0</v>
      </c>
      <c r="H439" s="1">
        <f t="array" ref="H439">F439/SUM(F439,G439)</f>
        <v>0.8254707532</v>
      </c>
      <c r="I439" s="1" t="s">
        <v>975</v>
      </c>
      <c r="J439" s="6">
        <f>IFERROR(__xludf.DUMMYFUNCTION("AVERAGE(SPLIT(I439,""..""))"),3500000.0)</f>
        <v>3500000</v>
      </c>
      <c r="K439" s="1">
        <v>821.0</v>
      </c>
      <c r="L439" s="1">
        <v>0.0</v>
      </c>
      <c r="M439" s="1">
        <v>227.0</v>
      </c>
      <c r="N439" s="1">
        <v>0.0</v>
      </c>
      <c r="O439" s="1">
        <v>0.0</v>
      </c>
      <c r="P439" s="1">
        <v>0.0</v>
      </c>
      <c r="Q439" s="1">
        <v>0.0</v>
      </c>
      <c r="R439" s="1">
        <v>41.0</v>
      </c>
      <c r="S439" s="1" t="s">
        <v>1843</v>
      </c>
      <c r="T439" s="4" t="s">
        <v>676</v>
      </c>
      <c r="U439" s="5" t="s">
        <v>1844</v>
      </c>
      <c r="V439" s="7" t="str">
        <f>IFERROR(__xludf.DUMMYFUNCTION("""COMPUTED_VALUE"""),"No")</f>
        <v>No</v>
      </c>
      <c r="W439" s="7" t="str">
        <f>IFERROR(__xludf.DUMMYFUNCTION("""COMPUTED_VALUE"""),"No")</f>
        <v>No</v>
      </c>
    </row>
    <row r="440">
      <c r="A440" s="1">
        <v>11020.0</v>
      </c>
      <c r="B440" s="1" t="s">
        <v>1845</v>
      </c>
      <c r="C440" s="1" t="s">
        <v>1846</v>
      </c>
      <c r="D440" s="1" t="s">
        <v>119</v>
      </c>
      <c r="E440" s="7" t="s">
        <v>30</v>
      </c>
      <c r="F440" s="1">
        <v>21209.0</v>
      </c>
      <c r="G440" s="1">
        <v>2356.0</v>
      </c>
      <c r="H440" s="1">
        <f t="array" ref="H440">F440/SUM(F440,G440)</f>
        <v>0.9000212179</v>
      </c>
      <c r="I440" s="1" t="s">
        <v>975</v>
      </c>
      <c r="J440" s="6">
        <f>IFERROR(__xludf.DUMMYFUNCTION("AVERAGE(SPLIT(I440,""..""))"),3500000.0)</f>
        <v>3500000</v>
      </c>
      <c r="K440" s="1">
        <v>519.0</v>
      </c>
      <c r="L440" s="1">
        <v>90.0</v>
      </c>
      <c r="M440" s="1">
        <v>67.0</v>
      </c>
      <c r="N440" s="1">
        <v>165.0</v>
      </c>
      <c r="O440" s="1">
        <v>0.0</v>
      </c>
      <c r="P440" s="1">
        <v>0.0</v>
      </c>
      <c r="Q440" s="1">
        <v>0.0</v>
      </c>
      <c r="R440" s="1">
        <v>167.0</v>
      </c>
      <c r="S440" s="1" t="s">
        <v>1847</v>
      </c>
      <c r="T440" s="4" t="s">
        <v>676</v>
      </c>
      <c r="U440" s="5" t="s">
        <v>1848</v>
      </c>
      <c r="V440" s="7" t="str">
        <f>IFERROR(__xludf.DUMMYFUNCTION("""COMPUTED_VALUE"""),"No")</f>
        <v>No</v>
      </c>
      <c r="W440" s="7" t="str">
        <f>IFERROR(__xludf.DUMMYFUNCTION("""COMPUTED_VALUE"""),"No")</f>
        <v>No</v>
      </c>
    </row>
    <row r="441">
      <c r="A441" s="1">
        <v>305620.0</v>
      </c>
      <c r="B441" s="1" t="s">
        <v>1849</v>
      </c>
      <c r="C441" s="1" t="s">
        <v>1850</v>
      </c>
      <c r="D441" s="1" t="s">
        <v>1850</v>
      </c>
      <c r="E441" s="7" t="s">
        <v>30</v>
      </c>
      <c r="F441" s="1">
        <v>101455.0</v>
      </c>
      <c r="G441" s="1">
        <v>10635.0</v>
      </c>
      <c r="H441" s="1">
        <f t="array" ref="H441">F441/SUM(F441,G441)</f>
        <v>0.905120885</v>
      </c>
      <c r="I441" s="1" t="s">
        <v>975</v>
      </c>
      <c r="J441" s="6">
        <f>IFERROR(__xludf.DUMMYFUNCTION("AVERAGE(SPLIT(I441,""..""))"),3500000.0)</f>
        <v>3500000</v>
      </c>
      <c r="K441" s="1">
        <v>1264.0</v>
      </c>
      <c r="L441" s="1">
        <v>589.0</v>
      </c>
      <c r="M441" s="1">
        <v>338.0</v>
      </c>
      <c r="N441" s="1">
        <v>707.0</v>
      </c>
      <c r="O441" s="1">
        <v>1999.0</v>
      </c>
      <c r="P441" s="1">
        <v>1999.0</v>
      </c>
      <c r="Q441" s="1">
        <v>0.0</v>
      </c>
      <c r="R441" s="1">
        <v>3656.0</v>
      </c>
      <c r="S441" s="1" t="s">
        <v>1851</v>
      </c>
      <c r="T441" s="4" t="s">
        <v>452</v>
      </c>
      <c r="U441" s="5" t="s">
        <v>1852</v>
      </c>
      <c r="V441" s="7" t="str">
        <f>IFERROR(__xludf.DUMMYFUNCTION("""COMPUTED_VALUE"""),"No")</f>
        <v>No</v>
      </c>
      <c r="W441" s="7" t="str">
        <f>IFERROR(__xludf.DUMMYFUNCTION("""COMPUTED_VALUE"""),"Yes")</f>
        <v>Yes</v>
      </c>
    </row>
    <row r="442">
      <c r="A442" s="1">
        <v>3097560.0</v>
      </c>
      <c r="B442" s="1" t="s">
        <v>1853</v>
      </c>
      <c r="C442" s="1" t="s">
        <v>1854</v>
      </c>
      <c r="D442" s="1" t="s">
        <v>1854</v>
      </c>
      <c r="E442" s="7" t="s">
        <v>30</v>
      </c>
      <c r="F442" s="1">
        <v>44185.0</v>
      </c>
      <c r="G442" s="1">
        <v>4154.0</v>
      </c>
      <c r="H442" s="1">
        <f t="array" ref="H442">F442/SUM(F442,G442)</f>
        <v>0.9140652475</v>
      </c>
      <c r="I442" s="1" t="s">
        <v>975</v>
      </c>
      <c r="J442" s="6">
        <f>IFERROR(__xludf.DUMMYFUNCTION("AVERAGE(SPLIT(I442,""..""))"),3500000.0)</f>
        <v>3500000</v>
      </c>
      <c r="K442" s="1">
        <v>251.0</v>
      </c>
      <c r="L442" s="1">
        <v>172.0</v>
      </c>
      <c r="M442" s="1">
        <v>179.0</v>
      </c>
      <c r="N442" s="1">
        <v>89.0</v>
      </c>
      <c r="O442" s="1">
        <v>699.0</v>
      </c>
      <c r="P442" s="1">
        <v>699.0</v>
      </c>
      <c r="Q442" s="1">
        <v>0.0</v>
      </c>
      <c r="R442" s="1">
        <v>937.0</v>
      </c>
      <c r="S442" s="1" t="s">
        <v>1855</v>
      </c>
      <c r="T442" s="4" t="s">
        <v>1856</v>
      </c>
      <c r="U442" s="5" t="s">
        <v>1857</v>
      </c>
      <c r="V442" s="7" t="str">
        <f>IFERROR(__xludf.DUMMYFUNCTION("""COMPUTED_VALUE"""),"No")</f>
        <v>No</v>
      </c>
      <c r="W442" s="7" t="str">
        <f>IFERROR(__xludf.DUMMYFUNCTION("""COMPUTED_VALUE"""),"Yes")</f>
        <v>Yes</v>
      </c>
    </row>
    <row r="443">
      <c r="A443" s="1">
        <v>1274570.0</v>
      </c>
      <c r="B443" s="1" t="s">
        <v>1858</v>
      </c>
      <c r="C443" s="1" t="s">
        <v>1859</v>
      </c>
      <c r="D443" s="1" t="s">
        <v>1859</v>
      </c>
      <c r="E443" s="7" t="s">
        <v>30</v>
      </c>
      <c r="F443" s="1">
        <v>74980.0</v>
      </c>
      <c r="G443" s="1">
        <v>7442.0</v>
      </c>
      <c r="H443" s="1">
        <f t="array" ref="H443">F443/SUM(F443,G443)</f>
        <v>0.909708573</v>
      </c>
      <c r="I443" s="1" t="s">
        <v>975</v>
      </c>
      <c r="J443" s="6">
        <f>IFERROR(__xludf.DUMMYFUNCTION("AVERAGE(SPLIT(I443,""..""))"),3500000.0)</f>
        <v>3500000</v>
      </c>
      <c r="K443" s="1">
        <v>452.0</v>
      </c>
      <c r="L443" s="1">
        <v>170.0</v>
      </c>
      <c r="M443" s="1">
        <v>229.0</v>
      </c>
      <c r="N443" s="1">
        <v>198.0</v>
      </c>
      <c r="O443" s="1">
        <v>999.0</v>
      </c>
      <c r="P443" s="1">
        <v>999.0</v>
      </c>
      <c r="Q443" s="1">
        <v>0.0</v>
      </c>
      <c r="R443" s="1">
        <v>982.0</v>
      </c>
      <c r="S443" s="1" t="s">
        <v>1860</v>
      </c>
      <c r="T443" s="4" t="s">
        <v>1216</v>
      </c>
      <c r="U443" s="5" t="s">
        <v>1861</v>
      </c>
      <c r="V443" s="7" t="str">
        <f>IFERROR(__xludf.DUMMYFUNCTION("""COMPUTED_VALUE"""),"Yes")</f>
        <v>Yes</v>
      </c>
      <c r="W443" s="7" t="str">
        <f>IFERROR(__xludf.DUMMYFUNCTION("""COMPUTED_VALUE"""),"No")</f>
        <v>No</v>
      </c>
    </row>
    <row r="444">
      <c r="A444" s="1">
        <v>221040.0</v>
      </c>
      <c r="B444" s="1" t="s">
        <v>1862</v>
      </c>
      <c r="C444" s="1" t="s">
        <v>1769</v>
      </c>
      <c r="D444" s="1" t="s">
        <v>1769</v>
      </c>
      <c r="E444" s="7" t="s">
        <v>51</v>
      </c>
      <c r="F444" s="1">
        <v>42833.0</v>
      </c>
      <c r="G444" s="1">
        <v>11680.0</v>
      </c>
      <c r="H444" s="1">
        <f t="array" ref="H444">F444/SUM(F444,G444)</f>
        <v>0.7857391815</v>
      </c>
      <c r="I444" s="1" t="s">
        <v>975</v>
      </c>
      <c r="J444" s="6">
        <f>IFERROR(__xludf.DUMMYFUNCTION("AVERAGE(SPLIT(I444,""..""))"),3500000.0)</f>
        <v>3500000</v>
      </c>
      <c r="K444" s="1">
        <v>1205.0</v>
      </c>
      <c r="L444" s="1">
        <v>130.0</v>
      </c>
      <c r="M444" s="1">
        <v>780.0</v>
      </c>
      <c r="N444" s="1">
        <v>214.0</v>
      </c>
      <c r="O444" s="1">
        <v>1999.0</v>
      </c>
      <c r="P444" s="1">
        <v>1999.0</v>
      </c>
      <c r="Q444" s="1">
        <v>0.0</v>
      </c>
      <c r="R444" s="1">
        <v>663.0</v>
      </c>
      <c r="S444" s="1" t="s">
        <v>1863</v>
      </c>
      <c r="T444" s="4" t="s">
        <v>76</v>
      </c>
      <c r="U444" s="5" t="s">
        <v>1864</v>
      </c>
      <c r="V444" s="7" t="str">
        <f>IFERROR(__xludf.DUMMYFUNCTION("""COMPUTED_VALUE"""),"No")</f>
        <v>No</v>
      </c>
      <c r="W444" s="7" t="str">
        <f>IFERROR(__xludf.DUMMYFUNCTION("""COMPUTED_VALUE"""),"No")</f>
        <v>No</v>
      </c>
    </row>
    <row r="445">
      <c r="A445" s="1">
        <v>427730.0</v>
      </c>
      <c r="B445" s="1" t="s">
        <v>1865</v>
      </c>
      <c r="C445" s="1" t="s">
        <v>1866</v>
      </c>
      <c r="D445" s="1" t="s">
        <v>1866</v>
      </c>
      <c r="E445" s="7" t="s">
        <v>51</v>
      </c>
      <c r="F445" s="1">
        <v>24264.0</v>
      </c>
      <c r="G445" s="1">
        <v>6083.0</v>
      </c>
      <c r="H445" s="1">
        <f t="array" ref="H445">F445/SUM(F445,G445)</f>
        <v>0.7995518503</v>
      </c>
      <c r="I445" s="1" t="s">
        <v>975</v>
      </c>
      <c r="J445" s="6">
        <f>IFERROR(__xludf.DUMMYFUNCTION("AVERAGE(SPLIT(I445,""..""))"),3500000.0)</f>
        <v>3500000</v>
      </c>
      <c r="K445" s="1">
        <v>165.0</v>
      </c>
      <c r="L445" s="1">
        <v>0.0</v>
      </c>
      <c r="M445" s="1">
        <v>88.0</v>
      </c>
      <c r="N445" s="1">
        <v>0.0</v>
      </c>
      <c r="O445" s="1">
        <v>699.0</v>
      </c>
      <c r="P445" s="1">
        <v>699.0</v>
      </c>
      <c r="Q445" s="1">
        <v>0.0</v>
      </c>
      <c r="R445" s="1">
        <v>125.0</v>
      </c>
      <c r="S445" s="1" t="s">
        <v>1867</v>
      </c>
      <c r="T445" s="4" t="s">
        <v>1226</v>
      </c>
      <c r="U445" s="5" t="s">
        <v>1868</v>
      </c>
      <c r="V445" s="7" t="str">
        <f>IFERROR(__xludf.DUMMYFUNCTION("""COMPUTED_VALUE"""),"No")</f>
        <v>No</v>
      </c>
      <c r="W445" s="7" t="str">
        <f>IFERROR(__xludf.DUMMYFUNCTION("""COMPUTED_VALUE"""),"Yes")</f>
        <v>Yes</v>
      </c>
    </row>
    <row r="446">
      <c r="A446" s="1">
        <v>105450.0</v>
      </c>
      <c r="B446" s="1" t="s">
        <v>1869</v>
      </c>
      <c r="C446" s="1" t="s">
        <v>1870</v>
      </c>
      <c r="D446" s="1" t="s">
        <v>289</v>
      </c>
      <c r="E446" s="7" t="s">
        <v>30</v>
      </c>
      <c r="F446" s="1">
        <v>29108.0</v>
      </c>
      <c r="G446" s="1">
        <v>2912.0</v>
      </c>
      <c r="H446" s="1">
        <f t="array" ref="H446">F446/SUM(F446,G446)</f>
        <v>0.9090568395</v>
      </c>
      <c r="I446" s="1" t="s">
        <v>975</v>
      </c>
      <c r="J446" s="6">
        <f>IFERROR(__xludf.DUMMYFUNCTION("AVERAGE(SPLIT(I446,""..""))"),3500000.0)</f>
        <v>3500000</v>
      </c>
      <c r="K446" s="1">
        <v>1465.0</v>
      </c>
      <c r="L446" s="1">
        <v>0.0</v>
      </c>
      <c r="M446" s="1">
        <v>385.0</v>
      </c>
      <c r="N446" s="1">
        <v>0.0</v>
      </c>
      <c r="O446" s="1">
        <v>0.0</v>
      </c>
      <c r="P446" s="1">
        <v>0.0</v>
      </c>
      <c r="Q446" s="1">
        <v>0.0</v>
      </c>
      <c r="R446" s="1">
        <v>337.0</v>
      </c>
      <c r="S446" s="1" t="s">
        <v>172</v>
      </c>
      <c r="T446" s="4" t="s">
        <v>440</v>
      </c>
      <c r="U446" s="5" t="s">
        <v>1871</v>
      </c>
      <c r="V446" s="7" t="str">
        <f>IFERROR(__xludf.DUMMYFUNCTION("""COMPUTED_VALUE"""),"No")</f>
        <v>No</v>
      </c>
      <c r="W446" s="7" t="str">
        <f>IFERROR(__xludf.DUMMYFUNCTION("""COMPUTED_VALUE"""),"No")</f>
        <v>No</v>
      </c>
    </row>
    <row r="447">
      <c r="A447" s="1">
        <v>8850.0</v>
      </c>
      <c r="B447" s="1" t="s">
        <v>1872</v>
      </c>
      <c r="C447" s="1" t="s">
        <v>1873</v>
      </c>
      <c r="D447" s="1" t="s">
        <v>464</v>
      </c>
      <c r="E447" s="7" t="s">
        <v>30</v>
      </c>
      <c r="F447" s="1">
        <v>12848.0</v>
      </c>
      <c r="G447" s="1">
        <v>1544.0</v>
      </c>
      <c r="H447" s="1">
        <f t="array" ref="H447">F447/SUM(F447,G447)</f>
        <v>0.8927181768</v>
      </c>
      <c r="I447" s="1" t="s">
        <v>975</v>
      </c>
      <c r="J447" s="6">
        <f>IFERROR(__xludf.DUMMYFUNCTION("AVERAGE(SPLIT(I447,""..""))"),3500000.0)</f>
        <v>3500000</v>
      </c>
      <c r="K447" s="1">
        <v>450.0</v>
      </c>
      <c r="L447" s="1">
        <v>0.0</v>
      </c>
      <c r="M447" s="1">
        <v>137.0</v>
      </c>
      <c r="N447" s="1">
        <v>0.0</v>
      </c>
      <c r="O447" s="1">
        <v>299.0</v>
      </c>
      <c r="P447" s="1">
        <v>1999.0</v>
      </c>
      <c r="Q447" s="1">
        <v>85.0</v>
      </c>
      <c r="R447" s="1">
        <v>34.0</v>
      </c>
      <c r="S447" s="1" t="s">
        <v>172</v>
      </c>
      <c r="T447" s="4" t="s">
        <v>70</v>
      </c>
      <c r="U447" s="5" t="s">
        <v>1874</v>
      </c>
      <c r="V447" s="7" t="str">
        <f>IFERROR(__xludf.DUMMYFUNCTION("""COMPUTED_VALUE"""),"No")</f>
        <v>No</v>
      </c>
      <c r="W447" s="7" t="str">
        <f>IFERROR(__xludf.DUMMYFUNCTION("""COMPUTED_VALUE"""),"No")</f>
        <v>No</v>
      </c>
    </row>
    <row r="448">
      <c r="A448" s="1">
        <v>24200.0</v>
      </c>
      <c r="B448" s="1" t="s">
        <v>1875</v>
      </c>
      <c r="C448" s="1" t="s">
        <v>1876</v>
      </c>
      <c r="D448" s="1" t="s">
        <v>384</v>
      </c>
      <c r="E448" s="7" t="s">
        <v>30</v>
      </c>
      <c r="F448" s="1">
        <v>16899.0</v>
      </c>
      <c r="G448" s="1">
        <v>4083.0</v>
      </c>
      <c r="H448" s="1">
        <f t="array" ref="H448">F448/SUM(F448,G448)</f>
        <v>0.8054046325</v>
      </c>
      <c r="I448" s="1" t="s">
        <v>975</v>
      </c>
      <c r="J448" s="6">
        <f>IFERROR(__xludf.DUMMYFUNCTION("AVERAGE(SPLIT(I448,""..""))"),3500000.0)</f>
        <v>3500000</v>
      </c>
      <c r="K448" s="1">
        <v>7187.0</v>
      </c>
      <c r="L448" s="1">
        <v>0.0</v>
      </c>
      <c r="M448" s="1">
        <v>687.0</v>
      </c>
      <c r="N448" s="1">
        <v>0.0</v>
      </c>
      <c r="O448" s="1">
        <v>0.0</v>
      </c>
      <c r="P448" s="1">
        <v>0.0</v>
      </c>
      <c r="Q448" s="1">
        <v>0.0</v>
      </c>
      <c r="R448" s="1">
        <v>268.0</v>
      </c>
      <c r="S448" s="1" t="s">
        <v>93</v>
      </c>
      <c r="T448" s="4" t="s">
        <v>89</v>
      </c>
      <c r="U448" s="5" t="s">
        <v>1877</v>
      </c>
      <c r="V448" s="7" t="str">
        <f>IFERROR(__xludf.DUMMYFUNCTION("""COMPUTED_VALUE"""),"No")</f>
        <v>No</v>
      </c>
      <c r="W448" s="7" t="str">
        <f>IFERROR(__xludf.DUMMYFUNCTION("""COMPUTED_VALUE"""),"No")</f>
        <v>No</v>
      </c>
    </row>
    <row r="449">
      <c r="A449" s="1">
        <v>248570.0</v>
      </c>
      <c r="B449" s="1" t="s">
        <v>1878</v>
      </c>
      <c r="C449" s="1" t="s">
        <v>1879</v>
      </c>
      <c r="D449" s="1" t="s">
        <v>337</v>
      </c>
      <c r="E449" s="7" t="s">
        <v>30</v>
      </c>
      <c r="F449" s="1">
        <v>14760.0</v>
      </c>
      <c r="G449" s="1">
        <v>1924.0</v>
      </c>
      <c r="H449" s="1">
        <f t="array" ref="H449">F449/SUM(F449,G449)</f>
        <v>0.8846799329</v>
      </c>
      <c r="I449" s="1" t="s">
        <v>975</v>
      </c>
      <c r="J449" s="6">
        <f>IFERROR(__xludf.DUMMYFUNCTION("AVERAGE(SPLIT(I449,""..""))"),3500000.0)</f>
        <v>3500000</v>
      </c>
      <c r="K449" s="1">
        <v>275.0</v>
      </c>
      <c r="L449" s="1">
        <v>0.0</v>
      </c>
      <c r="M449" s="1">
        <v>57.0</v>
      </c>
      <c r="N449" s="1">
        <v>0.0</v>
      </c>
      <c r="O449" s="1">
        <v>0.0</v>
      </c>
      <c r="P449" s="1">
        <v>0.0</v>
      </c>
      <c r="Q449" s="1">
        <v>0.0</v>
      </c>
      <c r="R449" s="1">
        <v>49.0</v>
      </c>
      <c r="S449" s="1" t="s">
        <v>1880</v>
      </c>
      <c r="T449" s="4" t="s">
        <v>1881</v>
      </c>
      <c r="U449" s="5" t="s">
        <v>1882</v>
      </c>
      <c r="V449" s="7" t="str">
        <f>IFERROR(__xludf.DUMMYFUNCTION("""COMPUTED_VALUE"""),"No")</f>
        <v>No</v>
      </c>
      <c r="W449" s="7" t="str">
        <f>IFERROR(__xludf.DUMMYFUNCTION("""COMPUTED_VALUE"""),"No")</f>
        <v>No</v>
      </c>
    </row>
    <row r="450">
      <c r="A450" s="1">
        <v>286570.0</v>
      </c>
      <c r="B450" s="1" t="s">
        <v>1883</v>
      </c>
      <c r="C450" s="1" t="s">
        <v>1884</v>
      </c>
      <c r="D450" s="1" t="s">
        <v>1884</v>
      </c>
      <c r="E450" s="7" t="s">
        <v>38</v>
      </c>
      <c r="F450" s="1">
        <v>4720.0</v>
      </c>
      <c r="G450" s="1">
        <v>3174.0</v>
      </c>
      <c r="H450" s="1">
        <f t="array" ref="H450">F450/SUM(F450,G450)</f>
        <v>0.5979224728</v>
      </c>
      <c r="I450" s="1" t="s">
        <v>975</v>
      </c>
      <c r="J450" s="6">
        <f>IFERROR(__xludf.DUMMYFUNCTION("AVERAGE(SPLIT(I450,""..""))"),3500000.0)</f>
        <v>3500000</v>
      </c>
      <c r="K450" s="1">
        <v>596.0</v>
      </c>
      <c r="L450" s="1">
        <v>0.0</v>
      </c>
      <c r="M450" s="1">
        <v>363.0</v>
      </c>
      <c r="N450" s="1">
        <v>0.0</v>
      </c>
      <c r="O450" s="1">
        <v>0.0</v>
      </c>
      <c r="P450" s="1">
        <v>0.0</v>
      </c>
      <c r="Q450" s="1">
        <v>0.0</v>
      </c>
      <c r="R450" s="1">
        <v>26.0</v>
      </c>
      <c r="S450" s="1" t="s">
        <v>1885</v>
      </c>
      <c r="T450" s="4" t="s">
        <v>1886</v>
      </c>
      <c r="U450" s="5" t="s">
        <v>1887</v>
      </c>
      <c r="V450" s="7" t="str">
        <f>IFERROR(__xludf.DUMMYFUNCTION("""COMPUTED_VALUE"""),"No")</f>
        <v>No</v>
      </c>
      <c r="W450" s="7" t="str">
        <f>IFERROR(__xludf.DUMMYFUNCTION("""COMPUTED_VALUE"""),"No")</f>
        <v>No</v>
      </c>
    </row>
    <row r="451">
      <c r="A451" s="1">
        <v>203290.0</v>
      </c>
      <c r="B451" s="1" t="s">
        <v>1888</v>
      </c>
      <c r="C451" s="1" t="s">
        <v>1889</v>
      </c>
      <c r="D451" s="1" t="s">
        <v>1889</v>
      </c>
      <c r="E451" s="7" t="s">
        <v>51</v>
      </c>
      <c r="F451" s="1">
        <v>8625.0</v>
      </c>
      <c r="G451" s="1">
        <v>2311.0</v>
      </c>
      <c r="H451" s="1">
        <f t="array" ref="H451">F451/SUM(F451,G451)</f>
        <v>0.7886795903</v>
      </c>
      <c r="I451" s="1" t="s">
        <v>975</v>
      </c>
      <c r="J451" s="6">
        <f>IFERROR(__xludf.DUMMYFUNCTION("AVERAGE(SPLIT(I451,""..""))"),3500000.0)</f>
        <v>3500000</v>
      </c>
      <c r="K451" s="1">
        <v>7162.0</v>
      </c>
      <c r="L451" s="1">
        <v>1097.0</v>
      </c>
      <c r="M451" s="1">
        <v>36.0</v>
      </c>
      <c r="N451" s="1">
        <v>1097.0</v>
      </c>
      <c r="O451" s="1">
        <v>0.0</v>
      </c>
      <c r="P451" s="1">
        <v>0.0</v>
      </c>
      <c r="Q451" s="1">
        <v>0.0</v>
      </c>
      <c r="R451" s="1">
        <v>60.0</v>
      </c>
      <c r="S451" s="1" t="s">
        <v>93</v>
      </c>
      <c r="T451" s="4" t="s">
        <v>33</v>
      </c>
      <c r="U451" s="5" t="s">
        <v>1890</v>
      </c>
      <c r="V451" s="7" t="str">
        <f>IFERROR(__xludf.DUMMYFUNCTION("""COMPUTED_VALUE"""),"No")</f>
        <v>No</v>
      </c>
      <c r="W451" s="7" t="str">
        <f>IFERROR(__xludf.DUMMYFUNCTION("""COMPUTED_VALUE"""),"No")</f>
        <v>No</v>
      </c>
    </row>
    <row r="452">
      <c r="A452" s="1">
        <v>641990.0</v>
      </c>
      <c r="B452" s="1" t="s">
        <v>1891</v>
      </c>
      <c r="C452" s="1" t="s">
        <v>1892</v>
      </c>
      <c r="D452" s="1" t="s">
        <v>1400</v>
      </c>
      <c r="E452" s="7" t="s">
        <v>30</v>
      </c>
      <c r="F452" s="1">
        <v>28889.0</v>
      </c>
      <c r="G452" s="1">
        <v>2994.0</v>
      </c>
      <c r="H452" s="1">
        <f t="array" ref="H452">F452/SUM(F452,G452)</f>
        <v>0.9060941568</v>
      </c>
      <c r="I452" s="1" t="s">
        <v>975</v>
      </c>
      <c r="J452" s="6">
        <f>IFERROR(__xludf.DUMMYFUNCTION("AVERAGE(SPLIT(I452,""..""))"),3500000.0)</f>
        <v>3500000</v>
      </c>
      <c r="K452" s="1">
        <v>868.0</v>
      </c>
      <c r="L452" s="1">
        <v>379.0</v>
      </c>
      <c r="M452" s="1">
        <v>304.0</v>
      </c>
      <c r="N452" s="1">
        <v>677.0</v>
      </c>
      <c r="O452" s="1">
        <v>1999.0</v>
      </c>
      <c r="P452" s="1">
        <v>1999.0</v>
      </c>
      <c r="Q452" s="1">
        <v>0.0</v>
      </c>
      <c r="R452" s="1">
        <v>465.0</v>
      </c>
      <c r="S452" s="1" t="s">
        <v>1893</v>
      </c>
      <c r="T452" s="4" t="s">
        <v>794</v>
      </c>
      <c r="U452" s="5" t="s">
        <v>1894</v>
      </c>
      <c r="V452" s="7" t="str">
        <f>IFERROR(__xludf.DUMMYFUNCTION("""COMPUTED_VALUE"""),"No")</f>
        <v>No</v>
      </c>
      <c r="W452" s="7" t="str">
        <f>IFERROR(__xludf.DUMMYFUNCTION("""COMPUTED_VALUE"""),"No")</f>
        <v>No</v>
      </c>
    </row>
    <row r="453">
      <c r="A453" s="1">
        <v>221910.0</v>
      </c>
      <c r="B453" s="1" t="s">
        <v>1895</v>
      </c>
      <c r="C453" s="1" t="s">
        <v>1896</v>
      </c>
      <c r="D453" s="1" t="s">
        <v>1896</v>
      </c>
      <c r="E453" s="7" t="s">
        <v>30</v>
      </c>
      <c r="F453" s="1">
        <v>41565.0</v>
      </c>
      <c r="G453" s="1">
        <v>3399.0</v>
      </c>
      <c r="H453" s="1">
        <f t="array" ref="H453">F453/SUM(F453,G453)</f>
        <v>0.9244061916</v>
      </c>
      <c r="I453" s="1" t="s">
        <v>975</v>
      </c>
      <c r="J453" s="6">
        <f>IFERROR(__xludf.DUMMYFUNCTION("AVERAGE(SPLIT(I453,""..""))"),3500000.0)</f>
        <v>3500000</v>
      </c>
      <c r="K453" s="1">
        <v>304.0</v>
      </c>
      <c r="L453" s="1">
        <v>1.0</v>
      </c>
      <c r="M453" s="1">
        <v>132.0</v>
      </c>
      <c r="N453" s="1">
        <v>1.0</v>
      </c>
      <c r="O453" s="1">
        <v>1499.0</v>
      </c>
      <c r="P453" s="1">
        <v>1499.0</v>
      </c>
      <c r="Q453" s="1">
        <v>0.0</v>
      </c>
      <c r="R453" s="1">
        <v>70.0</v>
      </c>
      <c r="S453" s="1" t="s">
        <v>1897</v>
      </c>
      <c r="T453" s="4" t="s">
        <v>251</v>
      </c>
      <c r="U453" s="5" t="s">
        <v>1898</v>
      </c>
      <c r="V453" s="7" t="str">
        <f>IFERROR(__xludf.DUMMYFUNCTION("""COMPUTED_VALUE"""),"No")</f>
        <v>No</v>
      </c>
      <c r="W453" s="7" t="str">
        <f>IFERROR(__xludf.DUMMYFUNCTION("""COMPUTED_VALUE"""),"No")</f>
        <v>No</v>
      </c>
    </row>
    <row r="454">
      <c r="A454" s="1">
        <v>238090.0</v>
      </c>
      <c r="B454" s="1" t="s">
        <v>1899</v>
      </c>
      <c r="C454" s="1" t="s">
        <v>1262</v>
      </c>
      <c r="D454" s="1" t="s">
        <v>1262</v>
      </c>
      <c r="E454" s="7" t="s">
        <v>30</v>
      </c>
      <c r="F454" s="1">
        <v>22307.0</v>
      </c>
      <c r="G454" s="1">
        <v>4790.0</v>
      </c>
      <c r="H454" s="1">
        <f t="array" ref="H454">F454/SUM(F454,G454)</f>
        <v>0.8232276636</v>
      </c>
      <c r="I454" s="1" t="s">
        <v>975</v>
      </c>
      <c r="J454" s="6">
        <f>IFERROR(__xludf.DUMMYFUNCTION("AVERAGE(SPLIT(I454,""..""))"),3500000.0)</f>
        <v>3500000</v>
      </c>
      <c r="K454" s="1">
        <v>535.0</v>
      </c>
      <c r="L454" s="1">
        <v>4.0</v>
      </c>
      <c r="M454" s="1">
        <v>359.0</v>
      </c>
      <c r="N454" s="1">
        <v>4.0</v>
      </c>
      <c r="O454" s="1">
        <v>2999.0</v>
      </c>
      <c r="P454" s="1">
        <v>2999.0</v>
      </c>
      <c r="Q454" s="1">
        <v>0.0</v>
      </c>
      <c r="R454" s="1">
        <v>139.0</v>
      </c>
      <c r="S454" s="1" t="s">
        <v>1900</v>
      </c>
      <c r="T454" s="4" t="s">
        <v>76</v>
      </c>
      <c r="U454" s="5" t="s">
        <v>1901</v>
      </c>
      <c r="V454" s="7" t="str">
        <f>IFERROR(__xludf.DUMMYFUNCTION("""COMPUTED_VALUE"""),"No")</f>
        <v>No</v>
      </c>
      <c r="W454" s="7" t="str">
        <f>IFERROR(__xludf.DUMMYFUNCTION("""COMPUTED_VALUE"""),"No")</f>
        <v>No</v>
      </c>
    </row>
    <row r="455">
      <c r="A455" s="1">
        <v>286940.0</v>
      </c>
      <c r="B455" s="1" t="s">
        <v>1902</v>
      </c>
      <c r="C455" s="1" t="s">
        <v>1903</v>
      </c>
      <c r="D455" s="1" t="s">
        <v>1904</v>
      </c>
      <c r="E455" s="7" t="s">
        <v>51</v>
      </c>
      <c r="F455" s="1">
        <v>8051.0</v>
      </c>
      <c r="G455" s="1">
        <v>3267.0</v>
      </c>
      <c r="H455" s="1">
        <f t="array" ref="H455">F455/SUM(F455,G455)</f>
        <v>0.7113447606</v>
      </c>
      <c r="I455" s="1" t="s">
        <v>975</v>
      </c>
      <c r="J455" s="6">
        <f>IFERROR(__xludf.DUMMYFUNCTION("AVERAGE(SPLIT(I455,""..""))"),3500000.0)</f>
        <v>3500000</v>
      </c>
      <c r="K455" s="1">
        <v>398.0</v>
      </c>
      <c r="L455" s="1">
        <v>0.0</v>
      </c>
      <c r="M455" s="1">
        <v>92.0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 t="s">
        <v>1905</v>
      </c>
      <c r="T455" s="4" t="s">
        <v>1906</v>
      </c>
      <c r="U455" s="5" t="s">
        <v>1907</v>
      </c>
      <c r="V455" s="7" t="str">
        <f>IFERROR(__xludf.DUMMYFUNCTION("""COMPUTED_VALUE"""),"No")</f>
        <v>No</v>
      </c>
      <c r="W455" s="7" t="str">
        <f>IFERROR(__xludf.DUMMYFUNCTION("""COMPUTED_VALUE"""),"No")</f>
        <v>No</v>
      </c>
    </row>
    <row r="456">
      <c r="A456" s="1">
        <v>207140.0</v>
      </c>
      <c r="B456" s="1" t="s">
        <v>1908</v>
      </c>
      <c r="C456" s="1" t="s">
        <v>1909</v>
      </c>
      <c r="D456" s="1" t="s">
        <v>1008</v>
      </c>
      <c r="E456" s="7" t="s">
        <v>30</v>
      </c>
      <c r="F456" s="1">
        <v>34492.0</v>
      </c>
      <c r="G456" s="1">
        <v>2218.0</v>
      </c>
      <c r="H456" s="1">
        <f t="array" ref="H456">F456/SUM(F456,G456)</f>
        <v>0.9395804958</v>
      </c>
      <c r="I456" s="1" t="s">
        <v>975</v>
      </c>
      <c r="J456" s="6">
        <f>IFERROR(__xludf.DUMMYFUNCTION("AVERAGE(SPLIT(I456,""..""))"),3500000.0)</f>
        <v>3500000</v>
      </c>
      <c r="K456" s="1">
        <v>589.0</v>
      </c>
      <c r="L456" s="1">
        <v>207.0</v>
      </c>
      <c r="M456" s="1">
        <v>245.0</v>
      </c>
      <c r="N456" s="1">
        <v>250.0</v>
      </c>
      <c r="O456" s="1">
        <v>1499.0</v>
      </c>
      <c r="P456" s="1">
        <v>1499.0</v>
      </c>
      <c r="Q456" s="1">
        <v>0.0</v>
      </c>
      <c r="R456" s="1">
        <v>157.0</v>
      </c>
      <c r="S456" s="1" t="s">
        <v>1910</v>
      </c>
      <c r="T456" s="4" t="s">
        <v>1911</v>
      </c>
      <c r="U456" s="5" t="s">
        <v>1912</v>
      </c>
      <c r="V456" s="7" t="str">
        <f>IFERROR(__xludf.DUMMYFUNCTION("""COMPUTED_VALUE"""),"No")</f>
        <v>No</v>
      </c>
      <c r="W456" s="7" t="str">
        <f>IFERROR(__xludf.DUMMYFUNCTION("""COMPUTED_VALUE"""),"No")</f>
        <v>No</v>
      </c>
    </row>
    <row r="457">
      <c r="A457" s="1">
        <v>201790.0</v>
      </c>
      <c r="B457" s="1" t="s">
        <v>1913</v>
      </c>
      <c r="C457" s="1" t="s">
        <v>1914</v>
      </c>
      <c r="D457" s="1" t="s">
        <v>1914</v>
      </c>
      <c r="E457" s="7" t="s">
        <v>30</v>
      </c>
      <c r="F457" s="1">
        <v>17909.0</v>
      </c>
      <c r="G457" s="1">
        <v>1364.0</v>
      </c>
      <c r="H457" s="1">
        <f t="array" ref="H457">F457/SUM(F457,G457)</f>
        <v>0.9292274166</v>
      </c>
      <c r="I457" s="1" t="s">
        <v>975</v>
      </c>
      <c r="J457" s="6">
        <f>IFERROR(__xludf.DUMMYFUNCTION("AVERAGE(SPLIT(I457,""..""))"),3500000.0)</f>
        <v>3500000</v>
      </c>
      <c r="K457" s="1">
        <v>587.0</v>
      </c>
      <c r="L457" s="1">
        <v>57.0</v>
      </c>
      <c r="M457" s="1">
        <v>320.0</v>
      </c>
      <c r="N457" s="1">
        <v>57.0</v>
      </c>
      <c r="O457" s="1">
        <v>1499.0</v>
      </c>
      <c r="P457" s="1">
        <v>1499.0</v>
      </c>
      <c r="Q457" s="1">
        <v>0.0</v>
      </c>
      <c r="R457" s="1">
        <v>44.0</v>
      </c>
      <c r="S457" s="1" t="s">
        <v>1915</v>
      </c>
      <c r="T457" s="4" t="s">
        <v>1916</v>
      </c>
      <c r="U457" s="5" t="s">
        <v>1917</v>
      </c>
      <c r="V457" s="7" t="str">
        <f>IFERROR(__xludf.DUMMYFUNCTION("""COMPUTED_VALUE"""),"No")</f>
        <v>No</v>
      </c>
      <c r="W457" s="7" t="str">
        <f>IFERROR(__xludf.DUMMYFUNCTION("""COMPUTED_VALUE"""),"No")</f>
        <v>No</v>
      </c>
    </row>
    <row r="458">
      <c r="A458" s="1">
        <v>107100.0</v>
      </c>
      <c r="B458" s="1" t="s">
        <v>1918</v>
      </c>
      <c r="C458" s="1" t="s">
        <v>694</v>
      </c>
      <c r="D458" s="1" t="s">
        <v>694</v>
      </c>
      <c r="E458" s="7" t="s">
        <v>62</v>
      </c>
      <c r="F458" s="1">
        <v>35641.0</v>
      </c>
      <c r="G458" s="1">
        <v>1732.0</v>
      </c>
      <c r="H458" s="1">
        <f t="array" ref="H458">F458/SUM(F458,G458)</f>
        <v>0.953656383</v>
      </c>
      <c r="I458" s="1" t="s">
        <v>975</v>
      </c>
      <c r="J458" s="6">
        <f>IFERROR(__xludf.DUMMYFUNCTION("AVERAGE(SPLIT(I458,""..""))"),3500000.0)</f>
        <v>3500000</v>
      </c>
      <c r="K458" s="1">
        <v>459.0</v>
      </c>
      <c r="L458" s="1">
        <v>0.0</v>
      </c>
      <c r="M458" s="1">
        <v>215.0</v>
      </c>
      <c r="N458" s="1">
        <v>0.0</v>
      </c>
      <c r="O458" s="1">
        <v>1499.0</v>
      </c>
      <c r="P458" s="1">
        <v>1499.0</v>
      </c>
      <c r="Q458" s="1">
        <v>0.0</v>
      </c>
      <c r="R458" s="1">
        <v>14.0</v>
      </c>
      <c r="S458" s="1" t="s">
        <v>1919</v>
      </c>
      <c r="T458" s="4" t="s">
        <v>696</v>
      </c>
      <c r="U458" s="5" t="s">
        <v>1920</v>
      </c>
      <c r="V458" s="7" t="str">
        <f>IFERROR(__xludf.DUMMYFUNCTION("""COMPUTED_VALUE"""),"No")</f>
        <v>No</v>
      </c>
      <c r="W458" s="7" t="str">
        <f>IFERROR(__xludf.DUMMYFUNCTION("""COMPUTED_VALUE"""),"No")</f>
        <v>No</v>
      </c>
    </row>
    <row r="459">
      <c r="A459" s="1">
        <v>295110.0</v>
      </c>
      <c r="B459" s="1" t="s">
        <v>1921</v>
      </c>
      <c r="C459" s="1" t="s">
        <v>384</v>
      </c>
      <c r="D459" s="1" t="s">
        <v>384</v>
      </c>
      <c r="E459" s="7" t="s">
        <v>38</v>
      </c>
      <c r="F459" s="1">
        <v>45723.0</v>
      </c>
      <c r="G459" s="1">
        <v>31648.0</v>
      </c>
      <c r="H459" s="1">
        <f t="array" ref="H459">F459/SUM(F459,G459)</f>
        <v>0.5909578524</v>
      </c>
      <c r="I459" s="1" t="s">
        <v>975</v>
      </c>
      <c r="J459" s="6">
        <f>IFERROR(__xludf.DUMMYFUNCTION("AVERAGE(SPLIT(I459,""..""))"),3500000.0)</f>
        <v>3500000</v>
      </c>
      <c r="K459" s="1">
        <v>2799.0</v>
      </c>
      <c r="L459" s="1">
        <v>0.0</v>
      </c>
      <c r="M459" s="1">
        <v>796.0</v>
      </c>
      <c r="N459" s="1">
        <v>0.0</v>
      </c>
      <c r="O459" s="1">
        <v>0.0</v>
      </c>
      <c r="P459" s="1">
        <v>0.0</v>
      </c>
      <c r="Q459" s="1">
        <v>0.0</v>
      </c>
      <c r="R459" s="1">
        <v>1.0</v>
      </c>
      <c r="S459" s="1" t="s">
        <v>93</v>
      </c>
      <c r="T459" s="4" t="s">
        <v>193</v>
      </c>
      <c r="U459" s="5" t="s">
        <v>1922</v>
      </c>
      <c r="V459" s="7" t="str">
        <f>IFERROR(__xludf.DUMMYFUNCTION("""COMPUTED_VALUE"""),"No")</f>
        <v>No</v>
      </c>
      <c r="W459" s="7" t="str">
        <f>IFERROR(__xludf.DUMMYFUNCTION("""COMPUTED_VALUE"""),"Yes")</f>
        <v>Yes</v>
      </c>
    </row>
    <row r="460">
      <c r="A460" s="1">
        <v>524220.0</v>
      </c>
      <c r="B460" s="1" t="s">
        <v>1923</v>
      </c>
      <c r="C460" s="1" t="s">
        <v>1924</v>
      </c>
      <c r="D460" s="1" t="s">
        <v>974</v>
      </c>
      <c r="E460" s="7" t="s">
        <v>30</v>
      </c>
      <c r="F460" s="1">
        <v>121641.0</v>
      </c>
      <c r="G460" s="1">
        <v>18111.0</v>
      </c>
      <c r="H460" s="1">
        <f t="array" ref="H460">F460/SUM(F460,G460)</f>
        <v>0.870406148</v>
      </c>
      <c r="I460" s="1" t="s">
        <v>975</v>
      </c>
      <c r="J460" s="6">
        <f>IFERROR(__xludf.DUMMYFUNCTION("AVERAGE(SPLIT(I460,""..""))"),3500000.0)</f>
        <v>3500000</v>
      </c>
      <c r="K460" s="1">
        <v>1598.0</v>
      </c>
      <c r="L460" s="1">
        <v>93.0</v>
      </c>
      <c r="M460" s="1">
        <v>1016.0</v>
      </c>
      <c r="N460" s="1">
        <v>111.0</v>
      </c>
      <c r="O460" s="1">
        <v>3999.0</v>
      </c>
      <c r="P460" s="1">
        <v>3999.0</v>
      </c>
      <c r="Q460" s="1">
        <v>0.0</v>
      </c>
      <c r="R460" s="1">
        <v>1271.0</v>
      </c>
      <c r="S460" s="1" t="s">
        <v>1925</v>
      </c>
      <c r="T460" s="4" t="s">
        <v>107</v>
      </c>
      <c r="U460" s="5" t="s">
        <v>1926</v>
      </c>
      <c r="V460" s="7" t="str">
        <f>IFERROR(__xludf.DUMMYFUNCTION("""COMPUTED_VALUE"""),"No")</f>
        <v>No</v>
      </c>
      <c r="W460" s="7" t="str">
        <f>IFERROR(__xludf.DUMMYFUNCTION("""COMPUTED_VALUE"""),"No")</f>
        <v>No</v>
      </c>
    </row>
    <row r="461">
      <c r="A461" s="1">
        <v>530700.0</v>
      </c>
      <c r="B461" s="1" t="s">
        <v>1927</v>
      </c>
      <c r="C461" s="1" t="s">
        <v>421</v>
      </c>
      <c r="D461" s="1" t="s">
        <v>421</v>
      </c>
      <c r="E461" s="7" t="s">
        <v>38</v>
      </c>
      <c r="F461" s="1">
        <v>5613.0</v>
      </c>
      <c r="G461" s="1">
        <v>5317.0</v>
      </c>
      <c r="H461" s="1">
        <f t="array" ref="H461">F461/SUM(F461,G461)</f>
        <v>0.5135407136</v>
      </c>
      <c r="I461" s="1" t="s">
        <v>975</v>
      </c>
      <c r="J461" s="6">
        <f>IFERROR(__xludf.DUMMYFUNCTION("AVERAGE(SPLIT(I461,""..""))"),3500000.0)</f>
        <v>3500000</v>
      </c>
      <c r="K461" s="1">
        <v>177.0</v>
      </c>
      <c r="L461" s="1">
        <v>0.0</v>
      </c>
      <c r="M461" s="1">
        <v>28.0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 t="s">
        <v>1928</v>
      </c>
      <c r="T461" s="4" t="s">
        <v>33</v>
      </c>
      <c r="U461" s="5" t="s">
        <v>1929</v>
      </c>
      <c r="V461" s="7" t="str">
        <f>IFERROR(__xludf.DUMMYFUNCTION("""COMPUTED_VALUE"""),"No")</f>
        <v>No</v>
      </c>
      <c r="W461" s="7" t="str">
        <f>IFERROR(__xludf.DUMMYFUNCTION("""COMPUTED_VALUE"""),"No")</f>
        <v>No</v>
      </c>
    </row>
    <row r="462">
      <c r="A462" s="1">
        <v>279720.0</v>
      </c>
      <c r="B462" s="1" t="s">
        <v>1930</v>
      </c>
      <c r="C462" s="1" t="s">
        <v>1931</v>
      </c>
      <c r="D462" s="1" t="s">
        <v>1932</v>
      </c>
      <c r="E462" s="7" t="s">
        <v>51</v>
      </c>
      <c r="F462" s="1">
        <v>673.0</v>
      </c>
      <c r="G462" s="1">
        <v>321.0</v>
      </c>
      <c r="H462" s="1">
        <f t="array" ref="H462">F462/SUM(F462,G462)</f>
        <v>0.6770623742</v>
      </c>
      <c r="I462" s="1" t="s">
        <v>975</v>
      </c>
      <c r="J462" s="6">
        <f>IFERROR(__xludf.DUMMYFUNCTION("AVERAGE(SPLIT(I462,""..""))"),3500000.0)</f>
        <v>3500000</v>
      </c>
      <c r="K462" s="1">
        <v>247.0</v>
      </c>
      <c r="L462" s="1">
        <v>23.0</v>
      </c>
      <c r="M462" s="1">
        <v>263.0</v>
      </c>
      <c r="N462" s="1">
        <v>23.0</v>
      </c>
      <c r="O462" s="1">
        <v>799.0</v>
      </c>
      <c r="P462" s="1">
        <v>799.0</v>
      </c>
      <c r="Q462" s="1">
        <v>0.0</v>
      </c>
      <c r="R462" s="1">
        <v>1.0</v>
      </c>
      <c r="S462" s="1" t="s">
        <v>1933</v>
      </c>
      <c r="T462" s="4" t="s">
        <v>163</v>
      </c>
      <c r="U462" s="5" t="s">
        <v>1934</v>
      </c>
      <c r="V462" s="7" t="str">
        <f>IFERROR(__xludf.DUMMYFUNCTION("""COMPUTED_VALUE"""),"No")</f>
        <v>No</v>
      </c>
      <c r="W462" s="7" t="str">
        <f>IFERROR(__xludf.DUMMYFUNCTION("""COMPUTED_VALUE"""),"No")</f>
        <v>No</v>
      </c>
    </row>
    <row r="463">
      <c r="A463" s="1">
        <v>209000.0</v>
      </c>
      <c r="B463" s="1" t="s">
        <v>1935</v>
      </c>
      <c r="C463" s="1" t="s">
        <v>1936</v>
      </c>
      <c r="D463" s="1" t="s">
        <v>1937</v>
      </c>
      <c r="E463" s="7" t="s">
        <v>30</v>
      </c>
      <c r="F463" s="1">
        <v>51048.0</v>
      </c>
      <c r="G463" s="1">
        <v>6054.0</v>
      </c>
      <c r="H463" s="1">
        <f t="array" ref="H463">F463/SUM(F463,G463)</f>
        <v>0.8939791951</v>
      </c>
      <c r="I463" s="1" t="s">
        <v>975</v>
      </c>
      <c r="J463" s="6">
        <f>IFERROR(__xludf.DUMMYFUNCTION("AVERAGE(SPLIT(I463,""..""))"),3500000.0)</f>
        <v>3500000</v>
      </c>
      <c r="K463" s="1">
        <v>1014.0</v>
      </c>
      <c r="L463" s="1">
        <v>24.0</v>
      </c>
      <c r="M463" s="1">
        <v>618.0</v>
      </c>
      <c r="N463" s="1">
        <v>28.0</v>
      </c>
      <c r="O463" s="1">
        <v>1999.0</v>
      </c>
      <c r="P463" s="1">
        <v>1999.0</v>
      </c>
      <c r="Q463" s="1">
        <v>0.0</v>
      </c>
      <c r="R463" s="1">
        <v>311.0</v>
      </c>
      <c r="S463" s="1" t="s">
        <v>1938</v>
      </c>
      <c r="T463" s="4" t="s">
        <v>76</v>
      </c>
      <c r="U463" s="5" t="s">
        <v>1939</v>
      </c>
      <c r="V463" s="7" t="str">
        <f>IFERROR(__xludf.DUMMYFUNCTION("""COMPUTED_VALUE"""),"No")</f>
        <v>No</v>
      </c>
      <c r="W463" s="7" t="str">
        <f>IFERROR(__xludf.DUMMYFUNCTION("""COMPUTED_VALUE"""),"No")</f>
        <v>No</v>
      </c>
    </row>
    <row r="464">
      <c r="A464" s="1">
        <v>439700.0</v>
      </c>
      <c r="B464" s="1" t="s">
        <v>1940</v>
      </c>
      <c r="C464" s="1" t="s">
        <v>384</v>
      </c>
      <c r="D464" s="1" t="s">
        <v>384</v>
      </c>
      <c r="E464" s="7" t="s">
        <v>38</v>
      </c>
      <c r="F464" s="1">
        <v>1341.0</v>
      </c>
      <c r="G464" s="1">
        <v>1224.0</v>
      </c>
      <c r="H464" s="1">
        <f t="array" ref="H464">F464/SUM(F464,G464)</f>
        <v>0.5228070175</v>
      </c>
      <c r="I464" s="1" t="s">
        <v>975</v>
      </c>
      <c r="J464" s="6">
        <f>IFERROR(__xludf.DUMMYFUNCTION("AVERAGE(SPLIT(I464,""..""))"),3500000.0)</f>
        <v>3500000</v>
      </c>
      <c r="K464" s="1">
        <v>451.0</v>
      </c>
      <c r="L464" s="1">
        <v>0.0</v>
      </c>
      <c r="M464" s="1">
        <v>18.0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 t="s">
        <v>93</v>
      </c>
      <c r="T464" s="4" t="s">
        <v>1941</v>
      </c>
      <c r="U464" s="5" t="s">
        <v>1942</v>
      </c>
      <c r="V464" s="7" t="str">
        <f>IFERROR(__xludf.DUMMYFUNCTION("""COMPUTED_VALUE"""),"No")</f>
        <v>No</v>
      </c>
      <c r="W464" s="7" t="str">
        <f>IFERROR(__xludf.DUMMYFUNCTION("""COMPUTED_VALUE"""),"No")</f>
        <v>No</v>
      </c>
    </row>
    <row r="465">
      <c r="A465" s="1">
        <v>848450.0</v>
      </c>
      <c r="B465" s="1" t="s">
        <v>1943</v>
      </c>
      <c r="C465" s="1" t="s">
        <v>993</v>
      </c>
      <c r="D465" s="1" t="s">
        <v>994</v>
      </c>
      <c r="E465" s="7" t="s">
        <v>30</v>
      </c>
      <c r="F465" s="1">
        <v>87443.0</v>
      </c>
      <c r="G465" s="1">
        <v>9015.0</v>
      </c>
      <c r="H465" s="1">
        <f t="array" ref="H465">F465/SUM(F465,G465)</f>
        <v>0.9065396338</v>
      </c>
      <c r="I465" s="1" t="s">
        <v>975</v>
      </c>
      <c r="J465" s="6">
        <f>IFERROR(__xludf.DUMMYFUNCTION("AVERAGE(SPLIT(I465,""..""))"),3500000.0)</f>
        <v>3500000</v>
      </c>
      <c r="K465" s="1">
        <v>1654.0</v>
      </c>
      <c r="L465" s="1">
        <v>431.0</v>
      </c>
      <c r="M465" s="1">
        <v>1096.0</v>
      </c>
      <c r="N465" s="1">
        <v>431.0</v>
      </c>
      <c r="O465" s="1">
        <v>2999.0</v>
      </c>
      <c r="P465" s="1">
        <v>2999.0</v>
      </c>
      <c r="Q465" s="1">
        <v>0.0</v>
      </c>
      <c r="R465" s="1">
        <v>775.0</v>
      </c>
      <c r="S465" s="1" t="s">
        <v>1944</v>
      </c>
      <c r="T465" s="4" t="s">
        <v>251</v>
      </c>
      <c r="U465" s="5" t="s">
        <v>1945</v>
      </c>
      <c r="V465" s="7" t="str">
        <f>IFERROR(__xludf.DUMMYFUNCTION("""COMPUTED_VALUE"""),"No")</f>
        <v>No</v>
      </c>
      <c r="W465" s="7" t="str">
        <f>IFERROR(__xludf.DUMMYFUNCTION("""COMPUTED_VALUE"""),"No")</f>
        <v>No</v>
      </c>
    </row>
    <row r="466">
      <c r="A466" s="1">
        <v>12200.0</v>
      </c>
      <c r="B466" s="1" t="s">
        <v>1946</v>
      </c>
      <c r="C466" s="1" t="s">
        <v>1947</v>
      </c>
      <c r="D466" s="1" t="s">
        <v>74</v>
      </c>
      <c r="E466" s="7" t="s">
        <v>30</v>
      </c>
      <c r="F466" s="1">
        <v>30634.0</v>
      </c>
      <c r="G466" s="1">
        <v>5574.0</v>
      </c>
      <c r="H466" s="1">
        <f t="array" ref="H466">F466/SUM(F466,G466)</f>
        <v>0.8460561202</v>
      </c>
      <c r="I466" s="1" t="s">
        <v>975</v>
      </c>
      <c r="J466" s="6">
        <f>IFERROR(__xludf.DUMMYFUNCTION("AVERAGE(SPLIT(I466,""..""))"),3500000.0)</f>
        <v>3500000</v>
      </c>
      <c r="K466" s="1">
        <v>948.0</v>
      </c>
      <c r="L466" s="1">
        <v>638.0</v>
      </c>
      <c r="M466" s="1">
        <v>258.0</v>
      </c>
      <c r="N466" s="1">
        <v>638.0</v>
      </c>
      <c r="O466" s="1">
        <v>1499.0</v>
      </c>
      <c r="P466" s="1">
        <v>1499.0</v>
      </c>
      <c r="Q466" s="1">
        <v>0.0</v>
      </c>
      <c r="R466" s="1">
        <v>215.0</v>
      </c>
      <c r="S466" s="1" t="s">
        <v>1948</v>
      </c>
      <c r="T466" s="4" t="s">
        <v>76</v>
      </c>
      <c r="U466" s="5" t="s">
        <v>1949</v>
      </c>
      <c r="V466" s="7" t="str">
        <f>IFERROR(__xludf.DUMMYFUNCTION("""COMPUTED_VALUE"""),"No")</f>
        <v>No</v>
      </c>
      <c r="W466" s="7" t="str">
        <f>IFERROR(__xludf.DUMMYFUNCTION("""COMPUTED_VALUE"""),"No")</f>
        <v>No</v>
      </c>
    </row>
    <row r="467">
      <c r="A467" s="1">
        <v>644930.0</v>
      </c>
      <c r="B467" s="1" t="s">
        <v>1950</v>
      </c>
      <c r="C467" s="1" t="s">
        <v>1951</v>
      </c>
      <c r="D467" s="1" t="s">
        <v>1951</v>
      </c>
      <c r="E467" s="7" t="s">
        <v>30</v>
      </c>
      <c r="F467" s="1">
        <v>41399.0</v>
      </c>
      <c r="G467" s="1">
        <v>7222.0</v>
      </c>
      <c r="H467" s="1">
        <f t="array" ref="H467">F467/SUM(F467,G467)</f>
        <v>0.8514633595</v>
      </c>
      <c r="I467" s="1" t="s">
        <v>975</v>
      </c>
      <c r="J467" s="6">
        <f>IFERROR(__xludf.DUMMYFUNCTION("AVERAGE(SPLIT(I467,""..""))"),3500000.0)</f>
        <v>3500000</v>
      </c>
      <c r="K467" s="1">
        <v>7223.0</v>
      </c>
      <c r="L467" s="1">
        <v>130.0</v>
      </c>
      <c r="M467" s="1">
        <v>1325.0</v>
      </c>
      <c r="N467" s="1">
        <v>141.0</v>
      </c>
      <c r="O467" s="1">
        <v>2999.0</v>
      </c>
      <c r="P467" s="1">
        <v>2999.0</v>
      </c>
      <c r="Q467" s="1">
        <v>0.0</v>
      </c>
      <c r="R467" s="1">
        <v>3396.0</v>
      </c>
      <c r="S467" s="1" t="s">
        <v>1952</v>
      </c>
      <c r="T467" s="4" t="s">
        <v>413</v>
      </c>
      <c r="U467" s="5" t="s">
        <v>1953</v>
      </c>
      <c r="V467" s="7" t="str">
        <f>IFERROR(__xludf.DUMMYFUNCTION("""COMPUTED_VALUE"""),"No")</f>
        <v>No</v>
      </c>
      <c r="W467" s="7" t="str">
        <f>IFERROR(__xludf.DUMMYFUNCTION("""COMPUTED_VALUE"""),"No")</f>
        <v>No</v>
      </c>
    </row>
    <row r="468">
      <c r="A468" s="1">
        <v>55100.0</v>
      </c>
      <c r="B468" s="1" t="s">
        <v>1954</v>
      </c>
      <c r="C468" s="1" t="s">
        <v>1955</v>
      </c>
      <c r="D468" s="1" t="s">
        <v>966</v>
      </c>
      <c r="E468" s="7" t="s">
        <v>51</v>
      </c>
      <c r="F468" s="1">
        <v>7770.0</v>
      </c>
      <c r="G468" s="1">
        <v>4976.0</v>
      </c>
      <c r="H468" s="1">
        <f t="array" ref="H468">F468/SUM(F468,G468)</f>
        <v>0.6096030127</v>
      </c>
      <c r="I468" s="1" t="s">
        <v>975</v>
      </c>
      <c r="J468" s="6">
        <f>IFERROR(__xludf.DUMMYFUNCTION("AVERAGE(SPLIT(I468,""..""))"),3500000.0)</f>
        <v>3500000</v>
      </c>
      <c r="K468" s="1">
        <v>169.0</v>
      </c>
      <c r="L468" s="1">
        <v>0.0</v>
      </c>
      <c r="M468" s="1">
        <v>67.0</v>
      </c>
      <c r="N468" s="1">
        <v>0.0</v>
      </c>
      <c r="O468" s="1">
        <v>1999.0</v>
      </c>
      <c r="P468" s="1">
        <v>1999.0</v>
      </c>
      <c r="Q468" s="1">
        <v>0.0</v>
      </c>
      <c r="R468" s="1">
        <v>10.0</v>
      </c>
      <c r="S468" s="1" t="s">
        <v>1956</v>
      </c>
      <c r="T468" s="4" t="s">
        <v>70</v>
      </c>
      <c r="U468" s="5" t="s">
        <v>1957</v>
      </c>
      <c r="V468" s="7" t="str">
        <f>IFERROR(__xludf.DUMMYFUNCTION("""COMPUTED_VALUE"""),"No")</f>
        <v>No</v>
      </c>
      <c r="W468" s="7" t="str">
        <f>IFERROR(__xludf.DUMMYFUNCTION("""COMPUTED_VALUE"""),"No")</f>
        <v>No</v>
      </c>
    </row>
    <row r="469">
      <c r="A469" s="1">
        <v>1515950.0</v>
      </c>
      <c r="B469" s="1" t="s">
        <v>1958</v>
      </c>
      <c r="C469" s="1" t="s">
        <v>293</v>
      </c>
      <c r="D469" s="1" t="s">
        <v>293</v>
      </c>
      <c r="E469" s="7" t="s">
        <v>38</v>
      </c>
      <c r="F469" s="1">
        <v>2392.0</v>
      </c>
      <c r="G469" s="1">
        <v>2007.0</v>
      </c>
      <c r="H469" s="1">
        <f t="array" ref="H469">F469/SUM(F469,G469)</f>
        <v>0.5437599454</v>
      </c>
      <c r="I469" s="1" t="s">
        <v>975</v>
      </c>
      <c r="J469" s="6">
        <f>IFERROR(__xludf.DUMMYFUNCTION("AVERAGE(SPLIT(I469,""..""))"),3500000.0)</f>
        <v>3500000</v>
      </c>
      <c r="K469" s="1">
        <v>273.0</v>
      </c>
      <c r="L469" s="1">
        <v>0.0</v>
      </c>
      <c r="M469" s="1">
        <v>193.0</v>
      </c>
      <c r="N469" s="1">
        <v>0.0</v>
      </c>
      <c r="O469" s="1">
        <v>5999.0</v>
      </c>
      <c r="P469" s="1">
        <v>5999.0</v>
      </c>
      <c r="Q469" s="1">
        <v>0.0</v>
      </c>
      <c r="R469" s="1">
        <v>33.0</v>
      </c>
      <c r="S469" s="1" t="s">
        <v>1959</v>
      </c>
      <c r="T469" s="4" t="s">
        <v>33</v>
      </c>
      <c r="U469" s="5" t="s">
        <v>1960</v>
      </c>
      <c r="V469" s="7" t="str">
        <f>IFERROR(__xludf.DUMMYFUNCTION("""COMPUTED_VALUE"""),"No")</f>
        <v>No</v>
      </c>
      <c r="W469" s="7" t="str">
        <f>IFERROR(__xludf.DUMMYFUNCTION("""COMPUTED_VALUE"""),"No")</f>
        <v>No</v>
      </c>
    </row>
    <row r="470">
      <c r="A470" s="1">
        <v>434650.0</v>
      </c>
      <c r="B470" s="1" t="s">
        <v>1961</v>
      </c>
      <c r="C470" s="1" t="s">
        <v>1962</v>
      </c>
      <c r="D470" s="1" t="s">
        <v>1963</v>
      </c>
      <c r="E470" s="7" t="s">
        <v>30</v>
      </c>
      <c r="F470" s="1">
        <v>20434.0</v>
      </c>
      <c r="G470" s="1">
        <v>3077.0</v>
      </c>
      <c r="H470" s="1">
        <f t="array" ref="H470">F470/SUM(F470,G470)</f>
        <v>0.8691250904</v>
      </c>
      <c r="I470" s="1" t="s">
        <v>975</v>
      </c>
      <c r="J470" s="6">
        <f>IFERROR(__xludf.DUMMYFUNCTION("AVERAGE(SPLIT(I470,""..""))"),3500000.0)</f>
        <v>3500000</v>
      </c>
      <c r="K470" s="1">
        <v>1293.0</v>
      </c>
      <c r="L470" s="1">
        <v>1.0</v>
      </c>
      <c r="M470" s="1">
        <v>481.0</v>
      </c>
      <c r="N470" s="1">
        <v>1.0</v>
      </c>
      <c r="O470" s="1">
        <v>999.0</v>
      </c>
      <c r="P470" s="1">
        <v>999.0</v>
      </c>
      <c r="Q470" s="1">
        <v>0.0</v>
      </c>
      <c r="R470" s="1">
        <v>228.0</v>
      </c>
      <c r="S470" s="1" t="s">
        <v>1964</v>
      </c>
      <c r="T470" s="4" t="s">
        <v>112</v>
      </c>
      <c r="U470" s="5" t="s">
        <v>1965</v>
      </c>
      <c r="V470" s="7" t="str">
        <f>IFERROR(__xludf.DUMMYFUNCTION("""COMPUTED_VALUE"""),"No")</f>
        <v>No</v>
      </c>
      <c r="W470" s="7" t="str">
        <f>IFERROR(__xludf.DUMMYFUNCTION("""COMPUTED_VALUE"""),"No")</f>
        <v>No</v>
      </c>
    </row>
    <row r="471">
      <c r="A471" s="1">
        <v>1254120.0</v>
      </c>
      <c r="B471" s="1" t="s">
        <v>1966</v>
      </c>
      <c r="C471" s="1" t="s">
        <v>341</v>
      </c>
      <c r="D471" s="1" t="s">
        <v>341</v>
      </c>
      <c r="E471" s="7" t="s">
        <v>38</v>
      </c>
      <c r="F471" s="1">
        <v>16250.0</v>
      </c>
      <c r="G471" s="1">
        <v>14597.0</v>
      </c>
      <c r="H471" s="1">
        <f t="array" ref="H471">F471/SUM(F471,G471)</f>
        <v>0.5267935294</v>
      </c>
      <c r="I471" s="1" t="s">
        <v>975</v>
      </c>
      <c r="J471" s="6">
        <f>IFERROR(__xludf.DUMMYFUNCTION("AVERAGE(SPLIT(I471,""..""))"),3500000.0)</f>
        <v>3500000</v>
      </c>
      <c r="K471" s="1">
        <v>2142.0</v>
      </c>
      <c r="L471" s="1">
        <v>0.0</v>
      </c>
      <c r="M471" s="1">
        <v>137.0</v>
      </c>
      <c r="N471" s="1">
        <v>0.0</v>
      </c>
      <c r="O471" s="1">
        <v>0.0</v>
      </c>
      <c r="P471" s="1">
        <v>0.0</v>
      </c>
      <c r="Q471" s="1">
        <v>0.0</v>
      </c>
      <c r="R471" s="1">
        <v>456.0</v>
      </c>
      <c r="S471" s="1" t="s">
        <v>1967</v>
      </c>
      <c r="T471" s="4" t="s">
        <v>1711</v>
      </c>
      <c r="U471" s="5" t="s">
        <v>1968</v>
      </c>
      <c r="V471" s="7" t="str">
        <f>IFERROR(__xludf.DUMMYFUNCTION("""COMPUTED_VALUE"""),"Yes")</f>
        <v>Yes</v>
      </c>
      <c r="W471" s="7" t="str">
        <f>IFERROR(__xludf.DUMMYFUNCTION("""COMPUTED_VALUE"""),"No")</f>
        <v>No</v>
      </c>
    </row>
    <row r="472">
      <c r="A472" s="1">
        <v>17390.0</v>
      </c>
      <c r="B472" s="1" t="s">
        <v>1969</v>
      </c>
      <c r="C472" s="1" t="s">
        <v>1970</v>
      </c>
      <c r="D472" s="1" t="s">
        <v>50</v>
      </c>
      <c r="E472" s="7" t="s">
        <v>30</v>
      </c>
      <c r="F472" s="1">
        <v>60894.0</v>
      </c>
      <c r="G472" s="1">
        <v>4987.0</v>
      </c>
      <c r="H472" s="1">
        <f t="array" ref="H472">F472/SUM(F472,G472)</f>
        <v>0.9243029098</v>
      </c>
      <c r="I472" s="1" t="s">
        <v>975</v>
      </c>
      <c r="J472" s="6">
        <f>IFERROR(__xludf.DUMMYFUNCTION("AVERAGE(SPLIT(I472,""..""))"),3500000.0)</f>
        <v>3500000</v>
      </c>
      <c r="K472" s="1">
        <v>872.0</v>
      </c>
      <c r="L472" s="1">
        <v>148.0</v>
      </c>
      <c r="M472" s="1">
        <v>399.0</v>
      </c>
      <c r="N472" s="1">
        <v>213.0</v>
      </c>
      <c r="O472" s="1">
        <v>1999.0</v>
      </c>
      <c r="P472" s="1">
        <v>1999.0</v>
      </c>
      <c r="Q472" s="1">
        <v>0.0</v>
      </c>
      <c r="R472" s="1">
        <v>580.0</v>
      </c>
      <c r="S472" s="1" t="s">
        <v>1971</v>
      </c>
      <c r="T472" s="4" t="s">
        <v>1972</v>
      </c>
      <c r="U472" s="5" t="s">
        <v>1973</v>
      </c>
      <c r="V472" s="7" t="str">
        <f>IFERROR(__xludf.DUMMYFUNCTION("""COMPUTED_VALUE"""),"No")</f>
        <v>No</v>
      </c>
      <c r="W472" s="7" t="str">
        <f>IFERROR(__xludf.DUMMYFUNCTION("""COMPUTED_VALUE"""),"No")</f>
        <v>No</v>
      </c>
    </row>
    <row r="473">
      <c r="A473" s="1">
        <v>1092790.0</v>
      </c>
      <c r="B473" s="1" t="s">
        <v>1974</v>
      </c>
      <c r="C473" s="1" t="s">
        <v>1975</v>
      </c>
      <c r="D473" s="1" t="s">
        <v>1210</v>
      </c>
      <c r="E473" s="7" t="s">
        <v>62</v>
      </c>
      <c r="F473" s="1">
        <v>127273.0</v>
      </c>
      <c r="G473" s="1">
        <v>4071.0</v>
      </c>
      <c r="H473" s="1">
        <f t="array" ref="H473">F473/SUM(F473,G473)</f>
        <v>0.9690050554</v>
      </c>
      <c r="I473" s="1" t="s">
        <v>975</v>
      </c>
      <c r="J473" s="6">
        <f>IFERROR(__xludf.DUMMYFUNCTION("AVERAGE(SPLIT(I473,""..""))"),3500000.0)</f>
        <v>3500000</v>
      </c>
      <c r="K473" s="1">
        <v>1041.0</v>
      </c>
      <c r="L473" s="1">
        <v>474.0</v>
      </c>
      <c r="M473" s="1">
        <v>683.0</v>
      </c>
      <c r="N473" s="1">
        <v>474.0</v>
      </c>
      <c r="O473" s="1">
        <v>1999.0</v>
      </c>
      <c r="P473" s="1">
        <v>1999.0</v>
      </c>
      <c r="Q473" s="1">
        <v>0.0</v>
      </c>
      <c r="R473" s="1">
        <v>954.0</v>
      </c>
      <c r="S473" s="1" t="s">
        <v>1976</v>
      </c>
      <c r="T473" s="4" t="s">
        <v>1977</v>
      </c>
      <c r="U473" s="5" t="s">
        <v>1978</v>
      </c>
      <c r="V473" s="7" t="str">
        <f>IFERROR(__xludf.DUMMYFUNCTION("""COMPUTED_VALUE"""),"No")</f>
        <v>No</v>
      </c>
      <c r="W473" s="7" t="str">
        <f>IFERROR(__xludf.DUMMYFUNCTION("""COMPUTED_VALUE"""),"No")</f>
        <v>No</v>
      </c>
    </row>
    <row r="474">
      <c r="A474" s="1">
        <v>881100.0</v>
      </c>
      <c r="B474" s="1" t="s">
        <v>1979</v>
      </c>
      <c r="C474" s="1" t="s">
        <v>1980</v>
      </c>
      <c r="D474" s="1" t="s">
        <v>1980</v>
      </c>
      <c r="E474" s="7" t="s">
        <v>62</v>
      </c>
      <c r="F474" s="1">
        <v>74376.0</v>
      </c>
      <c r="G474" s="1">
        <v>3703.0</v>
      </c>
      <c r="H474" s="1">
        <f t="array" ref="H474">F474/SUM(F474,G474)</f>
        <v>0.9525736754</v>
      </c>
      <c r="I474" s="1" t="s">
        <v>975</v>
      </c>
      <c r="J474" s="6">
        <f>IFERROR(__xludf.DUMMYFUNCTION("AVERAGE(SPLIT(I474,""..""))"),3500000.0)</f>
        <v>3500000</v>
      </c>
      <c r="K474" s="1">
        <v>1795.0</v>
      </c>
      <c r="L474" s="1">
        <v>152.0</v>
      </c>
      <c r="M474" s="1">
        <v>319.0</v>
      </c>
      <c r="N474" s="1">
        <v>187.0</v>
      </c>
      <c r="O474" s="1">
        <v>1999.0</v>
      </c>
      <c r="P474" s="1">
        <v>1999.0</v>
      </c>
      <c r="Q474" s="1">
        <v>0.0</v>
      </c>
      <c r="R474" s="1">
        <v>2646.0</v>
      </c>
      <c r="S474" s="1" t="s">
        <v>1981</v>
      </c>
      <c r="T474" s="4" t="s">
        <v>321</v>
      </c>
      <c r="U474" s="5" t="s">
        <v>1982</v>
      </c>
      <c r="V474" s="7" t="str">
        <f>IFERROR(__xludf.DUMMYFUNCTION("""COMPUTED_VALUE"""),"No")</f>
        <v>No</v>
      </c>
      <c r="W474" s="7" t="str">
        <f>IFERROR(__xludf.DUMMYFUNCTION("""COMPUTED_VALUE"""),"No")</f>
        <v>No</v>
      </c>
    </row>
    <row r="475">
      <c r="A475" s="1">
        <v>644560.0</v>
      </c>
      <c r="B475" s="1" t="s">
        <v>1983</v>
      </c>
      <c r="C475" s="1" t="s">
        <v>1984</v>
      </c>
      <c r="D475" s="1" t="s">
        <v>1985</v>
      </c>
      <c r="E475" s="7" t="s">
        <v>62</v>
      </c>
      <c r="F475" s="1">
        <v>80419.0</v>
      </c>
      <c r="G475" s="1">
        <v>2554.0</v>
      </c>
      <c r="H475" s="1">
        <f t="array" ref="H475">F475/SUM(F475,G475)</f>
        <v>0.9692189025</v>
      </c>
      <c r="I475" s="1" t="s">
        <v>975</v>
      </c>
      <c r="J475" s="6">
        <f>IFERROR(__xludf.DUMMYFUNCTION("AVERAGE(SPLIT(I475,""..""))"),3500000.0)</f>
        <v>3500000</v>
      </c>
      <c r="K475" s="1">
        <v>494.0</v>
      </c>
      <c r="L475" s="1">
        <v>0.0</v>
      </c>
      <c r="M475" s="1">
        <v>314.0</v>
      </c>
      <c r="N475" s="1">
        <v>0.0</v>
      </c>
      <c r="O475" s="1">
        <v>199.0</v>
      </c>
      <c r="P475" s="1">
        <v>199.0</v>
      </c>
      <c r="Q475" s="1">
        <v>0.0</v>
      </c>
      <c r="R475" s="1">
        <v>118.0</v>
      </c>
      <c r="S475" s="1" t="s">
        <v>1986</v>
      </c>
      <c r="T475" s="4" t="s">
        <v>1987</v>
      </c>
      <c r="U475" s="5" t="s">
        <v>1988</v>
      </c>
      <c r="V475" s="7" t="str">
        <f>IFERROR(__xludf.DUMMYFUNCTION("""COMPUTED_VALUE"""),"Yes")</f>
        <v>Yes</v>
      </c>
      <c r="W475" s="7" t="str">
        <f>IFERROR(__xludf.DUMMYFUNCTION("""COMPUTED_VALUE"""),"No")</f>
        <v>No</v>
      </c>
    </row>
    <row r="476">
      <c r="A476" s="1">
        <v>1304930.0</v>
      </c>
      <c r="B476" s="1" t="s">
        <v>1989</v>
      </c>
      <c r="C476" s="1" t="s">
        <v>1073</v>
      </c>
      <c r="D476" s="1" t="s">
        <v>1073</v>
      </c>
      <c r="E476" s="7" t="s">
        <v>30</v>
      </c>
      <c r="F476" s="1">
        <v>62149.0</v>
      </c>
      <c r="G476" s="1">
        <v>4388.0</v>
      </c>
      <c r="H476" s="1">
        <f t="array" ref="H476">F476/SUM(F476,G476)</f>
        <v>0.9340517306</v>
      </c>
      <c r="I476" s="1" t="s">
        <v>975</v>
      </c>
      <c r="J476" s="6">
        <f>IFERROR(__xludf.DUMMYFUNCTION("AVERAGE(SPLIT(I476,""..""))"),3500000.0)</f>
        <v>3500000</v>
      </c>
      <c r="K476" s="1">
        <v>1236.0</v>
      </c>
      <c r="L476" s="1">
        <v>171.0</v>
      </c>
      <c r="M476" s="1">
        <v>494.0</v>
      </c>
      <c r="N476" s="1">
        <v>139.0</v>
      </c>
      <c r="O476" s="1">
        <v>3999.0</v>
      </c>
      <c r="P476" s="1">
        <v>3999.0</v>
      </c>
      <c r="Q476" s="1">
        <v>0.0</v>
      </c>
      <c r="R476" s="1">
        <v>2207.0</v>
      </c>
      <c r="S476" s="1" t="s">
        <v>1990</v>
      </c>
      <c r="T476" s="4" t="s">
        <v>347</v>
      </c>
      <c r="U476" s="5" t="s">
        <v>1991</v>
      </c>
      <c r="V476" s="7" t="str">
        <f>IFERROR(__xludf.DUMMYFUNCTION("""COMPUTED_VALUE"""),"No")</f>
        <v>No</v>
      </c>
      <c r="W476" s="7" t="str">
        <f>IFERROR(__xludf.DUMMYFUNCTION("""COMPUTED_VALUE"""),"No")</f>
        <v>No</v>
      </c>
    </row>
    <row r="477">
      <c r="A477" s="1">
        <v>1250410.0</v>
      </c>
      <c r="B477" s="1" t="s">
        <v>1992</v>
      </c>
      <c r="C477" s="1" t="s">
        <v>1993</v>
      </c>
      <c r="D477" s="1" t="s">
        <v>289</v>
      </c>
      <c r="E477" s="7" t="s">
        <v>51</v>
      </c>
      <c r="F477" s="1">
        <v>51654.0</v>
      </c>
      <c r="G477" s="1">
        <v>13832.0</v>
      </c>
      <c r="H477" s="1">
        <f t="array" ref="H477">F477/SUM(F477,G477)</f>
        <v>0.7887792811</v>
      </c>
      <c r="I477" s="1" t="s">
        <v>975</v>
      </c>
      <c r="J477" s="6">
        <f>IFERROR(__xludf.DUMMYFUNCTION("AVERAGE(SPLIT(I477,""..""))"),3500000.0)</f>
        <v>3500000</v>
      </c>
      <c r="K477" s="1">
        <v>11823.0</v>
      </c>
      <c r="L477" s="1">
        <v>926.0</v>
      </c>
      <c r="M477" s="1">
        <v>3401.0</v>
      </c>
      <c r="N477" s="1">
        <v>1329.0</v>
      </c>
      <c r="O477" s="1">
        <v>5999.0</v>
      </c>
      <c r="P477" s="1">
        <v>5999.0</v>
      </c>
      <c r="Q477" s="1">
        <v>0.0</v>
      </c>
      <c r="R477" s="1">
        <v>4226.0</v>
      </c>
      <c r="S477" s="1" t="s">
        <v>1994</v>
      </c>
      <c r="T477" s="4" t="s">
        <v>1995</v>
      </c>
      <c r="U477" s="5" t="s">
        <v>1996</v>
      </c>
      <c r="V477" s="7" t="str">
        <f>IFERROR(__xludf.DUMMYFUNCTION("""COMPUTED_VALUE"""),"No")</f>
        <v>No</v>
      </c>
      <c r="W477" s="7" t="str">
        <f>IFERROR(__xludf.DUMMYFUNCTION("""COMPUTED_VALUE"""),"No")</f>
        <v>No</v>
      </c>
    </row>
    <row r="478">
      <c r="A478" s="1">
        <v>261570.0</v>
      </c>
      <c r="B478" s="1" t="s">
        <v>1997</v>
      </c>
      <c r="C478" s="1" t="s">
        <v>1422</v>
      </c>
      <c r="D478" s="1" t="s">
        <v>289</v>
      </c>
      <c r="E478" s="7" t="s">
        <v>30</v>
      </c>
      <c r="F478" s="1">
        <v>54079.0</v>
      </c>
      <c r="G478" s="1">
        <v>3245.0</v>
      </c>
      <c r="H478" s="1">
        <f t="array" ref="H478">F478/SUM(F478,G478)</f>
        <v>0.9433919475</v>
      </c>
      <c r="I478" s="1" t="s">
        <v>975</v>
      </c>
      <c r="J478" s="6">
        <f>IFERROR(__xludf.DUMMYFUNCTION("AVERAGE(SPLIT(I478,""..""))"),3500000.0)</f>
        <v>3500000</v>
      </c>
      <c r="K478" s="1">
        <v>477.0</v>
      </c>
      <c r="L478" s="1">
        <v>191.0</v>
      </c>
      <c r="M478" s="1">
        <v>335.0</v>
      </c>
      <c r="N478" s="1">
        <v>333.0</v>
      </c>
      <c r="O478" s="1">
        <v>0.0</v>
      </c>
      <c r="P478" s="1">
        <v>0.0</v>
      </c>
      <c r="Q478" s="1">
        <v>0.0</v>
      </c>
      <c r="R478" s="1">
        <v>276.0</v>
      </c>
      <c r="S478" s="1" t="s">
        <v>1998</v>
      </c>
      <c r="T478" s="4" t="s">
        <v>70</v>
      </c>
      <c r="U478" s="5" t="s">
        <v>1999</v>
      </c>
      <c r="V478" s="7" t="str">
        <f>IFERROR(__xludf.DUMMYFUNCTION("""COMPUTED_VALUE"""),"No")</f>
        <v>No</v>
      </c>
      <c r="W478" s="7" t="str">
        <f>IFERROR(__xludf.DUMMYFUNCTION("""COMPUTED_VALUE"""),"No")</f>
        <v>No</v>
      </c>
    </row>
    <row r="479">
      <c r="A479" s="1">
        <v>420.0</v>
      </c>
      <c r="B479" s="1" t="s">
        <v>2000</v>
      </c>
      <c r="C479" s="1" t="s">
        <v>24</v>
      </c>
      <c r="D479" s="1" t="s">
        <v>24</v>
      </c>
      <c r="E479" s="7" t="s">
        <v>62</v>
      </c>
      <c r="F479" s="1">
        <v>40589.0</v>
      </c>
      <c r="G479" s="1">
        <v>1226.0</v>
      </c>
      <c r="H479" s="1">
        <f t="array" ref="H479">F479/SUM(F479,G479)</f>
        <v>0.9706803779</v>
      </c>
      <c r="I479" s="1" t="s">
        <v>975</v>
      </c>
      <c r="J479" s="6">
        <f>IFERROR(__xludf.DUMMYFUNCTION("AVERAGE(SPLIT(I479,""..""))"),3500000.0)</f>
        <v>3500000</v>
      </c>
      <c r="K479" s="1">
        <v>0.0</v>
      </c>
      <c r="L479" s="1">
        <v>0.0</v>
      </c>
      <c r="M479" s="1">
        <v>0.0</v>
      </c>
      <c r="N479" s="1">
        <v>0.0</v>
      </c>
      <c r="O479" s="1">
        <v>1999.0</v>
      </c>
      <c r="P479" s="1">
        <v>1999.0</v>
      </c>
      <c r="Q479" s="1">
        <v>0.0</v>
      </c>
      <c r="R479" s="1">
        <v>28.0</v>
      </c>
      <c r="S479" s="1" t="s">
        <v>2001</v>
      </c>
      <c r="T479" s="4" t="s">
        <v>70</v>
      </c>
      <c r="U479" s="5" t="s">
        <v>2002</v>
      </c>
      <c r="V479" s="7" t="str">
        <f>IFERROR(__xludf.DUMMYFUNCTION("""COMPUTED_VALUE"""),"No")</f>
        <v>No</v>
      </c>
      <c r="W479" s="7" t="str">
        <f>IFERROR(__xludf.DUMMYFUNCTION("""COMPUTED_VALUE"""),"No")</f>
        <v>No</v>
      </c>
    </row>
    <row r="480">
      <c r="A480" s="1">
        <v>2379780.0</v>
      </c>
      <c r="B480" s="1" t="s">
        <v>2003</v>
      </c>
      <c r="C480" s="1" t="s">
        <v>2004</v>
      </c>
      <c r="D480" s="1" t="s">
        <v>2005</v>
      </c>
      <c r="E480" s="7" t="s">
        <v>62</v>
      </c>
      <c r="F480" s="1">
        <v>147492.0</v>
      </c>
      <c r="G480" s="1">
        <v>2962.0</v>
      </c>
      <c r="H480" s="1">
        <f t="array" ref="H480">F480/SUM(F480,G480)</f>
        <v>0.9803129196</v>
      </c>
      <c r="I480" s="1" t="s">
        <v>975</v>
      </c>
      <c r="J480" s="6">
        <f>IFERROR(__xludf.DUMMYFUNCTION("AVERAGE(SPLIT(I480,""..""))"),3500000.0)</f>
        <v>3500000</v>
      </c>
      <c r="K480" s="1">
        <v>2092.0</v>
      </c>
      <c r="L480" s="1">
        <v>430.0</v>
      </c>
      <c r="M480" s="1">
        <v>997.0</v>
      </c>
      <c r="N480" s="1">
        <v>263.0</v>
      </c>
      <c r="O480" s="1">
        <v>1349.0</v>
      </c>
      <c r="P480" s="1">
        <v>1499.0</v>
      </c>
      <c r="Q480" s="1">
        <v>10.0</v>
      </c>
      <c r="R480" s="1">
        <v>14814.0</v>
      </c>
      <c r="S480" s="1" t="s">
        <v>2006</v>
      </c>
      <c r="T480" s="4" t="s">
        <v>2007</v>
      </c>
      <c r="U480" s="5" t="s">
        <v>2008</v>
      </c>
      <c r="V480" s="7" t="str">
        <f>IFERROR(__xludf.DUMMYFUNCTION("""COMPUTED_VALUE"""),"No")</f>
        <v>No</v>
      </c>
      <c r="W480" s="7" t="str">
        <f>IFERROR(__xludf.DUMMYFUNCTION("""COMPUTED_VALUE"""),"No")</f>
        <v>No</v>
      </c>
    </row>
    <row r="481">
      <c r="A481" s="1">
        <v>19680.0</v>
      </c>
      <c r="B481" s="1" t="s">
        <v>2009</v>
      </c>
      <c r="C481" s="1" t="s">
        <v>2010</v>
      </c>
      <c r="D481" s="1" t="s">
        <v>50</v>
      </c>
      <c r="E481" s="7" t="s">
        <v>30</v>
      </c>
      <c r="F481" s="1">
        <v>21506.0</v>
      </c>
      <c r="G481" s="1">
        <v>2347.0</v>
      </c>
      <c r="H481" s="1">
        <f t="array" ref="H481">F481/SUM(F481,G481)</f>
        <v>0.9016056681</v>
      </c>
      <c r="I481" s="1" t="s">
        <v>975</v>
      </c>
      <c r="J481" s="6">
        <f>IFERROR(__xludf.DUMMYFUNCTION("AVERAGE(SPLIT(I481,""..""))"),3500000.0)</f>
        <v>3500000</v>
      </c>
      <c r="K481" s="1">
        <v>453.0</v>
      </c>
      <c r="L481" s="1">
        <v>315.0</v>
      </c>
      <c r="M481" s="1">
        <v>146.0</v>
      </c>
      <c r="N481" s="1">
        <v>315.0</v>
      </c>
      <c r="O481" s="1">
        <v>999.0</v>
      </c>
      <c r="P481" s="1">
        <v>999.0</v>
      </c>
      <c r="Q481" s="1">
        <v>0.0</v>
      </c>
      <c r="R481" s="1">
        <v>279.0</v>
      </c>
      <c r="S481" s="1" t="s">
        <v>944</v>
      </c>
      <c r="T481" s="4" t="s">
        <v>76</v>
      </c>
      <c r="U481" s="5" t="s">
        <v>2011</v>
      </c>
      <c r="V481" s="7" t="str">
        <f>IFERROR(__xludf.DUMMYFUNCTION("""COMPUTED_VALUE"""),"No")</f>
        <v>No</v>
      </c>
      <c r="W481" s="7" t="str">
        <f>IFERROR(__xludf.DUMMYFUNCTION("""COMPUTED_VALUE"""),"No")</f>
        <v>No</v>
      </c>
    </row>
    <row r="482">
      <c r="A482" s="1">
        <v>431240.0</v>
      </c>
      <c r="B482" s="1" t="s">
        <v>2012</v>
      </c>
      <c r="C482" s="1" t="s">
        <v>2013</v>
      </c>
      <c r="D482" s="1" t="s">
        <v>1400</v>
      </c>
      <c r="E482" s="7" t="s">
        <v>30</v>
      </c>
      <c r="F482" s="1">
        <v>58963.0</v>
      </c>
      <c r="G482" s="1">
        <v>7959.0</v>
      </c>
      <c r="H482" s="1">
        <f t="array" ref="H482">F482/SUM(F482,G482)</f>
        <v>0.8810705</v>
      </c>
      <c r="I482" s="1" t="s">
        <v>975</v>
      </c>
      <c r="J482" s="6">
        <f>IFERROR(__xludf.DUMMYFUNCTION("AVERAGE(SPLIT(I482,""..""))"),3500000.0)</f>
        <v>3500000</v>
      </c>
      <c r="K482" s="1">
        <v>737.0</v>
      </c>
      <c r="L482" s="1">
        <v>132.0</v>
      </c>
      <c r="M482" s="1">
        <v>418.0</v>
      </c>
      <c r="N482" s="1">
        <v>111.0</v>
      </c>
      <c r="O482" s="1">
        <v>1499.0</v>
      </c>
      <c r="P482" s="1">
        <v>1499.0</v>
      </c>
      <c r="Q482" s="1">
        <v>0.0</v>
      </c>
      <c r="R482" s="1">
        <v>885.0</v>
      </c>
      <c r="S482" s="1" t="s">
        <v>2014</v>
      </c>
      <c r="T482" s="4" t="s">
        <v>2015</v>
      </c>
      <c r="U482" s="5" t="s">
        <v>2016</v>
      </c>
      <c r="V482" s="7" t="str">
        <f>IFERROR(__xludf.DUMMYFUNCTION("""COMPUTED_VALUE"""),"No")</f>
        <v>No</v>
      </c>
      <c r="W482" s="7" t="str">
        <f>IFERROR(__xludf.DUMMYFUNCTION("""COMPUTED_VALUE"""),"Yes")</f>
        <v>Yes</v>
      </c>
    </row>
    <row r="483">
      <c r="A483" s="1">
        <v>1569040.0</v>
      </c>
      <c r="B483" s="1" t="s">
        <v>2017</v>
      </c>
      <c r="C483" s="1" t="s">
        <v>929</v>
      </c>
      <c r="D483" s="1" t="s">
        <v>930</v>
      </c>
      <c r="E483" s="7" t="s">
        <v>30</v>
      </c>
      <c r="F483" s="1">
        <v>19857.0</v>
      </c>
      <c r="G483" s="1">
        <v>1598.0</v>
      </c>
      <c r="H483" s="1">
        <f t="array" ref="H483">F483/SUM(F483,G483)</f>
        <v>0.9255185271</v>
      </c>
      <c r="I483" s="1" t="s">
        <v>975</v>
      </c>
      <c r="J483" s="6">
        <f>IFERROR(__xludf.DUMMYFUNCTION("AVERAGE(SPLIT(I483,""..""))"),3500000.0)</f>
        <v>3500000</v>
      </c>
      <c r="K483" s="1">
        <v>20841.0</v>
      </c>
      <c r="L483" s="1">
        <v>23.0</v>
      </c>
      <c r="M483" s="1">
        <v>11590.0</v>
      </c>
      <c r="N483" s="1">
        <v>23.0</v>
      </c>
      <c r="O483" s="1">
        <v>0.0</v>
      </c>
      <c r="P483" s="1">
        <v>0.0</v>
      </c>
      <c r="Q483" s="1">
        <v>0.0</v>
      </c>
      <c r="R483" s="1">
        <v>2092.0</v>
      </c>
      <c r="S483" s="1" t="s">
        <v>931</v>
      </c>
      <c r="T483" s="4" t="s">
        <v>466</v>
      </c>
      <c r="U483" s="5" t="s">
        <v>2018</v>
      </c>
      <c r="V483" s="7" t="str">
        <f>IFERROR(__xludf.DUMMYFUNCTION("""COMPUTED_VALUE"""),"No")</f>
        <v>No</v>
      </c>
      <c r="W483" s="7" t="str">
        <f>IFERROR(__xludf.DUMMYFUNCTION("""COMPUTED_VALUE"""),"No")</f>
        <v>No</v>
      </c>
    </row>
    <row r="484">
      <c r="A484" s="1">
        <v>787860.0</v>
      </c>
      <c r="B484" s="1" t="s">
        <v>2019</v>
      </c>
      <c r="C484" s="1" t="s">
        <v>2020</v>
      </c>
      <c r="D484" s="1" t="s">
        <v>2020</v>
      </c>
      <c r="E484" s="7" t="s">
        <v>30</v>
      </c>
      <c r="F484" s="1">
        <v>70365.0</v>
      </c>
      <c r="G484" s="1">
        <v>4171.0</v>
      </c>
      <c r="H484" s="1">
        <f t="array" ref="H484">F484/SUM(F484,G484)</f>
        <v>0.9440404637</v>
      </c>
      <c r="I484" s="1" t="s">
        <v>975</v>
      </c>
      <c r="J484" s="6">
        <f>IFERROR(__xludf.DUMMYFUNCTION("AVERAGE(SPLIT(I484,""..""))"),3500000.0)</f>
        <v>3500000</v>
      </c>
      <c r="K484" s="1">
        <v>9603.0</v>
      </c>
      <c r="L484" s="1">
        <v>1.0</v>
      </c>
      <c r="M484" s="1">
        <v>1915.0</v>
      </c>
      <c r="N484" s="1">
        <v>1.0</v>
      </c>
      <c r="O484" s="1">
        <v>1799.0</v>
      </c>
      <c r="P484" s="1">
        <v>1799.0</v>
      </c>
      <c r="Q484" s="1">
        <v>0.0</v>
      </c>
      <c r="R484" s="1">
        <v>1452.0</v>
      </c>
      <c r="S484" s="1" t="s">
        <v>2021</v>
      </c>
      <c r="T484" s="4" t="s">
        <v>1995</v>
      </c>
      <c r="U484" s="5" t="s">
        <v>2022</v>
      </c>
      <c r="V484" s="7" t="str">
        <f>IFERROR(__xludf.DUMMYFUNCTION("""COMPUTED_VALUE"""),"No")</f>
        <v>No</v>
      </c>
      <c r="W484" s="7" t="str">
        <f>IFERROR(__xludf.DUMMYFUNCTION("""COMPUTED_VALUE"""),"No")</f>
        <v>No</v>
      </c>
    </row>
    <row r="485">
      <c r="A485" s="1">
        <v>33900.0</v>
      </c>
      <c r="B485" s="1" t="s">
        <v>2023</v>
      </c>
      <c r="C485" s="1" t="s">
        <v>421</v>
      </c>
      <c r="D485" s="1" t="s">
        <v>421</v>
      </c>
      <c r="E485" s="7" t="s">
        <v>30</v>
      </c>
      <c r="F485" s="1">
        <v>1769.0</v>
      </c>
      <c r="G485" s="1">
        <v>348.0</v>
      </c>
      <c r="H485" s="1">
        <f t="array" ref="H485">F485/SUM(F485,G485)</f>
        <v>0.8356164384</v>
      </c>
      <c r="I485" s="1" t="s">
        <v>975</v>
      </c>
      <c r="J485" s="6">
        <f>IFERROR(__xludf.DUMMYFUNCTION("AVERAGE(SPLIT(I485,""..""))"),3500000.0)</f>
        <v>3500000</v>
      </c>
      <c r="K485" s="1">
        <v>308.0</v>
      </c>
      <c r="L485" s="1">
        <v>0.0</v>
      </c>
      <c r="M485" s="1">
        <v>26.0</v>
      </c>
      <c r="N485" s="1">
        <v>0.0</v>
      </c>
      <c r="O485" s="1">
        <v>1299.0</v>
      </c>
      <c r="P485" s="1">
        <v>1299.0</v>
      </c>
      <c r="Q485" s="1">
        <v>0.0</v>
      </c>
      <c r="R485" s="1">
        <v>0.0</v>
      </c>
      <c r="S485" s="1" t="s">
        <v>93</v>
      </c>
      <c r="T485" s="4" t="s">
        <v>423</v>
      </c>
      <c r="U485" s="5" t="s">
        <v>2024</v>
      </c>
      <c r="V485" s="7" t="str">
        <f>IFERROR(__xludf.DUMMYFUNCTION("""COMPUTED_VALUE"""),"No")</f>
        <v>No</v>
      </c>
      <c r="W485" s="7" t="str">
        <f>IFERROR(__xludf.DUMMYFUNCTION("""COMPUTED_VALUE"""),"No")</f>
        <v>No</v>
      </c>
    </row>
    <row r="486">
      <c r="A486" s="1">
        <v>1167630.0</v>
      </c>
      <c r="B486" s="1" t="s">
        <v>2025</v>
      </c>
      <c r="C486" s="1" t="s">
        <v>2026</v>
      </c>
      <c r="D486" s="1" t="s">
        <v>2026</v>
      </c>
      <c r="E486" s="7" t="s">
        <v>62</v>
      </c>
      <c r="F486" s="1">
        <v>104133.0</v>
      </c>
      <c r="G486" s="1">
        <v>4791.0</v>
      </c>
      <c r="H486" s="1">
        <f t="array" ref="H486">F486/SUM(F486,G486)</f>
        <v>0.9560152033</v>
      </c>
      <c r="I486" s="1" t="s">
        <v>975</v>
      </c>
      <c r="J486" s="6">
        <f>IFERROR(__xludf.DUMMYFUNCTION("AVERAGE(SPLIT(I486,""..""))"),3500000.0)</f>
        <v>3500000</v>
      </c>
      <c r="K486" s="1">
        <v>985.0</v>
      </c>
      <c r="L486" s="1">
        <v>122.0</v>
      </c>
      <c r="M486" s="1">
        <v>349.0</v>
      </c>
      <c r="N486" s="1">
        <v>181.0</v>
      </c>
      <c r="O486" s="1">
        <v>2999.0</v>
      </c>
      <c r="P486" s="1">
        <v>2999.0</v>
      </c>
      <c r="Q486" s="1">
        <v>0.0</v>
      </c>
      <c r="R486" s="1">
        <v>2086.0</v>
      </c>
      <c r="S486" s="1" t="s">
        <v>2027</v>
      </c>
      <c r="T486" s="4" t="s">
        <v>1118</v>
      </c>
      <c r="U486" s="5" t="s">
        <v>2028</v>
      </c>
      <c r="V486" s="7" t="str">
        <f>IFERROR(__xludf.DUMMYFUNCTION("""COMPUTED_VALUE"""),"No")</f>
        <v>No</v>
      </c>
      <c r="W486" s="7" t="str">
        <f>IFERROR(__xludf.DUMMYFUNCTION("""COMPUTED_VALUE"""),"No")</f>
        <v>No</v>
      </c>
    </row>
    <row r="487">
      <c r="A487" s="1">
        <v>1217060.0</v>
      </c>
      <c r="B487" s="1" t="s">
        <v>2029</v>
      </c>
      <c r="C487" s="1" t="s">
        <v>2030</v>
      </c>
      <c r="D487" s="1" t="s">
        <v>2030</v>
      </c>
      <c r="E487" s="7" t="s">
        <v>30</v>
      </c>
      <c r="F487" s="1">
        <v>92497.0</v>
      </c>
      <c r="G487" s="1">
        <v>6504.0</v>
      </c>
      <c r="H487" s="1">
        <f t="array" ref="H487">F487/SUM(F487,G487)</f>
        <v>0.9343036939</v>
      </c>
      <c r="I487" s="1" t="s">
        <v>975</v>
      </c>
      <c r="J487" s="6">
        <f>IFERROR(__xludf.DUMMYFUNCTION("AVERAGE(SPLIT(I487,""..""))"),3500000.0)</f>
        <v>3500000</v>
      </c>
      <c r="K487" s="1">
        <v>2948.0</v>
      </c>
      <c r="L487" s="1">
        <v>386.0</v>
      </c>
      <c r="M487" s="1">
        <v>1490.0</v>
      </c>
      <c r="N487" s="1">
        <v>564.0</v>
      </c>
      <c r="O487" s="1">
        <v>1499.0</v>
      </c>
      <c r="P487" s="1">
        <v>1999.0</v>
      </c>
      <c r="Q487" s="1">
        <v>25.0</v>
      </c>
      <c r="R487" s="1">
        <v>5166.0</v>
      </c>
      <c r="S487" s="1" t="s">
        <v>2031</v>
      </c>
      <c r="T487" s="4" t="s">
        <v>112</v>
      </c>
      <c r="U487" s="5" t="s">
        <v>2032</v>
      </c>
      <c r="V487" s="7" t="str">
        <f>IFERROR(__xludf.DUMMYFUNCTION("""COMPUTED_VALUE"""),"No")</f>
        <v>No</v>
      </c>
      <c r="W487" s="7" t="str">
        <f>IFERROR(__xludf.DUMMYFUNCTION("""COMPUTED_VALUE"""),"Yes")</f>
        <v>Yes</v>
      </c>
    </row>
    <row r="488">
      <c r="A488" s="1">
        <v>42700.0</v>
      </c>
      <c r="B488" s="1" t="s">
        <v>1291</v>
      </c>
      <c r="C488" s="1" t="s">
        <v>1185</v>
      </c>
      <c r="D488" s="1" t="s">
        <v>68</v>
      </c>
      <c r="E488" s="7" t="s">
        <v>30</v>
      </c>
      <c r="F488" s="1">
        <v>36418.0</v>
      </c>
      <c r="G488" s="1">
        <v>3682.0</v>
      </c>
      <c r="H488" s="1">
        <f t="array" ref="H488">F488/SUM(F488,G488)</f>
        <v>0.9081795511</v>
      </c>
      <c r="I488" s="1" t="s">
        <v>975</v>
      </c>
      <c r="J488" s="6">
        <f>IFERROR(__xludf.DUMMYFUNCTION("AVERAGE(SPLIT(I488,""..""))"),3500000.0)</f>
        <v>3500000</v>
      </c>
      <c r="K488" s="1">
        <v>2131.0</v>
      </c>
      <c r="L488" s="1">
        <v>81.0</v>
      </c>
      <c r="M488" s="1">
        <v>514.0</v>
      </c>
      <c r="N488" s="1">
        <v>81.0</v>
      </c>
      <c r="O488" s="1">
        <v>3999.0</v>
      </c>
      <c r="P488" s="1">
        <v>3999.0</v>
      </c>
      <c r="Q488" s="1">
        <v>0.0</v>
      </c>
      <c r="R488" s="1">
        <v>287.0</v>
      </c>
      <c r="S488" s="1" t="s">
        <v>1093</v>
      </c>
      <c r="T488" s="4" t="s">
        <v>70</v>
      </c>
      <c r="U488" s="5" t="s">
        <v>2033</v>
      </c>
      <c r="V488" s="7" t="str">
        <f>IFERROR(__xludf.DUMMYFUNCTION("""COMPUTED_VALUE"""),"No")</f>
        <v>No</v>
      </c>
      <c r="W488" s="7" t="str">
        <f>IFERROR(__xludf.DUMMYFUNCTION("""COMPUTED_VALUE"""),"No")</f>
        <v>No</v>
      </c>
    </row>
    <row r="489">
      <c r="A489" s="1">
        <v>201810.0</v>
      </c>
      <c r="B489" s="1" t="s">
        <v>2034</v>
      </c>
      <c r="C489" s="1" t="s">
        <v>2035</v>
      </c>
      <c r="D489" s="1" t="s">
        <v>427</v>
      </c>
      <c r="E489" s="7" t="s">
        <v>30</v>
      </c>
      <c r="F489" s="1">
        <v>51576.0</v>
      </c>
      <c r="G489" s="1">
        <v>4778.0</v>
      </c>
      <c r="H489" s="1">
        <f t="array" ref="H489">F489/SUM(F489,G489)</f>
        <v>0.9152145367</v>
      </c>
      <c r="I489" s="1" t="s">
        <v>975</v>
      </c>
      <c r="J489" s="6">
        <f>IFERROR(__xludf.DUMMYFUNCTION("AVERAGE(SPLIT(I489,""..""))"),3500000.0)</f>
        <v>3500000</v>
      </c>
      <c r="K489" s="1">
        <v>1135.0</v>
      </c>
      <c r="L489" s="1">
        <v>48.0</v>
      </c>
      <c r="M489" s="1">
        <v>704.0</v>
      </c>
      <c r="N489" s="1">
        <v>48.0</v>
      </c>
      <c r="O489" s="1">
        <v>1999.0</v>
      </c>
      <c r="P489" s="1">
        <v>1999.0</v>
      </c>
      <c r="Q489" s="1">
        <v>0.0</v>
      </c>
      <c r="R489" s="1">
        <v>323.0</v>
      </c>
      <c r="S489" s="1" t="s">
        <v>2036</v>
      </c>
      <c r="T489" s="4" t="s">
        <v>70</v>
      </c>
      <c r="U489" s="5" t="s">
        <v>2037</v>
      </c>
      <c r="V489" s="7" t="str">
        <f>IFERROR(__xludf.DUMMYFUNCTION("""COMPUTED_VALUE"""),"No")</f>
        <v>No</v>
      </c>
      <c r="W489" s="7" t="str">
        <f>IFERROR(__xludf.DUMMYFUNCTION("""COMPUTED_VALUE"""),"No")</f>
        <v>No</v>
      </c>
    </row>
    <row r="490">
      <c r="A490" s="1">
        <v>391460.0</v>
      </c>
      <c r="B490" s="1" t="s">
        <v>2038</v>
      </c>
      <c r="C490" s="1" t="s">
        <v>1325</v>
      </c>
      <c r="D490" s="1" t="s">
        <v>1325</v>
      </c>
      <c r="E490" s="7" t="s">
        <v>51</v>
      </c>
      <c r="F490" s="1">
        <v>10255.0</v>
      </c>
      <c r="G490" s="1">
        <v>6280.0</v>
      </c>
      <c r="H490" s="1">
        <f t="array" ref="H490">F490/SUM(F490,G490)</f>
        <v>0.6201995767</v>
      </c>
      <c r="I490" s="1" t="s">
        <v>975</v>
      </c>
      <c r="J490" s="6">
        <f>IFERROR(__xludf.DUMMYFUNCTION("AVERAGE(SPLIT(I490,""..""))"),3500000.0)</f>
        <v>3500000</v>
      </c>
      <c r="K490" s="1">
        <v>155.0</v>
      </c>
      <c r="L490" s="1">
        <v>0.0</v>
      </c>
      <c r="M490" s="1">
        <v>38.0</v>
      </c>
      <c r="N490" s="1">
        <v>0.0</v>
      </c>
      <c r="O490" s="1">
        <v>0.0</v>
      </c>
      <c r="P490" s="1">
        <v>0.0</v>
      </c>
      <c r="Q490" s="1">
        <v>0.0</v>
      </c>
      <c r="R490" s="1">
        <v>1.0</v>
      </c>
      <c r="S490" s="1" t="s">
        <v>2039</v>
      </c>
      <c r="T490" s="4" t="s">
        <v>33</v>
      </c>
      <c r="U490" s="5" t="s">
        <v>2040</v>
      </c>
      <c r="V490" s="7" t="str">
        <f>IFERROR(__xludf.DUMMYFUNCTION("""COMPUTED_VALUE"""),"No")</f>
        <v>No</v>
      </c>
      <c r="W490" s="7" t="str">
        <f>IFERROR(__xludf.DUMMYFUNCTION("""COMPUTED_VALUE"""),"Yes")</f>
        <v>Yes</v>
      </c>
    </row>
    <row r="491">
      <c r="A491" s="1">
        <v>211420.0</v>
      </c>
      <c r="B491" s="1" t="s">
        <v>2041</v>
      </c>
      <c r="C491" s="1" t="s">
        <v>104</v>
      </c>
      <c r="D491" s="1" t="s">
        <v>1578</v>
      </c>
      <c r="E491" s="7" t="s">
        <v>30</v>
      </c>
      <c r="F491" s="1">
        <v>71456.0</v>
      </c>
      <c r="G491" s="1">
        <v>6662.0</v>
      </c>
      <c r="H491" s="1">
        <f t="array" ref="H491">F491/SUM(F491,G491)</f>
        <v>0.9147187588</v>
      </c>
      <c r="I491" s="1" t="s">
        <v>975</v>
      </c>
      <c r="J491" s="6">
        <f>IFERROR(__xludf.DUMMYFUNCTION("AVERAGE(SPLIT(I491,""..""))"),3500000.0)</f>
        <v>3500000</v>
      </c>
      <c r="K491" s="1">
        <v>2582.0</v>
      </c>
      <c r="L491" s="1">
        <v>0.0</v>
      </c>
      <c r="M491" s="1">
        <v>838.0</v>
      </c>
      <c r="N491" s="1">
        <v>0.0</v>
      </c>
      <c r="O491" s="1">
        <v>0.0</v>
      </c>
      <c r="P491" s="1">
        <v>0.0</v>
      </c>
      <c r="Q491" s="1">
        <v>0.0</v>
      </c>
      <c r="R491" s="1">
        <v>108.0</v>
      </c>
      <c r="S491" s="1" t="s">
        <v>2042</v>
      </c>
      <c r="T491" s="4" t="s">
        <v>107</v>
      </c>
      <c r="U491" s="5" t="s">
        <v>2043</v>
      </c>
      <c r="V491" s="7" t="str">
        <f>IFERROR(__xludf.DUMMYFUNCTION("""COMPUTED_VALUE"""),"No")</f>
        <v>No</v>
      </c>
      <c r="W491" s="7" t="str">
        <f>IFERROR(__xludf.DUMMYFUNCTION("""COMPUTED_VALUE"""),"No")</f>
        <v>No</v>
      </c>
    </row>
    <row r="492">
      <c r="A492" s="1">
        <v>1520470.0</v>
      </c>
      <c r="B492" s="1" t="s">
        <v>2044</v>
      </c>
      <c r="C492" s="1" t="s">
        <v>2045</v>
      </c>
      <c r="D492" s="1" t="s">
        <v>2045</v>
      </c>
      <c r="E492" s="7" t="s">
        <v>30</v>
      </c>
      <c r="F492" s="1">
        <v>21892.0</v>
      </c>
      <c r="G492" s="1">
        <v>4721.0</v>
      </c>
      <c r="H492" s="1">
        <f t="array" ref="H492">F492/SUM(F492,G492)</f>
        <v>0.8226054936</v>
      </c>
      <c r="I492" s="1" t="s">
        <v>975</v>
      </c>
      <c r="J492" s="6">
        <f>IFERROR(__xludf.DUMMYFUNCTION("AVERAGE(SPLIT(I492,""..""))"),3500000.0)</f>
        <v>3500000</v>
      </c>
      <c r="K492" s="1">
        <v>2974.0</v>
      </c>
      <c r="L492" s="1">
        <v>80.0</v>
      </c>
      <c r="M492" s="1">
        <v>51.0</v>
      </c>
      <c r="N492" s="1">
        <v>80.0</v>
      </c>
      <c r="O492" s="1">
        <v>0.0</v>
      </c>
      <c r="P492" s="1">
        <v>0.0</v>
      </c>
      <c r="Q492" s="1">
        <v>0.0</v>
      </c>
      <c r="R492" s="1">
        <v>1136.0</v>
      </c>
      <c r="S492" s="1" t="s">
        <v>2046</v>
      </c>
      <c r="T492" s="4" t="s">
        <v>2047</v>
      </c>
      <c r="U492" s="5" t="s">
        <v>2048</v>
      </c>
      <c r="V492" s="7" t="str">
        <f>IFERROR(__xludf.DUMMYFUNCTION("""COMPUTED_VALUE"""),"Yes")</f>
        <v>Yes</v>
      </c>
      <c r="W492" s="7" t="str">
        <f>IFERROR(__xludf.DUMMYFUNCTION("""COMPUTED_VALUE"""),"No")</f>
        <v>No</v>
      </c>
    </row>
    <row r="493">
      <c r="A493" s="1">
        <v>437900.0</v>
      </c>
      <c r="B493" s="1" t="s">
        <v>2049</v>
      </c>
      <c r="C493" s="1" t="s">
        <v>2050</v>
      </c>
      <c r="D493" s="1" t="s">
        <v>2050</v>
      </c>
      <c r="E493" s="7" t="s">
        <v>30</v>
      </c>
      <c r="F493" s="1">
        <v>662.0</v>
      </c>
      <c r="G493" s="1">
        <v>61.0</v>
      </c>
      <c r="H493" s="1">
        <f t="array" ref="H493">F493/SUM(F493,G493)</f>
        <v>0.9156293223</v>
      </c>
      <c r="I493" s="1" t="s">
        <v>975</v>
      </c>
      <c r="J493" s="6">
        <f>IFERROR(__xludf.DUMMYFUNCTION("AVERAGE(SPLIT(I493,""..""))"),3500000.0)</f>
        <v>3500000</v>
      </c>
      <c r="K493" s="1">
        <v>75.0</v>
      </c>
      <c r="L493" s="1">
        <v>0.0</v>
      </c>
      <c r="M493" s="1">
        <v>24.0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 t="s">
        <v>2051</v>
      </c>
      <c r="T493" s="4" t="s">
        <v>2015</v>
      </c>
      <c r="U493" s="5" t="s">
        <v>2052</v>
      </c>
      <c r="V493" s="7" t="str">
        <f>IFERROR(__xludf.DUMMYFUNCTION("""COMPUTED_VALUE"""),"No")</f>
        <v>No</v>
      </c>
      <c r="W493" s="7" t="str">
        <f>IFERROR(__xludf.DUMMYFUNCTION("""COMPUTED_VALUE"""),"No")</f>
        <v>No</v>
      </c>
    </row>
    <row r="494">
      <c r="A494" s="1">
        <v>433340.0</v>
      </c>
      <c r="B494" s="1" t="s">
        <v>2053</v>
      </c>
      <c r="C494" s="1" t="s">
        <v>2054</v>
      </c>
      <c r="D494" s="1" t="s">
        <v>2054</v>
      </c>
      <c r="E494" s="7" t="s">
        <v>62</v>
      </c>
      <c r="F494" s="1">
        <v>134711.0</v>
      </c>
      <c r="G494" s="1">
        <v>2823.0</v>
      </c>
      <c r="H494" s="1">
        <f t="array" ref="H494">F494/SUM(F494,G494)</f>
        <v>0.9794741664</v>
      </c>
      <c r="I494" s="1" t="s">
        <v>975</v>
      </c>
      <c r="J494" s="6">
        <f>IFERROR(__xludf.DUMMYFUNCTION("AVERAGE(SPLIT(I494,""..""))"),3500000.0)</f>
        <v>3500000</v>
      </c>
      <c r="K494" s="1">
        <v>1033.0</v>
      </c>
      <c r="L494" s="1">
        <v>8.0</v>
      </c>
      <c r="M494" s="1">
        <v>556.0</v>
      </c>
      <c r="N494" s="1">
        <v>12.0</v>
      </c>
      <c r="O494" s="1">
        <v>1999.0</v>
      </c>
      <c r="P494" s="1">
        <v>1999.0</v>
      </c>
      <c r="Q494" s="1">
        <v>0.0</v>
      </c>
      <c r="R494" s="1">
        <v>1602.0</v>
      </c>
      <c r="S494" s="1" t="s">
        <v>2055</v>
      </c>
      <c r="T494" s="4" t="s">
        <v>182</v>
      </c>
      <c r="U494" s="5" t="s">
        <v>2056</v>
      </c>
      <c r="V494" s="7" t="str">
        <f>IFERROR(__xludf.DUMMYFUNCTION("""COMPUTED_VALUE"""),"No")</f>
        <v>No</v>
      </c>
      <c r="W494" s="7" t="str">
        <f>IFERROR(__xludf.DUMMYFUNCTION("""COMPUTED_VALUE"""),"Yes")</f>
        <v>Yes</v>
      </c>
    </row>
    <row r="495">
      <c r="A495" s="1">
        <v>841370.0</v>
      </c>
      <c r="B495" s="1" t="s">
        <v>2057</v>
      </c>
      <c r="C495" s="1" t="s">
        <v>463</v>
      </c>
      <c r="D495" s="1" t="s">
        <v>464</v>
      </c>
      <c r="E495" s="7" t="s">
        <v>1306</v>
      </c>
      <c r="F495" s="1">
        <v>8865.0</v>
      </c>
      <c r="G495" s="1">
        <v>13827.0</v>
      </c>
      <c r="H495" s="1">
        <f t="array" ref="H495">F495/SUM(F495,G495)</f>
        <v>0.3906663141</v>
      </c>
      <c r="I495" s="1" t="s">
        <v>975</v>
      </c>
      <c r="J495" s="6">
        <f>IFERROR(__xludf.DUMMYFUNCTION("AVERAGE(SPLIT(I495,""..""))"),3500000.0)</f>
        <v>3500000</v>
      </c>
      <c r="K495" s="1">
        <v>7595.0</v>
      </c>
      <c r="L495" s="1">
        <v>0.0</v>
      </c>
      <c r="M495" s="1">
        <v>5486.0</v>
      </c>
      <c r="N495" s="1">
        <v>0.0</v>
      </c>
      <c r="O495" s="1">
        <v>0.0</v>
      </c>
      <c r="P495" s="1">
        <v>0.0</v>
      </c>
      <c r="Q495" s="1">
        <v>0.0</v>
      </c>
      <c r="R495" s="1">
        <v>222.0</v>
      </c>
      <c r="S495" s="1" t="s">
        <v>465</v>
      </c>
      <c r="T495" s="4" t="s">
        <v>466</v>
      </c>
      <c r="U495" s="5" t="s">
        <v>2058</v>
      </c>
      <c r="V495" s="7" t="str">
        <f>IFERROR(__xludf.DUMMYFUNCTION("""COMPUTED_VALUE"""),"No")</f>
        <v>No</v>
      </c>
      <c r="W495" s="7" t="str">
        <f>IFERROR(__xludf.DUMMYFUNCTION("""COMPUTED_VALUE"""),"No")</f>
        <v>No</v>
      </c>
    </row>
    <row r="496">
      <c r="A496" s="1">
        <v>253980.0</v>
      </c>
      <c r="B496" s="1" t="s">
        <v>2059</v>
      </c>
      <c r="C496" s="1" t="s">
        <v>2060</v>
      </c>
      <c r="D496" s="1" t="s">
        <v>2061</v>
      </c>
      <c r="E496" s="7" t="s">
        <v>51</v>
      </c>
      <c r="F496" s="1">
        <v>5062.0</v>
      </c>
      <c r="G496" s="1">
        <v>1309.0</v>
      </c>
      <c r="H496" s="1">
        <f t="array" ref="H496">F496/SUM(F496,G496)</f>
        <v>0.7945377492</v>
      </c>
      <c r="I496" s="1" t="s">
        <v>975</v>
      </c>
      <c r="J496" s="6">
        <f>IFERROR(__xludf.DUMMYFUNCTION("AVERAGE(SPLIT(I496,""..""))"),3500000.0)</f>
        <v>3500000</v>
      </c>
      <c r="K496" s="1">
        <v>221.0</v>
      </c>
      <c r="L496" s="1">
        <v>0.0</v>
      </c>
      <c r="M496" s="1">
        <v>228.0</v>
      </c>
      <c r="N496" s="1">
        <v>0.0</v>
      </c>
      <c r="O496" s="1">
        <v>999.0</v>
      </c>
      <c r="P496" s="1">
        <v>999.0</v>
      </c>
      <c r="Q496" s="1">
        <v>0.0</v>
      </c>
      <c r="R496" s="1">
        <v>3.0</v>
      </c>
      <c r="S496" s="1" t="s">
        <v>587</v>
      </c>
      <c r="T496" s="4" t="s">
        <v>107</v>
      </c>
      <c r="U496" s="5" t="s">
        <v>2062</v>
      </c>
      <c r="V496" s="7" t="str">
        <f>IFERROR(__xludf.DUMMYFUNCTION("""COMPUTED_VALUE"""),"No")</f>
        <v>No</v>
      </c>
      <c r="W496" s="7" t="str">
        <f>IFERROR(__xludf.DUMMYFUNCTION("""COMPUTED_VALUE"""),"No")</f>
        <v>No</v>
      </c>
    </row>
    <row r="497">
      <c r="A497" s="1">
        <v>740130.0</v>
      </c>
      <c r="B497" s="1" t="s">
        <v>2063</v>
      </c>
      <c r="C497" s="1" t="s">
        <v>2064</v>
      </c>
      <c r="D497" s="1" t="s">
        <v>1578</v>
      </c>
      <c r="E497" s="7" t="s">
        <v>30</v>
      </c>
      <c r="F497" s="1">
        <v>30340.0</v>
      </c>
      <c r="G497" s="1">
        <v>4386.0</v>
      </c>
      <c r="H497" s="1">
        <f t="array" ref="H497">F497/SUM(F497,G497)</f>
        <v>0.8736969418</v>
      </c>
      <c r="I497" s="1" t="s">
        <v>975</v>
      </c>
      <c r="J497" s="6">
        <f>IFERROR(__xludf.DUMMYFUNCTION("AVERAGE(SPLIT(I497,""..""))"),3500000.0)</f>
        <v>3500000</v>
      </c>
      <c r="K497" s="1">
        <v>1865.0</v>
      </c>
      <c r="L497" s="1">
        <v>0.0</v>
      </c>
      <c r="M497" s="1">
        <v>1371.0</v>
      </c>
      <c r="N497" s="1">
        <v>0.0</v>
      </c>
      <c r="O497" s="1">
        <v>3999.0</v>
      </c>
      <c r="P497" s="1">
        <v>3999.0</v>
      </c>
      <c r="Q497" s="1">
        <v>0.0</v>
      </c>
      <c r="R497" s="1">
        <v>332.0</v>
      </c>
      <c r="S497" s="1" t="s">
        <v>2065</v>
      </c>
      <c r="T497" s="4" t="s">
        <v>107</v>
      </c>
      <c r="U497" s="5" t="s">
        <v>2066</v>
      </c>
      <c r="V497" s="7" t="str">
        <f>IFERROR(__xludf.DUMMYFUNCTION("""COMPUTED_VALUE"""),"Yes")</f>
        <v>Yes</v>
      </c>
      <c r="W497" s="7" t="str">
        <f>IFERROR(__xludf.DUMMYFUNCTION("""COMPUTED_VALUE"""),"No")</f>
        <v>No</v>
      </c>
    </row>
    <row r="498">
      <c r="A498" s="1">
        <v>1263850.0</v>
      </c>
      <c r="B498" s="1" t="s">
        <v>2067</v>
      </c>
      <c r="C498" s="1" t="s">
        <v>929</v>
      </c>
      <c r="D498" s="1" t="s">
        <v>930</v>
      </c>
      <c r="E498" s="7" t="s">
        <v>30</v>
      </c>
      <c r="F498" s="1">
        <v>22340.0</v>
      </c>
      <c r="G498" s="1">
        <v>1559.0</v>
      </c>
      <c r="H498" s="1">
        <f t="array" ref="H498">F498/SUM(F498,G498)</f>
        <v>0.9347671451</v>
      </c>
      <c r="I498" s="1" t="s">
        <v>975</v>
      </c>
      <c r="J498" s="6">
        <f>IFERROR(__xludf.DUMMYFUNCTION("AVERAGE(SPLIT(I498,""..""))"),3500000.0)</f>
        <v>3500000</v>
      </c>
      <c r="K498" s="1">
        <v>31360.0</v>
      </c>
      <c r="L498" s="1">
        <v>3654.0</v>
      </c>
      <c r="M498" s="1">
        <v>20668.0</v>
      </c>
      <c r="N498" s="1">
        <v>3654.0</v>
      </c>
      <c r="O498" s="1">
        <v>0.0</v>
      </c>
      <c r="P498" s="1">
        <v>0.0</v>
      </c>
      <c r="Q498" s="1">
        <v>0.0</v>
      </c>
      <c r="R498" s="1">
        <v>1280.0</v>
      </c>
      <c r="S498" s="1" t="s">
        <v>2068</v>
      </c>
      <c r="T498" s="4" t="s">
        <v>466</v>
      </c>
      <c r="U498" s="5" t="s">
        <v>2069</v>
      </c>
      <c r="V498" s="7" t="str">
        <f>IFERROR(__xludf.DUMMYFUNCTION("""COMPUTED_VALUE"""),"No")</f>
        <v>No</v>
      </c>
      <c r="W498" s="7" t="str">
        <f>IFERROR(__xludf.DUMMYFUNCTION("""COMPUTED_VALUE"""),"No")</f>
        <v>No</v>
      </c>
    </row>
    <row r="499">
      <c r="A499" s="1">
        <v>414340.0</v>
      </c>
      <c r="B499" s="1" t="s">
        <v>2070</v>
      </c>
      <c r="C499" s="1" t="s">
        <v>2071</v>
      </c>
      <c r="D499" s="1" t="s">
        <v>2071</v>
      </c>
      <c r="E499" s="7" t="s">
        <v>30</v>
      </c>
      <c r="F499" s="1">
        <v>66120.0</v>
      </c>
      <c r="G499" s="1">
        <v>7233.0</v>
      </c>
      <c r="H499" s="1">
        <f t="array" ref="H499">F499/SUM(F499,G499)</f>
        <v>0.901394626</v>
      </c>
      <c r="I499" s="1" t="s">
        <v>975</v>
      </c>
      <c r="J499" s="6">
        <f>IFERROR(__xludf.DUMMYFUNCTION("AVERAGE(SPLIT(I499,""..""))"),3500000.0)</f>
        <v>3500000</v>
      </c>
      <c r="K499" s="1">
        <v>290.0</v>
      </c>
      <c r="L499" s="1">
        <v>2.0</v>
      </c>
      <c r="M499" s="1">
        <v>242.0</v>
      </c>
      <c r="N499" s="1">
        <v>2.0</v>
      </c>
      <c r="O499" s="1">
        <v>2999.0</v>
      </c>
      <c r="P499" s="1">
        <v>2999.0</v>
      </c>
      <c r="Q499" s="1">
        <v>0.0</v>
      </c>
      <c r="R499" s="1">
        <v>53.0</v>
      </c>
      <c r="S499" s="1" t="s">
        <v>2072</v>
      </c>
      <c r="T499" s="4" t="s">
        <v>347</v>
      </c>
      <c r="U499" s="5" t="s">
        <v>2073</v>
      </c>
      <c r="V499" s="7" t="str">
        <f>IFERROR(__xludf.DUMMYFUNCTION("""COMPUTED_VALUE"""),"No")</f>
        <v>No</v>
      </c>
      <c r="W499" s="7" t="str">
        <f>IFERROR(__xludf.DUMMYFUNCTION("""COMPUTED_VALUE"""),"No")</f>
        <v>No</v>
      </c>
    </row>
    <row r="500">
      <c r="A500" s="1">
        <v>259080.0</v>
      </c>
      <c r="B500" s="1" t="s">
        <v>2074</v>
      </c>
      <c r="C500" s="1" t="s">
        <v>635</v>
      </c>
      <c r="D500" s="1" t="s">
        <v>974</v>
      </c>
      <c r="E500" s="7" t="s">
        <v>30</v>
      </c>
      <c r="F500" s="1">
        <v>13563.0</v>
      </c>
      <c r="G500" s="1">
        <v>1246.0</v>
      </c>
      <c r="H500" s="1">
        <f t="array" ref="H500">F500/SUM(F500,G500)</f>
        <v>0.9158619758</v>
      </c>
      <c r="I500" s="1" t="s">
        <v>975</v>
      </c>
      <c r="J500" s="6">
        <f>IFERROR(__xludf.DUMMYFUNCTION("AVERAGE(SPLIT(I500,""..""))"),3500000.0)</f>
        <v>3500000</v>
      </c>
      <c r="K500" s="1">
        <v>472.0</v>
      </c>
      <c r="L500" s="1">
        <v>255.0</v>
      </c>
      <c r="M500" s="1">
        <v>216.0</v>
      </c>
      <c r="N500" s="1">
        <v>255.0</v>
      </c>
      <c r="O500" s="1">
        <v>0.0</v>
      </c>
      <c r="P500" s="1">
        <v>0.0</v>
      </c>
      <c r="Q500" s="1">
        <v>0.0</v>
      </c>
      <c r="R500" s="1">
        <v>11.0</v>
      </c>
      <c r="S500" s="1" t="s">
        <v>1043</v>
      </c>
      <c r="T500" s="4" t="s">
        <v>76</v>
      </c>
      <c r="U500" s="5" t="s">
        <v>2075</v>
      </c>
      <c r="V500" s="7" t="str">
        <f>IFERROR(__xludf.DUMMYFUNCTION("""COMPUTED_VALUE"""),"No")</f>
        <v>No</v>
      </c>
      <c r="W500" s="7" t="str">
        <f>IFERROR(__xludf.DUMMYFUNCTION("""COMPUTED_VALUE"""),"No")</f>
        <v>No</v>
      </c>
    </row>
    <row r="501">
      <c r="A501" s="1">
        <v>506540.0</v>
      </c>
      <c r="B501" s="1" t="s">
        <v>2076</v>
      </c>
      <c r="C501" s="1" t="s">
        <v>2077</v>
      </c>
      <c r="D501" s="1" t="s">
        <v>2078</v>
      </c>
      <c r="E501" s="7" t="s">
        <v>51</v>
      </c>
      <c r="F501" s="1">
        <v>10783.0</v>
      </c>
      <c r="G501" s="1">
        <v>6818.0</v>
      </c>
      <c r="H501" s="1">
        <f t="array" ref="H501">F501/SUM(F501,G501)</f>
        <v>0.6126356457</v>
      </c>
      <c r="I501" s="1" t="s">
        <v>975</v>
      </c>
      <c r="J501" s="6">
        <f>IFERROR(__xludf.DUMMYFUNCTION("AVERAGE(SPLIT(I501,""..""))"),3500000.0)</f>
        <v>3500000</v>
      </c>
      <c r="K501" s="1">
        <v>276.0</v>
      </c>
      <c r="L501" s="1">
        <v>0.0</v>
      </c>
      <c r="M501" s="1">
        <v>71.0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 t="s">
        <v>93</v>
      </c>
      <c r="T501" s="4" t="s">
        <v>2079</v>
      </c>
      <c r="U501" s="5" t="s">
        <v>2080</v>
      </c>
      <c r="V501" s="7" t="str">
        <f>IFERROR(__xludf.DUMMYFUNCTION("""COMPUTED_VALUE"""),"No")</f>
        <v>No</v>
      </c>
      <c r="W501" s="7" t="str">
        <f>IFERROR(__xludf.DUMMYFUNCTION("""COMPUTED_VALUE"""),"No")</f>
        <v>No</v>
      </c>
    </row>
    <row r="502">
      <c r="A502" s="1">
        <v>1248130.0</v>
      </c>
      <c r="B502" s="1" t="s">
        <v>2081</v>
      </c>
      <c r="C502" s="1" t="s">
        <v>2020</v>
      </c>
      <c r="D502" s="1" t="s">
        <v>2020</v>
      </c>
      <c r="E502" s="7" t="s">
        <v>30</v>
      </c>
      <c r="F502" s="1">
        <v>77867.0</v>
      </c>
      <c r="G502" s="1">
        <v>6384.0</v>
      </c>
      <c r="H502" s="1">
        <f t="array" ref="H502">F502/SUM(F502,G502)</f>
        <v>0.9242264187</v>
      </c>
      <c r="I502" s="1" t="s">
        <v>975</v>
      </c>
      <c r="J502" s="6">
        <f>IFERROR(__xludf.DUMMYFUNCTION("AVERAGE(SPLIT(I502,""..""))"),3500000.0)</f>
        <v>3500000</v>
      </c>
      <c r="K502" s="1">
        <v>8695.0</v>
      </c>
      <c r="L502" s="1">
        <v>515.0</v>
      </c>
      <c r="M502" s="1">
        <v>2044.0</v>
      </c>
      <c r="N502" s="1">
        <v>537.0</v>
      </c>
      <c r="O502" s="1">
        <v>2999.0</v>
      </c>
      <c r="P502" s="1">
        <v>2999.0</v>
      </c>
      <c r="Q502" s="1">
        <v>0.0</v>
      </c>
      <c r="R502" s="1">
        <v>7575.0</v>
      </c>
      <c r="S502" s="1" t="s">
        <v>2082</v>
      </c>
      <c r="T502" s="4" t="s">
        <v>1995</v>
      </c>
      <c r="U502" s="5" t="s">
        <v>2083</v>
      </c>
      <c r="V502" s="7" t="str">
        <f>IFERROR(__xludf.DUMMYFUNCTION("""COMPUTED_VALUE"""),"No")</f>
        <v>No</v>
      </c>
      <c r="W502" s="7" t="str">
        <f>IFERROR(__xludf.DUMMYFUNCTION("""COMPUTED_VALUE"""),"No")</f>
        <v>No</v>
      </c>
    </row>
    <row r="503">
      <c r="A503" s="1">
        <v>12220.0</v>
      </c>
      <c r="B503" s="1" t="s">
        <v>2084</v>
      </c>
      <c r="C503" s="1" t="s">
        <v>2085</v>
      </c>
      <c r="D503" s="1" t="s">
        <v>74</v>
      </c>
      <c r="E503" s="7" t="s">
        <v>51</v>
      </c>
      <c r="F503" s="1">
        <v>7521.0</v>
      </c>
      <c r="G503" s="1">
        <v>2649.0</v>
      </c>
      <c r="H503" s="1">
        <f t="array" ref="H503">F503/SUM(F503,G503)</f>
        <v>0.7395280236</v>
      </c>
      <c r="I503" s="1" t="s">
        <v>975</v>
      </c>
      <c r="J503" s="6">
        <f>IFERROR(__xludf.DUMMYFUNCTION("AVERAGE(SPLIT(I503,""..""))"),3500000.0)</f>
        <v>3500000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 t="s">
        <v>172</v>
      </c>
      <c r="T503" s="4" t="s">
        <v>70</v>
      </c>
      <c r="U503" s="5" t="s">
        <v>2086</v>
      </c>
      <c r="V503" s="7" t="str">
        <f>IFERROR(__xludf.DUMMYFUNCTION("""COMPUTED_VALUE"""),"No")</f>
        <v>No</v>
      </c>
      <c r="W503" s="7" t="str">
        <f>IFERROR(__xludf.DUMMYFUNCTION("""COMPUTED_VALUE"""),"No")</f>
        <v>No</v>
      </c>
    </row>
    <row r="504">
      <c r="A504" s="1">
        <v>674020.0</v>
      </c>
      <c r="B504" s="1" t="s">
        <v>2087</v>
      </c>
      <c r="C504" s="1" t="s">
        <v>2088</v>
      </c>
      <c r="D504" s="1" t="s">
        <v>2088</v>
      </c>
      <c r="E504" s="7" t="s">
        <v>38</v>
      </c>
      <c r="F504" s="1">
        <v>29491.0</v>
      </c>
      <c r="G504" s="1">
        <v>25038.0</v>
      </c>
      <c r="H504" s="1">
        <f t="array" ref="H504">F504/SUM(F504,G504)</f>
        <v>0.5408314842</v>
      </c>
      <c r="I504" s="1" t="s">
        <v>975</v>
      </c>
      <c r="J504" s="6">
        <f>IFERROR(__xludf.DUMMYFUNCTION("AVERAGE(SPLIT(I504,""..""))"),3500000.0)</f>
        <v>3500000</v>
      </c>
      <c r="K504" s="1">
        <v>697.0</v>
      </c>
      <c r="L504" s="1">
        <v>0.0</v>
      </c>
      <c r="M504" s="1">
        <v>228.0</v>
      </c>
      <c r="N504" s="1">
        <v>0.0</v>
      </c>
      <c r="O504" s="1">
        <v>0.0</v>
      </c>
      <c r="P504" s="1">
        <v>0.0</v>
      </c>
      <c r="Q504" s="1">
        <v>0.0</v>
      </c>
      <c r="R504" s="1">
        <v>86.0</v>
      </c>
      <c r="S504" s="1" t="s">
        <v>2089</v>
      </c>
      <c r="T504" s="4" t="s">
        <v>33</v>
      </c>
      <c r="U504" s="5" t="s">
        <v>2090</v>
      </c>
      <c r="V504" s="7" t="str">
        <f>IFERROR(__xludf.DUMMYFUNCTION("""COMPUTED_VALUE"""),"No")</f>
        <v>No</v>
      </c>
      <c r="W504" s="7" t="str">
        <f>IFERROR(__xludf.DUMMYFUNCTION("""COMPUTED_VALUE"""),"No")</f>
        <v>No</v>
      </c>
    </row>
    <row r="505">
      <c r="A505" s="1">
        <v>310950.0</v>
      </c>
      <c r="B505" s="1" t="s">
        <v>2091</v>
      </c>
      <c r="C505" s="1" t="s">
        <v>293</v>
      </c>
      <c r="D505" s="1" t="s">
        <v>293</v>
      </c>
      <c r="E505" s="7" t="s">
        <v>51</v>
      </c>
      <c r="F505" s="1">
        <v>29502.0</v>
      </c>
      <c r="G505" s="1">
        <v>14132.0</v>
      </c>
      <c r="H505" s="1">
        <f t="array" ref="H505">F505/SUM(F505,G505)</f>
        <v>0.6761241234</v>
      </c>
      <c r="I505" s="1" t="s">
        <v>975</v>
      </c>
      <c r="J505" s="6">
        <f>IFERROR(__xludf.DUMMYFUNCTION("AVERAGE(SPLIT(I505,""..""))"),3500000.0)</f>
        <v>3500000</v>
      </c>
      <c r="K505" s="1">
        <v>2017.0</v>
      </c>
      <c r="L505" s="1">
        <v>0.0</v>
      </c>
      <c r="M505" s="1">
        <v>325.0</v>
      </c>
      <c r="N505" s="1">
        <v>0.0</v>
      </c>
      <c r="O505" s="1">
        <v>1999.0</v>
      </c>
      <c r="P505" s="1">
        <v>1999.0</v>
      </c>
      <c r="Q505" s="1">
        <v>0.0</v>
      </c>
      <c r="R505" s="1">
        <v>229.0</v>
      </c>
      <c r="S505" s="1" t="s">
        <v>612</v>
      </c>
      <c r="T505" s="4" t="s">
        <v>70</v>
      </c>
      <c r="U505" s="5" t="s">
        <v>2092</v>
      </c>
      <c r="V505" s="7" t="str">
        <f>IFERROR(__xludf.DUMMYFUNCTION("""COMPUTED_VALUE"""),"Yes")</f>
        <v>Yes</v>
      </c>
      <c r="W505" s="7" t="str">
        <f>IFERROR(__xludf.DUMMYFUNCTION("""COMPUTED_VALUE"""),"No")</f>
        <v>No</v>
      </c>
    </row>
    <row r="506">
      <c r="A506" s="1">
        <v>1466860.0</v>
      </c>
      <c r="B506" s="1" t="s">
        <v>2093</v>
      </c>
      <c r="C506" s="1" t="s">
        <v>2094</v>
      </c>
      <c r="D506" s="1" t="s">
        <v>289</v>
      </c>
      <c r="E506" s="7" t="s">
        <v>30</v>
      </c>
      <c r="F506" s="1">
        <v>69240.0</v>
      </c>
      <c r="G506" s="1">
        <v>11243.0</v>
      </c>
      <c r="H506" s="1">
        <f t="array" ref="H506">F506/SUM(F506,G506)</f>
        <v>0.8603059031</v>
      </c>
      <c r="I506" s="1" t="s">
        <v>975</v>
      </c>
      <c r="J506" s="6">
        <f>IFERROR(__xludf.DUMMYFUNCTION("AVERAGE(SPLIT(I506,""..""))"),3500000.0)</f>
        <v>3500000</v>
      </c>
      <c r="K506" s="1">
        <v>3203.0</v>
      </c>
      <c r="L506" s="1">
        <v>416.0</v>
      </c>
      <c r="M506" s="1">
        <v>963.0</v>
      </c>
      <c r="N506" s="1">
        <v>289.0</v>
      </c>
      <c r="O506" s="1">
        <v>3999.0</v>
      </c>
      <c r="P506" s="1">
        <v>3999.0</v>
      </c>
      <c r="Q506" s="1">
        <v>0.0</v>
      </c>
      <c r="R506" s="1">
        <v>13799.0</v>
      </c>
      <c r="S506" s="1" t="s">
        <v>2095</v>
      </c>
      <c r="T506" s="4" t="s">
        <v>413</v>
      </c>
      <c r="U506" s="5" t="s">
        <v>2096</v>
      </c>
      <c r="V506" s="7" t="str">
        <f>IFERROR(__xludf.DUMMYFUNCTION("""COMPUTED_VALUE"""),"No")</f>
        <v>No</v>
      </c>
      <c r="W506" s="7" t="str">
        <f>IFERROR(__xludf.DUMMYFUNCTION("""COMPUTED_VALUE"""),"No")</f>
        <v>No</v>
      </c>
    </row>
    <row r="507">
      <c r="A507" s="1">
        <v>1222700.0</v>
      </c>
      <c r="B507" s="1" t="s">
        <v>2097</v>
      </c>
      <c r="C507" s="1" t="s">
        <v>604</v>
      </c>
      <c r="D507" s="1" t="s">
        <v>50</v>
      </c>
      <c r="E507" s="7" t="s">
        <v>30</v>
      </c>
      <c r="F507" s="1">
        <v>72038.0</v>
      </c>
      <c r="G507" s="1">
        <v>10105.0</v>
      </c>
      <c r="H507" s="1">
        <f t="array" ref="H507">F507/SUM(F507,G507)</f>
        <v>0.8769828226</v>
      </c>
      <c r="I507" s="1" t="s">
        <v>975</v>
      </c>
      <c r="J507" s="6">
        <f>IFERROR(__xludf.DUMMYFUNCTION("AVERAGE(SPLIT(I507,""..""))"),3500000.0)</f>
        <v>3500000</v>
      </c>
      <c r="K507" s="1">
        <v>381.0</v>
      </c>
      <c r="L507" s="1">
        <v>164.0</v>
      </c>
      <c r="M507" s="1">
        <v>362.0</v>
      </c>
      <c r="N507" s="1">
        <v>217.0</v>
      </c>
      <c r="O507" s="1">
        <v>2999.0</v>
      </c>
      <c r="P507" s="1">
        <v>2999.0</v>
      </c>
      <c r="Q507" s="1">
        <v>0.0</v>
      </c>
      <c r="R507" s="1">
        <v>549.0</v>
      </c>
      <c r="S507" s="1" t="s">
        <v>900</v>
      </c>
      <c r="T507" s="4" t="s">
        <v>347</v>
      </c>
      <c r="U507" s="5" t="s">
        <v>2098</v>
      </c>
      <c r="V507" s="7" t="str">
        <f>IFERROR(__xludf.DUMMYFUNCTION("""COMPUTED_VALUE"""),"Yes")</f>
        <v>Yes</v>
      </c>
      <c r="W507" s="7" t="str">
        <f>IFERROR(__xludf.DUMMYFUNCTION("""COMPUTED_VALUE"""),"No")</f>
        <v>No</v>
      </c>
    </row>
    <row r="508">
      <c r="A508" s="1">
        <v>310560.0</v>
      </c>
      <c r="B508" s="1" t="s">
        <v>2099</v>
      </c>
      <c r="C508" s="1" t="s">
        <v>2100</v>
      </c>
      <c r="D508" s="1" t="s">
        <v>2101</v>
      </c>
      <c r="E508" s="7" t="s">
        <v>30</v>
      </c>
      <c r="F508" s="1">
        <v>34966.0</v>
      </c>
      <c r="G508" s="1">
        <v>4810.0</v>
      </c>
      <c r="H508" s="1">
        <f t="array" ref="H508">F508/SUM(F508,G508)</f>
        <v>0.8790728077</v>
      </c>
      <c r="I508" s="1" t="s">
        <v>975</v>
      </c>
      <c r="J508" s="6">
        <f>IFERROR(__xludf.DUMMYFUNCTION("AVERAGE(SPLIT(I508,""..""))"),3500000.0)</f>
        <v>3500000</v>
      </c>
      <c r="K508" s="1">
        <v>3032.0</v>
      </c>
      <c r="L508" s="1">
        <v>17.0</v>
      </c>
      <c r="M508" s="1">
        <v>162.0</v>
      </c>
      <c r="N508" s="1">
        <v>17.0</v>
      </c>
      <c r="O508" s="1">
        <v>0.0</v>
      </c>
      <c r="P508" s="1">
        <v>0.0</v>
      </c>
      <c r="Q508" s="1">
        <v>0.0</v>
      </c>
      <c r="R508" s="1">
        <v>101.0</v>
      </c>
      <c r="S508" s="1" t="s">
        <v>1405</v>
      </c>
      <c r="T508" s="4" t="s">
        <v>2102</v>
      </c>
      <c r="U508" s="5" t="s">
        <v>2103</v>
      </c>
      <c r="V508" s="7" t="str">
        <f>IFERROR(__xludf.DUMMYFUNCTION("""COMPUTED_VALUE"""),"No")</f>
        <v>No</v>
      </c>
      <c r="W508" s="7" t="str">
        <f>IFERROR(__xludf.DUMMYFUNCTION("""COMPUTED_VALUE"""),"No")</f>
        <v>No</v>
      </c>
    </row>
    <row r="509">
      <c r="A509" s="1">
        <v>570940.0</v>
      </c>
      <c r="B509" s="1" t="s">
        <v>2104</v>
      </c>
      <c r="C509" s="1" t="s">
        <v>2105</v>
      </c>
      <c r="D509" s="1" t="s">
        <v>105</v>
      </c>
      <c r="E509" s="7" t="s">
        <v>30</v>
      </c>
      <c r="F509" s="1">
        <v>118012.0</v>
      </c>
      <c r="G509" s="1">
        <v>10059.0</v>
      </c>
      <c r="H509" s="1">
        <f t="array" ref="H509">F509/SUM(F509,G509)</f>
        <v>0.921457629</v>
      </c>
      <c r="I509" s="1" t="s">
        <v>975</v>
      </c>
      <c r="J509" s="6">
        <f>IFERROR(__xludf.DUMMYFUNCTION("AVERAGE(SPLIT(I509,""..""))"),3500000.0)</f>
        <v>3500000</v>
      </c>
      <c r="K509" s="1">
        <v>2495.0</v>
      </c>
      <c r="L509" s="1">
        <v>587.0</v>
      </c>
      <c r="M509" s="1">
        <v>1397.0</v>
      </c>
      <c r="N509" s="1">
        <v>694.0</v>
      </c>
      <c r="O509" s="1">
        <v>3999.0</v>
      </c>
      <c r="P509" s="1">
        <v>3999.0</v>
      </c>
      <c r="Q509" s="1">
        <v>0.0</v>
      </c>
      <c r="R509" s="1">
        <v>4508.0</v>
      </c>
      <c r="S509" s="1" t="s">
        <v>447</v>
      </c>
      <c r="T509" s="4" t="s">
        <v>70</v>
      </c>
      <c r="U509" s="5" t="s">
        <v>2106</v>
      </c>
      <c r="V509" s="7" t="str">
        <f>IFERROR(__xludf.DUMMYFUNCTION("""COMPUTED_VALUE"""),"No")</f>
        <v>No</v>
      </c>
      <c r="W509" s="7" t="str">
        <f>IFERROR(__xludf.DUMMYFUNCTION("""COMPUTED_VALUE"""),"No")</f>
        <v>No</v>
      </c>
    </row>
    <row r="510">
      <c r="A510" s="1">
        <v>774171.0</v>
      </c>
      <c r="B510" s="1" t="s">
        <v>2107</v>
      </c>
      <c r="C510" s="1" t="s">
        <v>2108</v>
      </c>
      <c r="D510" s="1" t="s">
        <v>2109</v>
      </c>
      <c r="E510" s="7" t="s">
        <v>30</v>
      </c>
      <c r="F510" s="1">
        <v>107335.0</v>
      </c>
      <c r="G510" s="1">
        <v>11944.0</v>
      </c>
      <c r="H510" s="1">
        <f t="array" ref="H510">F510/SUM(F510,G510)</f>
        <v>0.8998650223</v>
      </c>
      <c r="I510" s="1" t="s">
        <v>975</v>
      </c>
      <c r="J510" s="6">
        <f>IFERROR(__xludf.DUMMYFUNCTION("AVERAGE(SPLIT(I510,""..""))"),3500000.0)</f>
        <v>3500000</v>
      </c>
      <c r="K510" s="1">
        <v>680.0</v>
      </c>
      <c r="L510" s="1">
        <v>76.0</v>
      </c>
      <c r="M510" s="1">
        <v>173.0</v>
      </c>
      <c r="N510" s="1">
        <v>76.0</v>
      </c>
      <c r="O510" s="1">
        <v>299.0</v>
      </c>
      <c r="P510" s="1">
        <v>299.0</v>
      </c>
      <c r="Q510" s="1">
        <v>0.0</v>
      </c>
      <c r="R510" s="1">
        <v>1014.0</v>
      </c>
      <c r="S510" s="1" t="s">
        <v>2110</v>
      </c>
      <c r="T510" s="4" t="s">
        <v>1226</v>
      </c>
      <c r="U510" s="5" t="s">
        <v>2111</v>
      </c>
      <c r="V510" s="7" t="str">
        <f>IFERROR(__xludf.DUMMYFUNCTION("""COMPUTED_VALUE"""),"Yes")</f>
        <v>Yes</v>
      </c>
      <c r="W510" s="7" t="str">
        <f>IFERROR(__xludf.DUMMYFUNCTION("""COMPUTED_VALUE"""),"No")</f>
        <v>No</v>
      </c>
    </row>
    <row r="511">
      <c r="A511" s="1">
        <v>12110.0</v>
      </c>
      <c r="B511" s="1" t="s">
        <v>2112</v>
      </c>
      <c r="C511" s="1" t="s">
        <v>74</v>
      </c>
      <c r="D511" s="1" t="s">
        <v>74</v>
      </c>
      <c r="E511" s="7" t="s">
        <v>30</v>
      </c>
      <c r="F511" s="1">
        <v>27130.0</v>
      </c>
      <c r="G511" s="1">
        <v>2133.0</v>
      </c>
      <c r="H511" s="1">
        <f t="array" ref="H511">F511/SUM(F511,G511)</f>
        <v>0.9271093189</v>
      </c>
      <c r="I511" s="1" t="s">
        <v>975</v>
      </c>
      <c r="J511" s="6">
        <f>IFERROR(__xludf.DUMMYFUNCTION("AVERAGE(SPLIT(I511,""..""))"),3500000.0)</f>
        <v>3500000</v>
      </c>
      <c r="K511" s="1">
        <v>694.0</v>
      </c>
      <c r="L511" s="1">
        <v>0.0</v>
      </c>
      <c r="M511" s="1">
        <v>137.0</v>
      </c>
      <c r="N511" s="1">
        <v>0.0</v>
      </c>
      <c r="O511" s="1">
        <v>0.0</v>
      </c>
      <c r="P511" s="1">
        <v>0.0</v>
      </c>
      <c r="Q511" s="1">
        <v>0.0</v>
      </c>
      <c r="R511" s="1">
        <v>127.0</v>
      </c>
      <c r="S511" s="1" t="s">
        <v>172</v>
      </c>
      <c r="T511" s="4" t="s">
        <v>70</v>
      </c>
      <c r="U511" s="5" t="s">
        <v>2113</v>
      </c>
      <c r="V511" s="7" t="str">
        <f>IFERROR(__xludf.DUMMYFUNCTION("""COMPUTED_VALUE"""),"No")</f>
        <v>No</v>
      </c>
      <c r="W511" s="7" t="str">
        <f>IFERROR(__xludf.DUMMYFUNCTION("""COMPUTED_VALUE"""),"No")</f>
        <v>No</v>
      </c>
    </row>
    <row r="512">
      <c r="A512" s="1">
        <v>1888160.0</v>
      </c>
      <c r="B512" s="1" t="s">
        <v>2114</v>
      </c>
      <c r="C512" s="1" t="s">
        <v>104</v>
      </c>
      <c r="D512" s="1" t="s">
        <v>2115</v>
      </c>
      <c r="E512" s="7" t="s">
        <v>30</v>
      </c>
      <c r="F512" s="1">
        <v>69992.0</v>
      </c>
      <c r="G512" s="1">
        <v>6562.0</v>
      </c>
      <c r="H512" s="1">
        <f t="array" ref="H512">F512/SUM(F512,G512)</f>
        <v>0.9142827285</v>
      </c>
      <c r="I512" s="1" t="s">
        <v>975</v>
      </c>
      <c r="J512" s="6">
        <f>IFERROR(__xludf.DUMMYFUNCTION("AVERAGE(SPLIT(I512,""..""))"),3500000.0)</f>
        <v>3500000</v>
      </c>
      <c r="K512" s="1">
        <v>1665.0</v>
      </c>
      <c r="L512" s="1">
        <v>133.0</v>
      </c>
      <c r="M512" s="1">
        <v>997.0</v>
      </c>
      <c r="N512" s="1">
        <v>204.0</v>
      </c>
      <c r="O512" s="1">
        <v>5999.0</v>
      </c>
      <c r="P512" s="1">
        <v>5999.0</v>
      </c>
      <c r="Q512" s="1">
        <v>0.0</v>
      </c>
      <c r="R512" s="1">
        <v>1372.0</v>
      </c>
      <c r="S512" s="1" t="s">
        <v>144</v>
      </c>
      <c r="T512" s="4" t="s">
        <v>70</v>
      </c>
      <c r="U512" s="5" t="s">
        <v>2116</v>
      </c>
      <c r="V512" s="7" t="str">
        <f>IFERROR(__xludf.DUMMYFUNCTION("""COMPUTED_VALUE"""),"No")</f>
        <v>No</v>
      </c>
      <c r="W512" s="7" t="str">
        <f>IFERROR(__xludf.DUMMYFUNCTION("""COMPUTED_VALUE"""),"No")</f>
        <v>No</v>
      </c>
    </row>
    <row r="513">
      <c r="A513" s="1">
        <v>470220.0</v>
      </c>
      <c r="B513" s="1" t="s">
        <v>2117</v>
      </c>
      <c r="C513" s="1" t="s">
        <v>2118</v>
      </c>
      <c r="D513" s="1" t="s">
        <v>2118</v>
      </c>
      <c r="E513" s="7" t="s">
        <v>51</v>
      </c>
      <c r="F513" s="1">
        <v>37104.0</v>
      </c>
      <c r="G513" s="1">
        <v>14298.0</v>
      </c>
      <c r="H513" s="1">
        <f t="array" ref="H513">F513/SUM(F513,G513)</f>
        <v>0.7218396171</v>
      </c>
      <c r="I513" s="1" t="s">
        <v>975</v>
      </c>
      <c r="J513" s="6">
        <f>IFERROR(__xludf.DUMMYFUNCTION("AVERAGE(SPLIT(I513,""..""))"),3500000.0)</f>
        <v>3500000</v>
      </c>
      <c r="K513" s="1">
        <v>390.0</v>
      </c>
      <c r="L513" s="1">
        <v>135.0</v>
      </c>
      <c r="M513" s="1">
        <v>222.0</v>
      </c>
      <c r="N513" s="1">
        <v>218.0</v>
      </c>
      <c r="O513" s="1">
        <v>999.0</v>
      </c>
      <c r="P513" s="1">
        <v>999.0</v>
      </c>
      <c r="Q513" s="1">
        <v>0.0</v>
      </c>
      <c r="R513" s="1">
        <v>224.0</v>
      </c>
      <c r="S513" s="1" t="s">
        <v>2119</v>
      </c>
      <c r="T513" s="4" t="s">
        <v>214</v>
      </c>
      <c r="U513" s="5" t="s">
        <v>2120</v>
      </c>
      <c r="V513" s="7" t="str">
        <f>IFERROR(__xludf.DUMMYFUNCTION("""COMPUTED_VALUE"""),"No")</f>
        <v>No</v>
      </c>
      <c r="W513" s="7" t="str">
        <f>IFERROR(__xludf.DUMMYFUNCTION("""COMPUTED_VALUE"""),"No")</f>
        <v>No</v>
      </c>
    </row>
    <row r="514">
      <c r="A514" s="1">
        <v>200260.0</v>
      </c>
      <c r="B514" s="1" t="s">
        <v>2121</v>
      </c>
      <c r="C514" s="1" t="s">
        <v>1311</v>
      </c>
      <c r="D514" s="1" t="s">
        <v>1312</v>
      </c>
      <c r="E514" s="7" t="s">
        <v>62</v>
      </c>
      <c r="F514" s="1">
        <v>65822.0</v>
      </c>
      <c r="G514" s="1">
        <v>2685.0</v>
      </c>
      <c r="H514" s="1">
        <f t="array" ref="H514">F514/SUM(F514,G514)</f>
        <v>0.9608069248</v>
      </c>
      <c r="I514" s="1" t="s">
        <v>975</v>
      </c>
      <c r="J514" s="6">
        <f>IFERROR(__xludf.DUMMYFUNCTION("AVERAGE(SPLIT(I514,""..""))"),3500000.0)</f>
        <v>3500000</v>
      </c>
      <c r="K514" s="1">
        <v>894.0</v>
      </c>
      <c r="L514" s="1">
        <v>761.0</v>
      </c>
      <c r="M514" s="1">
        <v>413.0</v>
      </c>
      <c r="N514" s="1">
        <v>1492.0</v>
      </c>
      <c r="O514" s="1">
        <v>1999.0</v>
      </c>
      <c r="P514" s="1">
        <v>1999.0</v>
      </c>
      <c r="Q514" s="1">
        <v>0.0</v>
      </c>
      <c r="R514" s="1">
        <v>492.0</v>
      </c>
      <c r="S514" s="1" t="s">
        <v>2122</v>
      </c>
      <c r="T514" s="4" t="s">
        <v>76</v>
      </c>
      <c r="U514" s="5" t="s">
        <v>2123</v>
      </c>
      <c r="V514" s="7" t="str">
        <f>IFERROR(__xludf.DUMMYFUNCTION("""COMPUTED_VALUE"""),"No")</f>
        <v>No</v>
      </c>
      <c r="W514" s="7" t="str">
        <f>IFERROR(__xludf.DUMMYFUNCTION("""COMPUTED_VALUE"""),"No")</f>
        <v>No</v>
      </c>
    </row>
    <row r="515">
      <c r="A515" s="1">
        <v>280.0</v>
      </c>
      <c r="B515" s="1" t="s">
        <v>2124</v>
      </c>
      <c r="C515" s="1" t="s">
        <v>24</v>
      </c>
      <c r="D515" s="1" t="s">
        <v>24</v>
      </c>
      <c r="E515" s="7" t="s">
        <v>51</v>
      </c>
      <c r="F515" s="1">
        <v>11061.0</v>
      </c>
      <c r="G515" s="1">
        <v>4983.0</v>
      </c>
      <c r="H515" s="1">
        <f t="array" ref="H515">F515/SUM(F515,G515)</f>
        <v>0.6894166043</v>
      </c>
      <c r="I515" s="1" t="s">
        <v>975</v>
      </c>
      <c r="J515" s="6">
        <f>IFERROR(__xludf.DUMMYFUNCTION("AVERAGE(SPLIT(I515,""..""))"),3500000.0)</f>
        <v>3500000</v>
      </c>
      <c r="K515" s="1">
        <v>397.0</v>
      </c>
      <c r="L515" s="1">
        <v>0.0</v>
      </c>
      <c r="M515" s="1">
        <v>79.0</v>
      </c>
      <c r="N515" s="1">
        <v>0.0</v>
      </c>
      <c r="O515" s="1">
        <v>999.0</v>
      </c>
      <c r="P515" s="1">
        <v>999.0</v>
      </c>
      <c r="Q515" s="1">
        <v>0.0</v>
      </c>
      <c r="R515" s="1">
        <v>19.0</v>
      </c>
      <c r="S515" s="1" t="s">
        <v>2125</v>
      </c>
      <c r="T515" s="4" t="s">
        <v>70</v>
      </c>
      <c r="U515" s="5" t="s">
        <v>2126</v>
      </c>
      <c r="V515" s="7" t="str">
        <f>IFERROR(__xludf.DUMMYFUNCTION("""COMPUTED_VALUE"""),"No")</f>
        <v>No</v>
      </c>
      <c r="W515" s="7" t="str">
        <f>IFERROR(__xludf.DUMMYFUNCTION("""COMPUTED_VALUE"""),"No")</f>
        <v>No</v>
      </c>
    </row>
    <row r="516">
      <c r="A516" s="1">
        <v>319510.0</v>
      </c>
      <c r="B516" s="1" t="s">
        <v>2127</v>
      </c>
      <c r="C516" s="1" t="s">
        <v>1193</v>
      </c>
      <c r="D516" s="1" t="s">
        <v>1193</v>
      </c>
      <c r="E516" s="7" t="s">
        <v>30</v>
      </c>
      <c r="F516" s="1">
        <v>48682.0</v>
      </c>
      <c r="G516" s="1">
        <v>3399.0</v>
      </c>
      <c r="H516" s="1">
        <f t="array" ref="H516">F516/SUM(F516,G516)</f>
        <v>0.9347362762</v>
      </c>
      <c r="I516" s="1" t="s">
        <v>975</v>
      </c>
      <c r="J516" s="6">
        <f>IFERROR(__xludf.DUMMYFUNCTION("AVERAGE(SPLIT(I516,""..""))"),3500000.0)</f>
        <v>3500000</v>
      </c>
      <c r="K516" s="1">
        <v>184.0</v>
      </c>
      <c r="L516" s="1">
        <v>0.0</v>
      </c>
      <c r="M516" s="1">
        <v>97.0</v>
      </c>
      <c r="N516" s="1">
        <v>0.0</v>
      </c>
      <c r="O516" s="1">
        <v>499.0</v>
      </c>
      <c r="P516" s="1">
        <v>499.0</v>
      </c>
      <c r="Q516" s="1">
        <v>0.0</v>
      </c>
      <c r="R516" s="1">
        <v>64.0</v>
      </c>
      <c r="S516" s="1" t="s">
        <v>93</v>
      </c>
      <c r="T516" s="4" t="s">
        <v>229</v>
      </c>
      <c r="U516" s="5" t="s">
        <v>2128</v>
      </c>
      <c r="V516" s="7" t="str">
        <f>IFERROR(__xludf.DUMMYFUNCTION("""COMPUTED_VALUE"""),"No")</f>
        <v>No</v>
      </c>
      <c r="W516" s="7" t="str">
        <f>IFERROR(__xludf.DUMMYFUNCTION("""COMPUTED_VALUE"""),"No")</f>
        <v>No</v>
      </c>
    </row>
    <row r="517">
      <c r="A517" s="1">
        <v>242920.0</v>
      </c>
      <c r="B517" s="1" t="s">
        <v>2129</v>
      </c>
      <c r="C517" s="1" t="s">
        <v>2130</v>
      </c>
      <c r="D517" s="1" t="s">
        <v>2130</v>
      </c>
      <c r="E517" s="7" t="s">
        <v>30</v>
      </c>
      <c r="F517" s="1">
        <v>38128.0</v>
      </c>
      <c r="G517" s="1">
        <v>4071.0</v>
      </c>
      <c r="H517" s="1">
        <f t="array" ref="H517">F517/SUM(F517,G517)</f>
        <v>0.9035285196</v>
      </c>
      <c r="I517" s="1" t="s">
        <v>975</v>
      </c>
      <c r="J517" s="6">
        <f>IFERROR(__xludf.DUMMYFUNCTION("AVERAGE(SPLIT(I517,""..""))"),3500000.0)</f>
        <v>3500000</v>
      </c>
      <c r="K517" s="1">
        <v>2837.0</v>
      </c>
      <c r="L517" s="1">
        <v>0.0</v>
      </c>
      <c r="M517" s="1">
        <v>825.0</v>
      </c>
      <c r="N517" s="1">
        <v>0.0</v>
      </c>
      <c r="O517" s="1">
        <v>1999.0</v>
      </c>
      <c r="P517" s="1">
        <v>1999.0</v>
      </c>
      <c r="Q517" s="1">
        <v>0.0</v>
      </c>
      <c r="R517" s="1">
        <v>479.0</v>
      </c>
      <c r="S517" s="1" t="s">
        <v>93</v>
      </c>
      <c r="T517" s="4" t="s">
        <v>794</v>
      </c>
      <c r="U517" s="5" t="s">
        <v>2131</v>
      </c>
      <c r="V517" s="7" t="str">
        <f>IFERROR(__xludf.DUMMYFUNCTION("""COMPUTED_VALUE"""),"No")</f>
        <v>No</v>
      </c>
      <c r="W517" s="7" t="str">
        <f>IFERROR(__xludf.DUMMYFUNCTION("""COMPUTED_VALUE"""),"No")</f>
        <v>No</v>
      </c>
    </row>
    <row r="518">
      <c r="A518" s="1">
        <v>388410.0</v>
      </c>
      <c r="B518" s="1" t="s">
        <v>2132</v>
      </c>
      <c r="C518" s="1" t="s">
        <v>2133</v>
      </c>
      <c r="D518" s="1" t="s">
        <v>2134</v>
      </c>
      <c r="E518" s="7" t="s">
        <v>51</v>
      </c>
      <c r="F518" s="1">
        <v>14181.0</v>
      </c>
      <c r="G518" s="1">
        <v>3879.0</v>
      </c>
      <c r="H518" s="1">
        <f t="array" ref="H518">F518/SUM(F518,G518)</f>
        <v>0.7852159468</v>
      </c>
      <c r="I518" s="1" t="s">
        <v>975</v>
      </c>
      <c r="J518" s="6">
        <f>IFERROR(__xludf.DUMMYFUNCTION("AVERAGE(SPLIT(I518,""..""))"),3500000.0)</f>
        <v>3500000</v>
      </c>
      <c r="K518" s="1">
        <v>849.0</v>
      </c>
      <c r="L518" s="1">
        <v>252.0</v>
      </c>
      <c r="M518" s="1">
        <v>421.0</v>
      </c>
      <c r="N518" s="1">
        <v>252.0</v>
      </c>
      <c r="O518" s="1">
        <v>2999.0</v>
      </c>
      <c r="P518" s="1">
        <v>2999.0</v>
      </c>
      <c r="Q518" s="1">
        <v>0.0</v>
      </c>
      <c r="R518" s="1">
        <v>149.0</v>
      </c>
      <c r="S518" s="1" t="s">
        <v>2135</v>
      </c>
      <c r="T518" s="4" t="s">
        <v>64</v>
      </c>
      <c r="U518" s="5" t="s">
        <v>2136</v>
      </c>
      <c r="V518" s="7" t="str">
        <f>IFERROR(__xludf.DUMMYFUNCTION("""COMPUTED_VALUE"""),"No")</f>
        <v>No</v>
      </c>
      <c r="W518" s="7" t="str">
        <f>IFERROR(__xludf.DUMMYFUNCTION("""COMPUTED_VALUE"""),"No")</f>
        <v>No</v>
      </c>
    </row>
    <row r="519">
      <c r="A519" s="1">
        <v>1313140.0</v>
      </c>
      <c r="B519" s="1" t="s">
        <v>2137</v>
      </c>
      <c r="C519" s="1" t="s">
        <v>2138</v>
      </c>
      <c r="D519" s="1" t="s">
        <v>1210</v>
      </c>
      <c r="E519" s="7" t="s">
        <v>62</v>
      </c>
      <c r="F519" s="1">
        <v>98168.0</v>
      </c>
      <c r="G519" s="1">
        <v>4487.0</v>
      </c>
      <c r="H519" s="1">
        <f t="array" ref="H519">F519/SUM(F519,G519)</f>
        <v>0.9562904876</v>
      </c>
      <c r="I519" s="1" t="s">
        <v>975</v>
      </c>
      <c r="J519" s="6">
        <f>IFERROR(__xludf.DUMMYFUNCTION("AVERAGE(SPLIT(I519,""..""))"),3500000.0)</f>
        <v>3500000</v>
      </c>
      <c r="K519" s="1">
        <v>1201.0</v>
      </c>
      <c r="L519" s="1">
        <v>191.0</v>
      </c>
      <c r="M519" s="1">
        <v>790.0</v>
      </c>
      <c r="N519" s="1">
        <v>220.0</v>
      </c>
      <c r="O519" s="1">
        <v>2499.0</v>
      </c>
      <c r="P519" s="1">
        <v>2499.0</v>
      </c>
      <c r="Q519" s="1">
        <v>0.0</v>
      </c>
      <c r="R519" s="1">
        <v>3300.0</v>
      </c>
      <c r="S519" s="1" t="s">
        <v>2139</v>
      </c>
      <c r="T519" s="4" t="s">
        <v>2140</v>
      </c>
      <c r="U519" s="5" t="s">
        <v>2141</v>
      </c>
      <c r="V519" s="7" t="str">
        <f>IFERROR(__xludf.DUMMYFUNCTION("""COMPUTED_VALUE"""),"No")</f>
        <v>No</v>
      </c>
      <c r="W519" s="7" t="str">
        <f>IFERROR(__xludf.DUMMYFUNCTION("""COMPUTED_VALUE"""),"No")</f>
        <v>No</v>
      </c>
    </row>
    <row r="520">
      <c r="A520" s="1">
        <v>325610.0</v>
      </c>
      <c r="B520" s="1" t="s">
        <v>2142</v>
      </c>
      <c r="C520" s="1" t="s">
        <v>1391</v>
      </c>
      <c r="D520" s="1" t="s">
        <v>930</v>
      </c>
      <c r="E520" s="7" t="s">
        <v>30</v>
      </c>
      <c r="F520" s="1">
        <v>28710.0</v>
      </c>
      <c r="G520" s="1">
        <v>6280.0</v>
      </c>
      <c r="H520" s="1">
        <f t="array" ref="H520">F520/SUM(F520,G520)</f>
        <v>0.8205201486</v>
      </c>
      <c r="I520" s="1" t="s">
        <v>975</v>
      </c>
      <c r="J520" s="6">
        <f>IFERROR(__xludf.DUMMYFUNCTION("AVERAGE(SPLIT(I520,""..""))"),3500000.0)</f>
        <v>3500000</v>
      </c>
      <c r="K520" s="1">
        <v>3936.0</v>
      </c>
      <c r="L520" s="1">
        <v>881.0</v>
      </c>
      <c r="M520" s="1">
        <v>1836.0</v>
      </c>
      <c r="N520" s="1">
        <v>881.0</v>
      </c>
      <c r="O520" s="1">
        <v>4499.0</v>
      </c>
      <c r="P520" s="1">
        <v>4499.0</v>
      </c>
      <c r="Q520" s="1">
        <v>0.0</v>
      </c>
      <c r="R520" s="1">
        <v>1771.0</v>
      </c>
      <c r="S520" s="1" t="s">
        <v>2143</v>
      </c>
      <c r="T520" s="4" t="s">
        <v>413</v>
      </c>
      <c r="U520" s="5" t="s">
        <v>2144</v>
      </c>
      <c r="V520" s="7" t="str">
        <f>IFERROR(__xludf.DUMMYFUNCTION("""COMPUTED_VALUE"""),"No")</f>
        <v>No</v>
      </c>
      <c r="W520" s="7" t="str">
        <f>IFERROR(__xludf.DUMMYFUNCTION("""COMPUTED_VALUE"""),"No")</f>
        <v>No</v>
      </c>
    </row>
    <row r="521">
      <c r="A521" s="1">
        <v>236110.0</v>
      </c>
      <c r="B521" s="1" t="s">
        <v>2145</v>
      </c>
      <c r="C521" s="1" t="s">
        <v>1714</v>
      </c>
      <c r="D521" s="1" t="s">
        <v>1714</v>
      </c>
      <c r="E521" s="7" t="s">
        <v>51</v>
      </c>
      <c r="F521" s="1">
        <v>16875.0</v>
      </c>
      <c r="G521" s="1">
        <v>4931.0</v>
      </c>
      <c r="H521" s="1">
        <f t="array" ref="H521">F521/SUM(F521,G521)</f>
        <v>0.7738695772</v>
      </c>
      <c r="I521" s="1" t="s">
        <v>975</v>
      </c>
      <c r="J521" s="6">
        <f>IFERROR(__xludf.DUMMYFUNCTION("AVERAGE(SPLIT(I521,""..""))"),3500000.0)</f>
        <v>3500000</v>
      </c>
      <c r="K521" s="1">
        <v>2047.0</v>
      </c>
      <c r="L521" s="1">
        <v>0.0</v>
      </c>
      <c r="M521" s="1">
        <v>145.0</v>
      </c>
      <c r="N521" s="1">
        <v>0.0</v>
      </c>
      <c r="O521" s="1">
        <v>0.0</v>
      </c>
      <c r="P521" s="1">
        <v>0.0</v>
      </c>
      <c r="Q521" s="1">
        <v>0.0</v>
      </c>
      <c r="R521" s="1">
        <v>298.0</v>
      </c>
      <c r="S521" s="1" t="s">
        <v>93</v>
      </c>
      <c r="T521" s="4" t="s">
        <v>2146</v>
      </c>
      <c r="U521" s="5" t="s">
        <v>2147</v>
      </c>
      <c r="V521" s="7" t="str">
        <f>IFERROR(__xludf.DUMMYFUNCTION("""COMPUTED_VALUE"""),"No")</f>
        <v>No</v>
      </c>
      <c r="W521" s="7" t="str">
        <f>IFERROR(__xludf.DUMMYFUNCTION("""COMPUTED_VALUE"""),"No")</f>
        <v>No</v>
      </c>
    </row>
    <row r="522">
      <c r="A522" s="1">
        <v>346010.0</v>
      </c>
      <c r="B522" s="1" t="s">
        <v>2148</v>
      </c>
      <c r="C522" s="1" t="s">
        <v>2149</v>
      </c>
      <c r="D522" s="1" t="s">
        <v>2149</v>
      </c>
      <c r="E522" s="7" t="s">
        <v>62</v>
      </c>
      <c r="F522" s="1">
        <v>47412.0</v>
      </c>
      <c r="G522" s="1">
        <v>2260.0</v>
      </c>
      <c r="H522" s="1">
        <f t="array" ref="H522">F522/SUM(F522,G522)</f>
        <v>0.95450153</v>
      </c>
      <c r="I522" s="1" t="s">
        <v>975</v>
      </c>
      <c r="J522" s="6">
        <f>IFERROR(__xludf.DUMMYFUNCTION("AVERAGE(SPLIT(I522,""..""))"),3500000.0)</f>
        <v>3500000</v>
      </c>
      <c r="K522" s="1">
        <v>1159.0</v>
      </c>
      <c r="L522" s="1">
        <v>41.0</v>
      </c>
      <c r="M522" s="1">
        <v>218.0</v>
      </c>
      <c r="N522" s="1">
        <v>62.0</v>
      </c>
      <c r="O522" s="1">
        <v>1499.0</v>
      </c>
      <c r="P522" s="1">
        <v>1499.0</v>
      </c>
      <c r="Q522" s="1">
        <v>0.0</v>
      </c>
      <c r="R522" s="1">
        <v>382.0</v>
      </c>
      <c r="S522" s="1" t="s">
        <v>2150</v>
      </c>
      <c r="T522" s="4" t="s">
        <v>229</v>
      </c>
      <c r="U522" s="5" t="s">
        <v>2151</v>
      </c>
      <c r="V522" s="7" t="str">
        <f>IFERROR(__xludf.DUMMYFUNCTION("""COMPUTED_VALUE"""),"No")</f>
        <v>No</v>
      </c>
      <c r="W522" s="7" t="str">
        <f>IFERROR(__xludf.DUMMYFUNCTION("""COMPUTED_VALUE"""),"No")</f>
        <v>No</v>
      </c>
    </row>
    <row r="523">
      <c r="A523" s="1">
        <v>254700.0</v>
      </c>
      <c r="B523" s="1" t="s">
        <v>2152</v>
      </c>
      <c r="C523" s="1" t="s">
        <v>1769</v>
      </c>
      <c r="D523" s="1" t="s">
        <v>1769</v>
      </c>
      <c r="E523" s="7" t="s">
        <v>30</v>
      </c>
      <c r="F523" s="1">
        <v>76699.0</v>
      </c>
      <c r="G523" s="1">
        <v>5430.0</v>
      </c>
      <c r="H523" s="1">
        <f t="array" ref="H523">F523/SUM(F523,G523)</f>
        <v>0.9338844988</v>
      </c>
      <c r="I523" s="1" t="s">
        <v>975</v>
      </c>
      <c r="J523" s="6">
        <f>IFERROR(__xludf.DUMMYFUNCTION("AVERAGE(SPLIT(I523,""..""))"),3500000.0)</f>
        <v>3500000</v>
      </c>
      <c r="K523" s="1">
        <v>978.0</v>
      </c>
      <c r="L523" s="1">
        <v>0.0</v>
      </c>
      <c r="M523" s="1">
        <v>390.0</v>
      </c>
      <c r="N523" s="1">
        <v>0.0</v>
      </c>
      <c r="O523" s="1">
        <v>1999.0</v>
      </c>
      <c r="P523" s="1">
        <v>1999.0</v>
      </c>
      <c r="Q523" s="1">
        <v>0.0</v>
      </c>
      <c r="R523" s="1">
        <v>495.0</v>
      </c>
      <c r="S523" s="1" t="s">
        <v>2153</v>
      </c>
      <c r="T523" s="4" t="s">
        <v>76</v>
      </c>
      <c r="U523" s="5" t="s">
        <v>2154</v>
      </c>
      <c r="V523" s="7" t="str">
        <f>IFERROR(__xludf.DUMMYFUNCTION("""COMPUTED_VALUE"""),"No")</f>
        <v>No</v>
      </c>
      <c r="W523" s="7" t="str">
        <f>IFERROR(__xludf.DUMMYFUNCTION("""COMPUTED_VALUE"""),"No")</f>
        <v>No</v>
      </c>
    </row>
    <row r="524">
      <c r="A524" s="1">
        <v>40800.0</v>
      </c>
      <c r="B524" s="1" t="s">
        <v>2155</v>
      </c>
      <c r="C524" s="1" t="s">
        <v>2156</v>
      </c>
      <c r="D524" s="1" t="s">
        <v>50</v>
      </c>
      <c r="E524" s="7" t="s">
        <v>30</v>
      </c>
      <c r="F524" s="1">
        <v>33541.0</v>
      </c>
      <c r="G524" s="1">
        <v>1915.0</v>
      </c>
      <c r="H524" s="1">
        <f t="array" ref="H524">F524/SUM(F524,G524)</f>
        <v>0.9459893953</v>
      </c>
      <c r="I524" s="1" t="s">
        <v>975</v>
      </c>
      <c r="J524" s="6">
        <f>IFERROR(__xludf.DUMMYFUNCTION("AVERAGE(SPLIT(I524,""..""))"),3500000.0)</f>
        <v>3500000</v>
      </c>
      <c r="K524" s="1">
        <v>336.0</v>
      </c>
      <c r="L524" s="1">
        <v>172.0</v>
      </c>
      <c r="M524" s="1">
        <v>159.0</v>
      </c>
      <c r="N524" s="1">
        <v>172.0</v>
      </c>
      <c r="O524" s="1">
        <v>1499.0</v>
      </c>
      <c r="P524" s="1">
        <v>1499.0</v>
      </c>
      <c r="Q524" s="1">
        <v>0.0</v>
      </c>
      <c r="R524" s="1">
        <v>56.0</v>
      </c>
      <c r="S524" s="1" t="s">
        <v>1326</v>
      </c>
      <c r="T524" s="4" t="s">
        <v>1216</v>
      </c>
      <c r="U524" s="5" t="s">
        <v>2157</v>
      </c>
      <c r="V524" s="7" t="str">
        <f>IFERROR(__xludf.DUMMYFUNCTION("""COMPUTED_VALUE"""),"No")</f>
        <v>No</v>
      </c>
      <c r="W524" s="7" t="str">
        <f>IFERROR(__xludf.DUMMYFUNCTION("""COMPUTED_VALUE"""),"No")</f>
        <v>No</v>
      </c>
    </row>
    <row r="525">
      <c r="A525" s="1">
        <v>50300.0</v>
      </c>
      <c r="B525" s="1" t="s">
        <v>2158</v>
      </c>
      <c r="C525" s="1" t="s">
        <v>858</v>
      </c>
      <c r="D525" s="1" t="s">
        <v>2159</v>
      </c>
      <c r="E525" s="7" t="s">
        <v>30</v>
      </c>
      <c r="F525" s="1">
        <v>51226.0</v>
      </c>
      <c r="G525" s="1">
        <v>3639.0</v>
      </c>
      <c r="H525" s="1">
        <f t="array" ref="H525">F525/SUM(F525,G525)</f>
        <v>0.9336735624</v>
      </c>
      <c r="I525" s="1" t="s">
        <v>975</v>
      </c>
      <c r="J525" s="6">
        <f>IFERROR(__xludf.DUMMYFUNCTION("AVERAGE(SPLIT(I525,""..""))"),3500000.0)</f>
        <v>3500000</v>
      </c>
      <c r="K525" s="1">
        <v>319.0</v>
      </c>
      <c r="L525" s="1">
        <v>1.0</v>
      </c>
      <c r="M525" s="1">
        <v>188.0</v>
      </c>
      <c r="N525" s="1">
        <v>1.0</v>
      </c>
      <c r="O525" s="1">
        <v>0.0</v>
      </c>
      <c r="P525" s="1">
        <v>0.0</v>
      </c>
      <c r="Q525" s="1">
        <v>0.0</v>
      </c>
      <c r="R525" s="1">
        <v>25.0</v>
      </c>
      <c r="S525" s="1" t="s">
        <v>944</v>
      </c>
      <c r="T525" s="4" t="s">
        <v>76</v>
      </c>
      <c r="U525" s="5" t="s">
        <v>2160</v>
      </c>
      <c r="V525" s="7" t="str">
        <f>IFERROR(__xludf.DUMMYFUNCTION("""COMPUTED_VALUE"""),"No")</f>
        <v>No</v>
      </c>
      <c r="W525" s="7" t="str">
        <f>IFERROR(__xludf.DUMMYFUNCTION("""COMPUTED_VALUE"""),"No")</f>
        <v>No</v>
      </c>
    </row>
    <row r="526">
      <c r="A526" s="1">
        <v>212070.0</v>
      </c>
      <c r="B526" s="1" t="s">
        <v>2161</v>
      </c>
      <c r="C526" s="1" t="s">
        <v>2162</v>
      </c>
      <c r="D526" s="1" t="s">
        <v>98</v>
      </c>
      <c r="E526" s="7" t="s">
        <v>51</v>
      </c>
      <c r="F526" s="1">
        <v>10875.0</v>
      </c>
      <c r="G526" s="1">
        <v>3965.0</v>
      </c>
      <c r="H526" s="1">
        <f t="array" ref="H526">F526/SUM(F526,G526)</f>
        <v>0.7328167116</v>
      </c>
      <c r="I526" s="1" t="s">
        <v>975</v>
      </c>
      <c r="J526" s="6">
        <f>IFERROR(__xludf.DUMMYFUNCTION("AVERAGE(SPLIT(I526,""..""))"),3500000.0)</f>
        <v>3500000</v>
      </c>
      <c r="K526" s="1">
        <v>942.0</v>
      </c>
      <c r="L526" s="1">
        <v>0.0</v>
      </c>
      <c r="M526" s="1">
        <v>128.0</v>
      </c>
      <c r="N526" s="1">
        <v>0.0</v>
      </c>
      <c r="O526" s="1">
        <v>0.0</v>
      </c>
      <c r="P526" s="1">
        <v>0.0</v>
      </c>
      <c r="Q526" s="1">
        <v>0.0</v>
      </c>
      <c r="R526" s="1">
        <v>116.0</v>
      </c>
      <c r="S526" s="1" t="s">
        <v>2163</v>
      </c>
      <c r="T526" s="4" t="s">
        <v>2164</v>
      </c>
      <c r="U526" s="5" t="s">
        <v>2165</v>
      </c>
      <c r="V526" s="7" t="str">
        <f>IFERROR(__xludf.DUMMYFUNCTION("""COMPUTED_VALUE"""),"No")</f>
        <v>No</v>
      </c>
      <c r="W526" s="7" t="str">
        <f>IFERROR(__xludf.DUMMYFUNCTION("""COMPUTED_VALUE"""),"No")</f>
        <v>No</v>
      </c>
    </row>
    <row r="527">
      <c r="A527" s="1">
        <v>210770.0</v>
      </c>
      <c r="B527" s="1" t="s">
        <v>2166</v>
      </c>
      <c r="C527" s="1" t="s">
        <v>450</v>
      </c>
      <c r="D527" s="1" t="s">
        <v>157</v>
      </c>
      <c r="E527" s="7" t="s">
        <v>30</v>
      </c>
      <c r="F527" s="1">
        <v>12853.0</v>
      </c>
      <c r="G527" s="1">
        <v>1435.0</v>
      </c>
      <c r="H527" s="1">
        <f t="array" ref="H527">F527/SUM(F527,G527)</f>
        <v>0.8995660694</v>
      </c>
      <c r="I527" s="1" t="s">
        <v>975</v>
      </c>
      <c r="J527" s="6">
        <f>IFERROR(__xludf.DUMMYFUNCTION("AVERAGE(SPLIT(I527,""..""))"),3500000.0)</f>
        <v>3500000</v>
      </c>
      <c r="K527" s="1">
        <v>360.0</v>
      </c>
      <c r="L527" s="1">
        <v>0.0</v>
      </c>
      <c r="M527" s="1">
        <v>148.0</v>
      </c>
      <c r="N527" s="1">
        <v>0.0</v>
      </c>
      <c r="O527" s="1">
        <v>1499.0</v>
      </c>
      <c r="P527" s="1">
        <v>1499.0</v>
      </c>
      <c r="Q527" s="1">
        <v>0.0</v>
      </c>
      <c r="R527" s="1">
        <v>10.0</v>
      </c>
      <c r="S527" s="1" t="s">
        <v>2167</v>
      </c>
      <c r="T527" s="4" t="s">
        <v>1082</v>
      </c>
      <c r="U527" s="5" t="s">
        <v>2168</v>
      </c>
      <c r="V527" s="7" t="str">
        <f>IFERROR(__xludf.DUMMYFUNCTION("""COMPUTED_VALUE"""),"No")</f>
        <v>No</v>
      </c>
      <c r="W527" s="7" t="str">
        <f>IFERROR(__xludf.DUMMYFUNCTION("""COMPUTED_VALUE"""),"No")</f>
        <v>No</v>
      </c>
    </row>
    <row r="528">
      <c r="A528" s="1">
        <v>303390.0</v>
      </c>
      <c r="B528" s="1" t="s">
        <v>2169</v>
      </c>
      <c r="C528" s="1" t="s">
        <v>2170</v>
      </c>
      <c r="D528" s="1" t="s">
        <v>2171</v>
      </c>
      <c r="E528" s="7" t="s">
        <v>38</v>
      </c>
      <c r="F528" s="1">
        <v>5042.0</v>
      </c>
      <c r="G528" s="1">
        <v>3403.0</v>
      </c>
      <c r="H528" s="1">
        <f t="array" ref="H528">F528/SUM(F528,G528)</f>
        <v>0.5970396684</v>
      </c>
      <c r="I528" s="1" t="s">
        <v>975</v>
      </c>
      <c r="J528" s="6">
        <f>IFERROR(__xludf.DUMMYFUNCTION("AVERAGE(SPLIT(I528,""..""))"),3500000.0)</f>
        <v>3500000</v>
      </c>
      <c r="K528" s="1">
        <v>304.0</v>
      </c>
      <c r="L528" s="1">
        <v>0.0</v>
      </c>
      <c r="M528" s="1">
        <v>346.0</v>
      </c>
      <c r="N528" s="1">
        <v>0.0</v>
      </c>
      <c r="O528" s="1">
        <v>499.0</v>
      </c>
      <c r="P528" s="1">
        <v>499.0</v>
      </c>
      <c r="Q528" s="1">
        <v>0.0</v>
      </c>
      <c r="R528" s="1">
        <v>3.0</v>
      </c>
      <c r="S528" s="1" t="s">
        <v>93</v>
      </c>
      <c r="T528" s="4" t="s">
        <v>1226</v>
      </c>
      <c r="U528" s="5" t="s">
        <v>2172</v>
      </c>
      <c r="V528" s="7" t="str">
        <f>IFERROR(__xludf.DUMMYFUNCTION("""COMPUTED_VALUE"""),"No")</f>
        <v>No</v>
      </c>
      <c r="W528" s="7" t="str">
        <f>IFERROR(__xludf.DUMMYFUNCTION("""COMPUTED_VALUE"""),"No")</f>
        <v>No</v>
      </c>
    </row>
    <row r="529">
      <c r="A529" s="1">
        <v>35700.0</v>
      </c>
      <c r="B529" s="1" t="s">
        <v>2173</v>
      </c>
      <c r="C529" s="1" t="s">
        <v>2174</v>
      </c>
      <c r="D529" s="1" t="s">
        <v>2174</v>
      </c>
      <c r="E529" s="7" t="s">
        <v>62</v>
      </c>
      <c r="F529" s="1">
        <v>14675.0</v>
      </c>
      <c r="G529" s="1">
        <v>651.0</v>
      </c>
      <c r="H529" s="1">
        <f t="array" ref="H529">F529/SUM(F529,G529)</f>
        <v>0.9575231633</v>
      </c>
      <c r="I529" s="1" t="s">
        <v>975</v>
      </c>
      <c r="J529" s="6">
        <f>IFERROR(__xludf.DUMMYFUNCTION("AVERAGE(SPLIT(I529,""..""))"),3500000.0)</f>
        <v>3500000</v>
      </c>
      <c r="K529" s="1">
        <v>299.0</v>
      </c>
      <c r="L529" s="1">
        <v>0.0</v>
      </c>
      <c r="M529" s="1">
        <v>195.0</v>
      </c>
      <c r="N529" s="1">
        <v>0.0</v>
      </c>
      <c r="O529" s="1">
        <v>1499.0</v>
      </c>
      <c r="P529" s="1">
        <v>1499.0</v>
      </c>
      <c r="Q529" s="1">
        <v>0.0</v>
      </c>
      <c r="R529" s="1">
        <v>25.0</v>
      </c>
      <c r="S529" s="1" t="s">
        <v>172</v>
      </c>
      <c r="T529" s="4" t="s">
        <v>347</v>
      </c>
      <c r="U529" s="5" t="s">
        <v>2175</v>
      </c>
      <c r="V529" s="7" t="str">
        <f>IFERROR(__xludf.DUMMYFUNCTION("""COMPUTED_VALUE"""),"No")</f>
        <v>No</v>
      </c>
      <c r="W529" s="7" t="str">
        <f>IFERROR(__xludf.DUMMYFUNCTION("""COMPUTED_VALUE"""),"No")</f>
        <v>No</v>
      </c>
    </row>
    <row r="530">
      <c r="A530" s="1">
        <v>1408720.0</v>
      </c>
      <c r="B530" s="1" t="s">
        <v>2176</v>
      </c>
      <c r="C530" s="1" t="s">
        <v>2177</v>
      </c>
      <c r="D530" s="1" t="s">
        <v>2177</v>
      </c>
      <c r="E530" s="7" t="s">
        <v>51</v>
      </c>
      <c r="F530" s="1">
        <v>21151.0</v>
      </c>
      <c r="G530" s="1">
        <v>5599.0</v>
      </c>
      <c r="H530" s="1">
        <f t="array" ref="H530">F530/SUM(F530,G530)</f>
        <v>0.7906915888</v>
      </c>
      <c r="I530" s="1" t="s">
        <v>975</v>
      </c>
      <c r="J530" s="6">
        <f>IFERROR(__xludf.DUMMYFUNCTION("AVERAGE(SPLIT(I530,""..""))"),3500000.0)</f>
        <v>3500000</v>
      </c>
      <c r="K530" s="1">
        <v>345.0</v>
      </c>
      <c r="L530" s="1">
        <v>2.0</v>
      </c>
      <c r="M530" s="1">
        <v>43.0</v>
      </c>
      <c r="N530" s="1">
        <v>2.0</v>
      </c>
      <c r="O530" s="1">
        <v>0.0</v>
      </c>
      <c r="P530" s="1">
        <v>0.0</v>
      </c>
      <c r="Q530" s="1">
        <v>0.0</v>
      </c>
      <c r="R530" s="1">
        <v>39.0</v>
      </c>
      <c r="S530" s="1" t="s">
        <v>2178</v>
      </c>
      <c r="T530" s="4" t="s">
        <v>2179</v>
      </c>
      <c r="U530" s="5" t="s">
        <v>2180</v>
      </c>
      <c r="V530" s="7" t="str">
        <f>IFERROR(__xludf.DUMMYFUNCTION("""COMPUTED_VALUE"""),"No")</f>
        <v>No</v>
      </c>
      <c r="W530" s="7" t="str">
        <f>IFERROR(__xludf.DUMMYFUNCTION("""COMPUTED_VALUE"""),"No")</f>
        <v>No</v>
      </c>
    </row>
    <row r="531">
      <c r="A531" s="1">
        <v>1030840.0</v>
      </c>
      <c r="B531" s="1" t="s">
        <v>2181</v>
      </c>
      <c r="C531" s="1" t="s">
        <v>2182</v>
      </c>
      <c r="D531" s="1" t="s">
        <v>464</v>
      </c>
      <c r="E531" s="7" t="s">
        <v>30</v>
      </c>
      <c r="F531" s="1">
        <v>78460.0</v>
      </c>
      <c r="G531" s="1">
        <v>11880.0</v>
      </c>
      <c r="H531" s="1">
        <f t="array" ref="H531">F531/SUM(F531,G531)</f>
        <v>0.8684967899</v>
      </c>
      <c r="I531" s="1" t="s">
        <v>975</v>
      </c>
      <c r="J531" s="6">
        <f>IFERROR(__xludf.DUMMYFUNCTION("AVERAGE(SPLIT(I531,""..""))"),3500000.0)</f>
        <v>3500000</v>
      </c>
      <c r="K531" s="1">
        <v>626.0</v>
      </c>
      <c r="L531" s="1">
        <v>393.0</v>
      </c>
      <c r="M531" s="1">
        <v>535.0</v>
      </c>
      <c r="N531" s="1">
        <v>518.0</v>
      </c>
      <c r="O531" s="1">
        <v>599.0</v>
      </c>
      <c r="P531" s="1">
        <v>3999.0</v>
      </c>
      <c r="Q531" s="1">
        <v>85.0</v>
      </c>
      <c r="R531" s="1">
        <v>3059.0</v>
      </c>
      <c r="S531" s="1" t="s">
        <v>2183</v>
      </c>
      <c r="T531" s="4" t="s">
        <v>76</v>
      </c>
      <c r="U531" s="5" t="s">
        <v>2184</v>
      </c>
      <c r="V531" s="7" t="str">
        <f>IFERROR(__xludf.DUMMYFUNCTION("""COMPUTED_VALUE"""),"Yes")</f>
        <v>Yes</v>
      </c>
      <c r="W531" s="7" t="str">
        <f>IFERROR(__xludf.DUMMYFUNCTION("""COMPUTED_VALUE"""),"No")</f>
        <v>No</v>
      </c>
    </row>
    <row r="532">
      <c r="A532" s="1">
        <v>2322010.0</v>
      </c>
      <c r="B532" s="1" t="s">
        <v>2185</v>
      </c>
      <c r="C532" s="1" t="s">
        <v>862</v>
      </c>
      <c r="D532" s="1" t="s">
        <v>83</v>
      </c>
      <c r="E532" s="7" t="s">
        <v>30</v>
      </c>
      <c r="F532" s="1">
        <v>26786.0</v>
      </c>
      <c r="G532" s="1">
        <v>4223.0</v>
      </c>
      <c r="H532" s="1">
        <f t="array" ref="H532">F532/SUM(F532,G532)</f>
        <v>0.8638137315</v>
      </c>
      <c r="I532" s="1" t="s">
        <v>975</v>
      </c>
      <c r="J532" s="6">
        <f>IFERROR(__xludf.DUMMYFUNCTION("AVERAGE(SPLIT(I532,""..""))"),3500000.0)</f>
        <v>3500000</v>
      </c>
      <c r="K532" s="1">
        <v>2573.0</v>
      </c>
      <c r="L532" s="1">
        <v>287.0</v>
      </c>
      <c r="M532" s="1">
        <v>2653.0</v>
      </c>
      <c r="N532" s="1">
        <v>308.0</v>
      </c>
      <c r="O532" s="1">
        <v>5999.0</v>
      </c>
      <c r="P532" s="1">
        <v>5999.0</v>
      </c>
      <c r="Q532" s="1">
        <v>0.0</v>
      </c>
      <c r="R532" s="1">
        <v>1857.0</v>
      </c>
      <c r="S532" s="1" t="s">
        <v>2186</v>
      </c>
      <c r="T532" s="4" t="s">
        <v>64</v>
      </c>
      <c r="U532" s="5" t="s">
        <v>2187</v>
      </c>
      <c r="V532" s="7" t="str">
        <f>IFERROR(__xludf.DUMMYFUNCTION("""COMPUTED_VALUE"""),"No")</f>
        <v>No</v>
      </c>
      <c r="W532" s="7" t="str">
        <f>IFERROR(__xludf.DUMMYFUNCTION("""COMPUTED_VALUE"""),"No")</f>
        <v>No</v>
      </c>
    </row>
    <row r="533">
      <c r="A533" s="1">
        <v>225260.0</v>
      </c>
      <c r="B533" s="1" t="s">
        <v>2188</v>
      </c>
      <c r="C533" s="1" t="s">
        <v>2189</v>
      </c>
      <c r="D533" s="1" t="s">
        <v>2189</v>
      </c>
      <c r="E533" s="7" t="s">
        <v>30</v>
      </c>
      <c r="F533" s="1">
        <v>17630.0</v>
      </c>
      <c r="G533" s="1">
        <v>1314.0</v>
      </c>
      <c r="H533" s="1">
        <f t="array" ref="H533">F533/SUM(F533,G533)</f>
        <v>0.9306376689</v>
      </c>
      <c r="I533" s="1" t="s">
        <v>975</v>
      </c>
      <c r="J533" s="6">
        <f>IFERROR(__xludf.DUMMYFUNCTION("AVERAGE(SPLIT(I533,""..""))"),3500000.0)</f>
        <v>3500000</v>
      </c>
      <c r="K533" s="1">
        <v>460.0</v>
      </c>
      <c r="L533" s="1">
        <v>0.0</v>
      </c>
      <c r="M533" s="1">
        <v>247.0</v>
      </c>
      <c r="N533" s="1">
        <v>0.0</v>
      </c>
      <c r="O533" s="1">
        <v>1499.0</v>
      </c>
      <c r="P533" s="1">
        <v>1499.0</v>
      </c>
      <c r="Q533" s="1">
        <v>0.0</v>
      </c>
      <c r="R533" s="1">
        <v>23.0</v>
      </c>
      <c r="S533" s="1" t="s">
        <v>1230</v>
      </c>
      <c r="T533" s="4" t="s">
        <v>2190</v>
      </c>
      <c r="U533" s="5" t="s">
        <v>2191</v>
      </c>
      <c r="V533" s="7" t="str">
        <f>IFERROR(__xludf.DUMMYFUNCTION("""COMPUTED_VALUE"""),"No")</f>
        <v>No</v>
      </c>
      <c r="W533" s="7" t="str">
        <f>IFERROR(__xludf.DUMMYFUNCTION("""COMPUTED_VALUE"""),"No")</f>
        <v>No</v>
      </c>
    </row>
    <row r="534">
      <c r="A534" s="1">
        <v>1904540.0</v>
      </c>
      <c r="B534" s="1" t="s">
        <v>2192</v>
      </c>
      <c r="C534" s="1" t="s">
        <v>929</v>
      </c>
      <c r="D534" s="1" t="s">
        <v>930</v>
      </c>
      <c r="E534" s="7" t="s">
        <v>30</v>
      </c>
      <c r="F534" s="1">
        <v>17629.0</v>
      </c>
      <c r="G534" s="1">
        <v>2012.0</v>
      </c>
      <c r="H534" s="1">
        <f t="array" ref="H534">F534/SUM(F534,G534)</f>
        <v>0.897561224</v>
      </c>
      <c r="I534" s="1" t="s">
        <v>975</v>
      </c>
      <c r="J534" s="6">
        <f>IFERROR(__xludf.DUMMYFUNCTION("AVERAGE(SPLIT(I534,""..""))"),3500000.0)</f>
        <v>3500000</v>
      </c>
      <c r="K534" s="1">
        <v>14574.0</v>
      </c>
      <c r="L534" s="1">
        <v>13.0</v>
      </c>
      <c r="M534" s="1">
        <v>10881.0</v>
      </c>
      <c r="N534" s="1">
        <v>13.0</v>
      </c>
      <c r="O534" s="1">
        <v>0.0</v>
      </c>
      <c r="P534" s="1">
        <v>0.0</v>
      </c>
      <c r="Q534" s="1">
        <v>0.0</v>
      </c>
      <c r="R534" s="1">
        <v>4964.0</v>
      </c>
      <c r="S534" s="1" t="s">
        <v>2193</v>
      </c>
      <c r="T534" s="4" t="s">
        <v>466</v>
      </c>
      <c r="U534" s="5" t="s">
        <v>2194</v>
      </c>
      <c r="V534" s="7" t="str">
        <f>IFERROR(__xludf.DUMMYFUNCTION("""COMPUTED_VALUE"""),"No")</f>
        <v>No</v>
      </c>
      <c r="W534" s="7" t="str">
        <f>IFERROR(__xludf.DUMMYFUNCTION("""COMPUTED_VALUE"""),"No")</f>
        <v>No</v>
      </c>
    </row>
    <row r="535">
      <c r="A535" s="1">
        <v>9900.0</v>
      </c>
      <c r="B535" s="1" t="s">
        <v>2195</v>
      </c>
      <c r="C535" s="1" t="s">
        <v>797</v>
      </c>
      <c r="D535" s="1" t="s">
        <v>798</v>
      </c>
      <c r="E535" s="7" t="s">
        <v>51</v>
      </c>
      <c r="F535" s="1">
        <v>15904.0</v>
      </c>
      <c r="G535" s="1">
        <v>4201.0</v>
      </c>
      <c r="H535" s="1">
        <f t="array" ref="H535">F535/SUM(F535,G535)</f>
        <v>0.7910470032</v>
      </c>
      <c r="I535" s="1" t="s">
        <v>975</v>
      </c>
      <c r="J535" s="6">
        <f>IFERROR(__xludf.DUMMYFUNCTION("AVERAGE(SPLIT(I535,""..""))"),3500000.0)</f>
        <v>3500000</v>
      </c>
      <c r="K535" s="1">
        <v>8374.0</v>
      </c>
      <c r="L535" s="1">
        <v>85.0</v>
      </c>
      <c r="M535" s="1">
        <v>552.0</v>
      </c>
      <c r="N535" s="1">
        <v>85.0</v>
      </c>
      <c r="O535" s="1">
        <v>0.0</v>
      </c>
      <c r="P535" s="1">
        <v>0.0</v>
      </c>
      <c r="Q535" s="1">
        <v>0.0</v>
      </c>
      <c r="R535" s="1">
        <v>872.0</v>
      </c>
      <c r="S535" s="1" t="s">
        <v>763</v>
      </c>
      <c r="T535" s="4" t="s">
        <v>764</v>
      </c>
      <c r="U535" s="5" t="s">
        <v>2196</v>
      </c>
      <c r="V535" s="7" t="str">
        <f>IFERROR(__xludf.DUMMYFUNCTION("""COMPUTED_VALUE"""),"No")</f>
        <v>No</v>
      </c>
      <c r="W535" s="7" t="str">
        <f>IFERROR(__xludf.DUMMYFUNCTION("""COMPUTED_VALUE"""),"No")</f>
        <v>No</v>
      </c>
    </row>
    <row r="536">
      <c r="A536" s="1">
        <v>216150.0</v>
      </c>
      <c r="B536" s="1" t="s">
        <v>2197</v>
      </c>
      <c r="C536" s="1" t="s">
        <v>2198</v>
      </c>
      <c r="D536" s="1" t="s">
        <v>2199</v>
      </c>
      <c r="E536" s="7" t="s">
        <v>51</v>
      </c>
      <c r="F536" s="1">
        <v>8855.0</v>
      </c>
      <c r="G536" s="1">
        <v>5286.0</v>
      </c>
      <c r="H536" s="1">
        <f t="array" ref="H536">F536/SUM(F536,G536)</f>
        <v>0.6261933385</v>
      </c>
      <c r="I536" s="1" t="s">
        <v>975</v>
      </c>
      <c r="J536" s="6">
        <f>IFERROR(__xludf.DUMMYFUNCTION("AVERAGE(SPLIT(I536,""..""))"),3500000.0)</f>
        <v>3500000</v>
      </c>
      <c r="K536" s="1">
        <v>11729.0</v>
      </c>
      <c r="L536" s="1">
        <v>4202.0</v>
      </c>
      <c r="M536" s="1">
        <v>91.0</v>
      </c>
      <c r="N536" s="1">
        <v>4202.0</v>
      </c>
      <c r="O536" s="1">
        <v>0.0</v>
      </c>
      <c r="P536" s="1">
        <v>0.0</v>
      </c>
      <c r="Q536" s="1">
        <v>0.0</v>
      </c>
      <c r="R536" s="1">
        <v>9255.0</v>
      </c>
      <c r="S536" s="1" t="s">
        <v>93</v>
      </c>
      <c r="T536" s="4" t="s">
        <v>418</v>
      </c>
      <c r="U536" s="5" t="s">
        <v>2200</v>
      </c>
      <c r="V536" s="7" t="str">
        <f>IFERROR(__xludf.DUMMYFUNCTION("""COMPUTED_VALUE"""),"No")</f>
        <v>No</v>
      </c>
      <c r="W536" s="7" t="str">
        <f>IFERROR(__xludf.DUMMYFUNCTION("""COMPUTED_VALUE"""),"No")</f>
        <v>No</v>
      </c>
    </row>
    <row r="537">
      <c r="A537" s="1">
        <v>244450.0</v>
      </c>
      <c r="B537" s="1" t="s">
        <v>2201</v>
      </c>
      <c r="C537" s="1" t="s">
        <v>2202</v>
      </c>
      <c r="D537" s="1" t="s">
        <v>2203</v>
      </c>
      <c r="E537" s="7" t="s">
        <v>30</v>
      </c>
      <c r="F537" s="1">
        <v>40437.0</v>
      </c>
      <c r="G537" s="1">
        <v>3879.0</v>
      </c>
      <c r="H537" s="1">
        <f t="array" ref="H537">F537/SUM(F537,G537)</f>
        <v>0.912469537</v>
      </c>
      <c r="I537" s="1" t="s">
        <v>975</v>
      </c>
      <c r="J537" s="6">
        <f>IFERROR(__xludf.DUMMYFUNCTION("AVERAGE(SPLIT(I537,""..""))"),3500000.0)</f>
        <v>3500000</v>
      </c>
      <c r="K537" s="1">
        <v>3514.0</v>
      </c>
      <c r="L537" s="1">
        <v>93.0</v>
      </c>
      <c r="M537" s="1">
        <v>892.0</v>
      </c>
      <c r="N537" s="1">
        <v>151.0</v>
      </c>
      <c r="O537" s="1">
        <v>2999.0</v>
      </c>
      <c r="P537" s="1">
        <v>2999.0</v>
      </c>
      <c r="Q537" s="1">
        <v>0.0</v>
      </c>
      <c r="R537" s="1">
        <v>1155.0</v>
      </c>
      <c r="S537" s="1" t="s">
        <v>2204</v>
      </c>
      <c r="T537" s="4" t="s">
        <v>423</v>
      </c>
      <c r="U537" s="5" t="s">
        <v>2205</v>
      </c>
      <c r="V537" s="7" t="str">
        <f>IFERROR(__xludf.DUMMYFUNCTION("""COMPUTED_VALUE"""),"No")</f>
        <v>No</v>
      </c>
      <c r="W537" s="7" t="str">
        <f>IFERROR(__xludf.DUMMYFUNCTION("""COMPUTED_VALUE"""),"No")</f>
        <v>No</v>
      </c>
    </row>
    <row r="538">
      <c r="A538" s="1">
        <v>611500.0</v>
      </c>
      <c r="B538" s="1" t="s">
        <v>2206</v>
      </c>
      <c r="C538" s="1" t="s">
        <v>866</v>
      </c>
      <c r="D538" s="1" t="s">
        <v>427</v>
      </c>
      <c r="E538" s="7" t="s">
        <v>51</v>
      </c>
      <c r="F538" s="1">
        <v>28284.0</v>
      </c>
      <c r="G538" s="1">
        <v>10068.0</v>
      </c>
      <c r="H538" s="1">
        <f t="array" ref="H538">F538/SUM(F538,G538)</f>
        <v>0.7374843554</v>
      </c>
      <c r="I538" s="1" t="s">
        <v>975</v>
      </c>
      <c r="J538" s="6">
        <f>IFERROR(__xludf.DUMMYFUNCTION("AVERAGE(SPLIT(I538,""..""))"),3500000.0)</f>
        <v>3500000</v>
      </c>
      <c r="K538" s="1">
        <v>243.0</v>
      </c>
      <c r="L538" s="1">
        <v>0.0</v>
      </c>
      <c r="M538" s="1">
        <v>75.0</v>
      </c>
      <c r="N538" s="1">
        <v>0.0</v>
      </c>
      <c r="O538" s="1">
        <v>0.0</v>
      </c>
      <c r="P538" s="1">
        <v>0.0</v>
      </c>
      <c r="Q538" s="1">
        <v>0.0</v>
      </c>
      <c r="R538" s="1">
        <v>248.0</v>
      </c>
      <c r="S538" s="1" t="s">
        <v>900</v>
      </c>
      <c r="T538" s="4" t="s">
        <v>33</v>
      </c>
      <c r="U538" s="5" t="s">
        <v>2207</v>
      </c>
      <c r="V538" s="7" t="str">
        <f>IFERROR(__xludf.DUMMYFUNCTION("""COMPUTED_VALUE"""),"No")</f>
        <v>No</v>
      </c>
      <c r="W538" s="7" t="str">
        <f>IFERROR(__xludf.DUMMYFUNCTION("""COMPUTED_VALUE"""),"Yes")</f>
        <v>Yes</v>
      </c>
    </row>
    <row r="539">
      <c r="A539" s="1">
        <v>323580.0</v>
      </c>
      <c r="B539" s="1" t="s">
        <v>2208</v>
      </c>
      <c r="C539" s="1" t="s">
        <v>2209</v>
      </c>
      <c r="D539" s="1" t="s">
        <v>2209</v>
      </c>
      <c r="E539" s="7" t="s">
        <v>51</v>
      </c>
      <c r="F539" s="1">
        <v>6533.0</v>
      </c>
      <c r="G539" s="1">
        <v>1905.0</v>
      </c>
      <c r="H539" s="1">
        <f t="array" ref="H539">F539/SUM(F539,G539)</f>
        <v>0.7742356009</v>
      </c>
      <c r="I539" s="1" t="s">
        <v>975</v>
      </c>
      <c r="J539" s="6">
        <f>IFERROR(__xludf.DUMMYFUNCTION("AVERAGE(SPLIT(I539,""..""))"),3500000.0)</f>
        <v>3500000</v>
      </c>
      <c r="K539" s="1">
        <v>285.0</v>
      </c>
      <c r="L539" s="1">
        <v>0.0</v>
      </c>
      <c r="M539" s="1">
        <v>120.0</v>
      </c>
      <c r="N539" s="1">
        <v>0.0</v>
      </c>
      <c r="O539" s="1">
        <v>1499.0</v>
      </c>
      <c r="P539" s="1">
        <v>1499.0</v>
      </c>
      <c r="Q539" s="1">
        <v>0.0</v>
      </c>
      <c r="R539" s="1">
        <v>7.0</v>
      </c>
      <c r="S539" s="1" t="s">
        <v>2210</v>
      </c>
      <c r="T539" s="4" t="s">
        <v>347</v>
      </c>
      <c r="U539" s="5" t="s">
        <v>2211</v>
      </c>
      <c r="V539" s="7" t="str">
        <f>IFERROR(__xludf.DUMMYFUNCTION("""COMPUTED_VALUE"""),"No")</f>
        <v>No</v>
      </c>
      <c r="W539" s="7" t="str">
        <f>IFERROR(__xludf.DUMMYFUNCTION("""COMPUTED_VALUE"""),"No")</f>
        <v>No</v>
      </c>
    </row>
    <row r="540">
      <c r="A540" s="1">
        <v>502500.0</v>
      </c>
      <c r="B540" s="1" t="s">
        <v>2212</v>
      </c>
      <c r="C540" s="1" t="s">
        <v>2064</v>
      </c>
      <c r="D540" s="1" t="s">
        <v>1578</v>
      </c>
      <c r="E540" s="7" t="s">
        <v>30</v>
      </c>
      <c r="F540" s="1">
        <v>42047.0</v>
      </c>
      <c r="G540" s="1">
        <v>5976.0</v>
      </c>
      <c r="H540" s="1">
        <f t="array" ref="H540">F540/SUM(F540,G540)</f>
        <v>0.8755596277</v>
      </c>
      <c r="I540" s="1" t="s">
        <v>975</v>
      </c>
      <c r="J540" s="6">
        <f>IFERROR(__xludf.DUMMYFUNCTION("AVERAGE(SPLIT(I540,""..""))"),3500000.0)</f>
        <v>3500000</v>
      </c>
      <c r="K540" s="1">
        <v>967.0</v>
      </c>
      <c r="L540" s="1">
        <v>15.0</v>
      </c>
      <c r="M540" s="1">
        <v>604.0</v>
      </c>
      <c r="N540" s="1">
        <v>20.0</v>
      </c>
      <c r="O540" s="1">
        <v>5999.0</v>
      </c>
      <c r="P540" s="1">
        <v>5999.0</v>
      </c>
      <c r="Q540" s="1">
        <v>0.0</v>
      </c>
      <c r="R540" s="1">
        <v>611.0</v>
      </c>
      <c r="S540" s="1" t="s">
        <v>2213</v>
      </c>
      <c r="T540" s="4" t="s">
        <v>2214</v>
      </c>
      <c r="U540" s="5" t="s">
        <v>2215</v>
      </c>
      <c r="V540" s="7" t="str">
        <f>IFERROR(__xludf.DUMMYFUNCTION("""COMPUTED_VALUE"""),"No")</f>
        <v>No</v>
      </c>
      <c r="W540" s="7" t="str">
        <f>IFERROR(__xludf.DUMMYFUNCTION("""COMPUTED_VALUE"""),"No")</f>
        <v>No</v>
      </c>
    </row>
    <row r="541">
      <c r="A541" s="1">
        <v>464920.0</v>
      </c>
      <c r="B541" s="1" t="s">
        <v>2216</v>
      </c>
      <c r="C541" s="1" t="s">
        <v>2217</v>
      </c>
      <c r="D541" s="1" t="s">
        <v>438</v>
      </c>
      <c r="E541" s="7" t="s">
        <v>30</v>
      </c>
      <c r="F541" s="1">
        <v>22428.0</v>
      </c>
      <c r="G541" s="1">
        <v>4098.0</v>
      </c>
      <c r="H541" s="1">
        <f t="array" ref="H541">F541/SUM(F541,G541)</f>
        <v>0.8455100656</v>
      </c>
      <c r="I541" s="1" t="s">
        <v>975</v>
      </c>
      <c r="J541" s="6">
        <f>IFERROR(__xludf.DUMMYFUNCTION("AVERAGE(SPLIT(I541,""..""))"),3500000.0)</f>
        <v>3500000</v>
      </c>
      <c r="K541" s="1">
        <v>876.0</v>
      </c>
      <c r="L541" s="1">
        <v>0.0</v>
      </c>
      <c r="M541" s="1">
        <v>179.0</v>
      </c>
      <c r="N541" s="1">
        <v>0.0</v>
      </c>
      <c r="O541" s="1">
        <v>2999.0</v>
      </c>
      <c r="P541" s="1">
        <v>2999.0</v>
      </c>
      <c r="Q541" s="1">
        <v>0.0</v>
      </c>
      <c r="R541" s="1">
        <v>533.0</v>
      </c>
      <c r="S541" s="1" t="s">
        <v>2218</v>
      </c>
      <c r="T541" s="4" t="s">
        <v>440</v>
      </c>
      <c r="U541" s="5" t="s">
        <v>2219</v>
      </c>
      <c r="V541" s="7" t="str">
        <f>IFERROR(__xludf.DUMMYFUNCTION("""COMPUTED_VALUE"""),"No")</f>
        <v>No</v>
      </c>
      <c r="W541" s="7" t="str">
        <f>IFERROR(__xludf.DUMMYFUNCTION("""COMPUTED_VALUE"""),"No")</f>
        <v>No</v>
      </c>
    </row>
    <row r="542">
      <c r="A542" s="1">
        <v>1643320.0</v>
      </c>
      <c r="B542" s="1" t="s">
        <v>2220</v>
      </c>
      <c r="C542" s="1" t="s">
        <v>2221</v>
      </c>
      <c r="D542" s="1" t="s">
        <v>2222</v>
      </c>
      <c r="E542" s="7" t="s">
        <v>30</v>
      </c>
      <c r="F542" s="1">
        <v>90797.0</v>
      </c>
      <c r="G542" s="1">
        <v>21725.0</v>
      </c>
      <c r="H542" s="1">
        <f t="array" ref="H542">F542/SUM(F542,G542)</f>
        <v>0.8069266455</v>
      </c>
      <c r="I542" s="1" t="s">
        <v>975</v>
      </c>
      <c r="J542" s="6">
        <f>IFERROR(__xludf.DUMMYFUNCTION("AVERAGE(SPLIT(I542,""..""))"),3500000.0)</f>
        <v>3500000</v>
      </c>
      <c r="K542" s="1">
        <v>2633.0</v>
      </c>
      <c r="L542" s="1">
        <v>323.0</v>
      </c>
      <c r="M542" s="1">
        <v>1653.0</v>
      </c>
      <c r="N542" s="1">
        <v>275.0</v>
      </c>
      <c r="O542" s="1">
        <v>5999.0</v>
      </c>
      <c r="P542" s="1">
        <v>5999.0</v>
      </c>
      <c r="Q542" s="1">
        <v>0.0</v>
      </c>
      <c r="R542" s="1">
        <v>3716.0</v>
      </c>
      <c r="S542" s="1" t="s">
        <v>2223</v>
      </c>
      <c r="T542" s="4" t="s">
        <v>64</v>
      </c>
      <c r="U542" s="5" t="s">
        <v>2224</v>
      </c>
      <c r="V542" s="7" t="str">
        <f>IFERROR(__xludf.DUMMYFUNCTION("""COMPUTED_VALUE"""),"No")</f>
        <v>No</v>
      </c>
      <c r="W542" s="7" t="str">
        <f>IFERROR(__xludf.DUMMYFUNCTION("""COMPUTED_VALUE"""),"No")</f>
        <v>No</v>
      </c>
    </row>
    <row r="543">
      <c r="A543" s="1">
        <v>268420.0</v>
      </c>
      <c r="B543" s="1" t="s">
        <v>2225</v>
      </c>
      <c r="C543" s="1" t="s">
        <v>2226</v>
      </c>
      <c r="D543" s="1" t="s">
        <v>2227</v>
      </c>
      <c r="E543" s="7" t="s">
        <v>51</v>
      </c>
      <c r="F543" s="1">
        <v>6680.0</v>
      </c>
      <c r="G543" s="1">
        <v>1887.0</v>
      </c>
      <c r="H543" s="1">
        <f t="array" ref="H543">F543/SUM(F543,G543)</f>
        <v>0.779736197</v>
      </c>
      <c r="I543" s="1" t="s">
        <v>975</v>
      </c>
      <c r="J543" s="6">
        <f>IFERROR(__xludf.DUMMYFUNCTION("AVERAGE(SPLIT(I543,""..""))"),3500000.0)</f>
        <v>3500000</v>
      </c>
      <c r="K543" s="1">
        <v>1095.0</v>
      </c>
      <c r="L543" s="1">
        <v>0.0</v>
      </c>
      <c r="M543" s="1">
        <v>92.0</v>
      </c>
      <c r="N543" s="1">
        <v>0.0</v>
      </c>
      <c r="O543" s="1">
        <v>0.0</v>
      </c>
      <c r="P543" s="1">
        <v>0.0</v>
      </c>
      <c r="Q543" s="1">
        <v>0.0</v>
      </c>
      <c r="R543" s="1">
        <v>1.0</v>
      </c>
      <c r="S543" s="1" t="s">
        <v>93</v>
      </c>
      <c r="T543" s="4" t="s">
        <v>2228</v>
      </c>
      <c r="U543" s="5" t="s">
        <v>2229</v>
      </c>
      <c r="V543" s="7" t="str">
        <f>IFERROR(__xludf.DUMMYFUNCTION("""COMPUTED_VALUE"""),"No")</f>
        <v>No</v>
      </c>
      <c r="W543" s="7" t="str">
        <f>IFERROR(__xludf.DUMMYFUNCTION("""COMPUTED_VALUE"""),"No")</f>
        <v>No</v>
      </c>
    </row>
    <row r="544">
      <c r="A544" s="1">
        <v>1840.0</v>
      </c>
      <c r="B544" s="1" t="s">
        <v>2230</v>
      </c>
      <c r="C544" s="1" t="s">
        <v>24</v>
      </c>
      <c r="D544" s="1" t="s">
        <v>24</v>
      </c>
      <c r="E544" s="7" t="s">
        <v>30</v>
      </c>
      <c r="F544" s="1">
        <v>37674.0</v>
      </c>
      <c r="G544" s="1">
        <v>2852.0</v>
      </c>
      <c r="H544" s="1">
        <f t="array" ref="H544">F544/SUM(F544,G544)</f>
        <v>0.9296254257</v>
      </c>
      <c r="I544" s="1" t="s">
        <v>975</v>
      </c>
      <c r="J544" s="6">
        <f>IFERROR(__xludf.DUMMYFUNCTION("AVERAGE(SPLIT(I544,""..""))"),3500000.0)</f>
        <v>3500000</v>
      </c>
      <c r="K544" s="1">
        <v>2555.0</v>
      </c>
      <c r="L544" s="1">
        <v>53.0</v>
      </c>
      <c r="M544" s="1">
        <v>79.0</v>
      </c>
      <c r="N544" s="1">
        <v>53.0</v>
      </c>
      <c r="O544" s="1">
        <v>0.0</v>
      </c>
      <c r="P544" s="1">
        <v>0.0</v>
      </c>
      <c r="Q544" s="1">
        <v>0.0</v>
      </c>
      <c r="R544" s="1">
        <v>982.0</v>
      </c>
      <c r="S544" s="1" t="s">
        <v>93</v>
      </c>
      <c r="T544" s="4" t="s">
        <v>2231</v>
      </c>
      <c r="U544" s="5" t="s">
        <v>2232</v>
      </c>
      <c r="V544" s="7" t="str">
        <f>IFERROR(__xludf.DUMMYFUNCTION("""COMPUTED_VALUE"""),"No")</f>
        <v>No</v>
      </c>
      <c r="W544" s="7" t="str">
        <f>IFERROR(__xludf.DUMMYFUNCTION("""COMPUTED_VALUE"""),"No")</f>
        <v>No</v>
      </c>
    </row>
    <row r="545">
      <c r="A545" s="1">
        <v>265590.0</v>
      </c>
      <c r="B545" s="1" t="s">
        <v>2233</v>
      </c>
      <c r="C545" s="1" t="s">
        <v>2234</v>
      </c>
      <c r="D545" s="1" t="s">
        <v>2234</v>
      </c>
      <c r="E545" s="7" t="s">
        <v>51</v>
      </c>
      <c r="F545" s="1">
        <v>1771.0</v>
      </c>
      <c r="G545" s="1">
        <v>728.0</v>
      </c>
      <c r="H545" s="1">
        <f t="array" ref="H545">F545/SUM(F545,G545)</f>
        <v>0.7086834734</v>
      </c>
      <c r="I545" s="1" t="s">
        <v>975</v>
      </c>
      <c r="J545" s="6">
        <f>IFERROR(__xludf.DUMMYFUNCTION("AVERAGE(SPLIT(I545,""..""))"),3500000.0)</f>
        <v>3500000</v>
      </c>
      <c r="K545" s="1">
        <v>246.0</v>
      </c>
      <c r="L545" s="1">
        <v>0.0</v>
      </c>
      <c r="M545" s="1">
        <v>297.0</v>
      </c>
      <c r="N545" s="1">
        <v>0.0</v>
      </c>
      <c r="O545" s="1">
        <v>999.0</v>
      </c>
      <c r="P545" s="1">
        <v>999.0</v>
      </c>
      <c r="Q545" s="1">
        <v>0.0</v>
      </c>
      <c r="R545" s="1">
        <v>3.0</v>
      </c>
      <c r="S545" s="1" t="s">
        <v>93</v>
      </c>
      <c r="T545" s="4" t="s">
        <v>413</v>
      </c>
      <c r="U545" s="5" t="s">
        <v>2235</v>
      </c>
      <c r="V545" s="7" t="str">
        <f>IFERROR(__xludf.DUMMYFUNCTION("""COMPUTED_VALUE"""),"No")</f>
        <v>No</v>
      </c>
      <c r="W545" s="7" t="str">
        <f>IFERROR(__xludf.DUMMYFUNCTION("""COMPUTED_VALUE"""),"No")</f>
        <v>No</v>
      </c>
    </row>
    <row r="546">
      <c r="A546" s="1">
        <v>7940.0</v>
      </c>
      <c r="B546" s="1" t="s">
        <v>2236</v>
      </c>
      <c r="C546" s="1" t="s">
        <v>581</v>
      </c>
      <c r="D546" s="1" t="s">
        <v>68</v>
      </c>
      <c r="E546" s="7" t="s">
        <v>30</v>
      </c>
      <c r="F546" s="1">
        <v>23378.0</v>
      </c>
      <c r="G546" s="1">
        <v>1620.0</v>
      </c>
      <c r="H546" s="1">
        <f t="array" ref="H546">F546/SUM(F546,G546)</f>
        <v>0.9351948156</v>
      </c>
      <c r="I546" s="1" t="s">
        <v>975</v>
      </c>
      <c r="J546" s="6">
        <f>IFERROR(__xludf.DUMMYFUNCTION("AVERAGE(SPLIT(I546,""..""))"),3500000.0)</f>
        <v>3500000</v>
      </c>
      <c r="K546" s="1">
        <v>1174.0</v>
      </c>
      <c r="L546" s="1">
        <v>0.0</v>
      </c>
      <c r="M546" s="1">
        <v>439.0</v>
      </c>
      <c r="N546" s="1">
        <v>0.0</v>
      </c>
      <c r="O546" s="1">
        <v>1999.0</v>
      </c>
      <c r="P546" s="1">
        <v>1999.0</v>
      </c>
      <c r="Q546" s="1">
        <v>0.0</v>
      </c>
      <c r="R546" s="1">
        <v>260.0</v>
      </c>
      <c r="S546" s="1" t="s">
        <v>172</v>
      </c>
      <c r="T546" s="4" t="s">
        <v>70</v>
      </c>
      <c r="U546" s="5" t="s">
        <v>2237</v>
      </c>
      <c r="V546" s="7" t="str">
        <f>IFERROR(__xludf.DUMMYFUNCTION("""COMPUTED_VALUE"""),"No")</f>
        <v>No</v>
      </c>
      <c r="W546" s="7" t="str">
        <f>IFERROR(__xludf.DUMMYFUNCTION("""COMPUTED_VALUE"""),"No")</f>
        <v>No</v>
      </c>
    </row>
    <row r="547">
      <c r="A547" s="1">
        <v>282140.0</v>
      </c>
      <c r="B547" s="1" t="s">
        <v>2238</v>
      </c>
      <c r="C547" s="1" t="s">
        <v>2239</v>
      </c>
      <c r="D547" s="1" t="s">
        <v>2239</v>
      </c>
      <c r="E547" s="7" t="s">
        <v>62</v>
      </c>
      <c r="F547" s="1">
        <v>43352.0</v>
      </c>
      <c r="G547" s="1">
        <v>1829.0</v>
      </c>
      <c r="H547" s="1">
        <f t="array" ref="H547">F547/SUM(F547,G547)</f>
        <v>0.9595183816</v>
      </c>
      <c r="I547" s="1" t="s">
        <v>975</v>
      </c>
      <c r="J547" s="6">
        <f>IFERROR(__xludf.DUMMYFUNCTION("AVERAGE(SPLIT(I547,""..""))"),3500000.0)</f>
        <v>3500000</v>
      </c>
      <c r="K547" s="1">
        <v>409.0</v>
      </c>
      <c r="L547" s="1">
        <v>210.0</v>
      </c>
      <c r="M547" s="1">
        <v>293.0</v>
      </c>
      <c r="N547" s="1">
        <v>210.0</v>
      </c>
      <c r="O547" s="1">
        <v>2999.0</v>
      </c>
      <c r="P547" s="1">
        <v>2999.0</v>
      </c>
      <c r="Q547" s="1">
        <v>0.0</v>
      </c>
      <c r="R547" s="1">
        <v>72.0</v>
      </c>
      <c r="S547" s="1" t="s">
        <v>2240</v>
      </c>
      <c r="T547" s="4" t="s">
        <v>347</v>
      </c>
      <c r="U547" s="5" t="s">
        <v>2241</v>
      </c>
      <c r="V547" s="7" t="str">
        <f>IFERROR(__xludf.DUMMYFUNCTION("""COMPUTED_VALUE"""),"No")</f>
        <v>No</v>
      </c>
      <c r="W547" s="7" t="str">
        <f>IFERROR(__xludf.DUMMYFUNCTION("""COMPUTED_VALUE"""),"No")</f>
        <v>No</v>
      </c>
    </row>
    <row r="548">
      <c r="A548" s="1">
        <v>204300.0</v>
      </c>
      <c r="B548" s="1" t="s">
        <v>2242</v>
      </c>
      <c r="C548" s="1" t="s">
        <v>2243</v>
      </c>
      <c r="D548" s="1" t="s">
        <v>2244</v>
      </c>
      <c r="E548" s="7" t="s">
        <v>30</v>
      </c>
      <c r="F548" s="1">
        <v>22613.0</v>
      </c>
      <c r="G548" s="1">
        <v>4116.0</v>
      </c>
      <c r="H548" s="1">
        <f t="array" ref="H548">F548/SUM(F548,G548)</f>
        <v>0.8460099517</v>
      </c>
      <c r="I548" s="1" t="s">
        <v>975</v>
      </c>
      <c r="J548" s="6">
        <f>IFERROR(__xludf.DUMMYFUNCTION("AVERAGE(SPLIT(I548,""..""))"),3500000.0)</f>
        <v>3500000</v>
      </c>
      <c r="K548" s="1">
        <v>1691.0</v>
      </c>
      <c r="L548" s="1">
        <v>0.0</v>
      </c>
      <c r="M548" s="1">
        <v>306.0</v>
      </c>
      <c r="N548" s="1">
        <v>0.0</v>
      </c>
      <c r="O548" s="1">
        <v>0.0</v>
      </c>
      <c r="P548" s="1">
        <v>0.0</v>
      </c>
      <c r="Q548" s="1">
        <v>0.0</v>
      </c>
      <c r="R548" s="1">
        <v>67.0</v>
      </c>
      <c r="S548" s="1" t="s">
        <v>2245</v>
      </c>
      <c r="T548" s="4" t="s">
        <v>1881</v>
      </c>
      <c r="U548" s="5" t="s">
        <v>2246</v>
      </c>
      <c r="V548" s="7" t="str">
        <f>IFERROR(__xludf.DUMMYFUNCTION("""COMPUTED_VALUE"""),"No")</f>
        <v>No</v>
      </c>
      <c r="W548" s="7" t="str">
        <f>IFERROR(__xludf.DUMMYFUNCTION("""COMPUTED_VALUE"""),"No")</f>
        <v>No</v>
      </c>
    </row>
    <row r="549">
      <c r="A549" s="1">
        <v>22370.0</v>
      </c>
      <c r="B549" s="1" t="s">
        <v>2247</v>
      </c>
      <c r="C549" s="1" t="s">
        <v>426</v>
      </c>
      <c r="D549" s="1" t="s">
        <v>427</v>
      </c>
      <c r="E549" s="7" t="s">
        <v>30</v>
      </c>
      <c r="F549" s="1">
        <v>40989.0</v>
      </c>
      <c r="G549" s="1">
        <v>9505.0</v>
      </c>
      <c r="H549" s="1">
        <f t="array" ref="H549">F549/SUM(F549,G549)</f>
        <v>0.811759813</v>
      </c>
      <c r="I549" s="1" t="s">
        <v>975</v>
      </c>
      <c r="J549" s="6">
        <f>IFERROR(__xludf.DUMMYFUNCTION("AVERAGE(SPLIT(I549,""..""))"),3500000.0)</f>
        <v>3500000</v>
      </c>
      <c r="K549" s="1">
        <v>1485.0</v>
      </c>
      <c r="L549" s="1">
        <v>150.0</v>
      </c>
      <c r="M549" s="1">
        <v>396.0</v>
      </c>
      <c r="N549" s="1">
        <v>150.0</v>
      </c>
      <c r="O549" s="1">
        <v>1999.0</v>
      </c>
      <c r="P549" s="1">
        <v>1999.0</v>
      </c>
      <c r="Q549" s="1">
        <v>0.0</v>
      </c>
      <c r="R549" s="1">
        <v>233.0</v>
      </c>
      <c r="S549" s="1" t="s">
        <v>172</v>
      </c>
      <c r="T549" s="4" t="s">
        <v>163</v>
      </c>
      <c r="U549" s="5" t="s">
        <v>2248</v>
      </c>
      <c r="V549" s="7" t="str">
        <f>IFERROR(__xludf.DUMMYFUNCTION("""COMPUTED_VALUE"""),"No")</f>
        <v>No</v>
      </c>
      <c r="W549" s="7" t="str">
        <f>IFERROR(__xludf.DUMMYFUNCTION("""COMPUTED_VALUE"""),"No")</f>
        <v>No</v>
      </c>
    </row>
    <row r="550">
      <c r="A550" s="1">
        <v>952060.0</v>
      </c>
      <c r="B550" s="1" t="s">
        <v>2249</v>
      </c>
      <c r="C550" s="1" t="s">
        <v>293</v>
      </c>
      <c r="D550" s="1" t="s">
        <v>293</v>
      </c>
      <c r="E550" s="7" t="s">
        <v>30</v>
      </c>
      <c r="F550" s="1">
        <v>74315.0</v>
      </c>
      <c r="G550" s="1">
        <v>16664.0</v>
      </c>
      <c r="H550" s="1">
        <f t="array" ref="H550">F550/SUM(F550,G550)</f>
        <v>0.8168368525</v>
      </c>
      <c r="I550" s="1" t="s">
        <v>975</v>
      </c>
      <c r="J550" s="6">
        <f>IFERROR(__xludf.DUMMYFUNCTION("AVERAGE(SPLIT(I550,""..""))"),3500000.0)</f>
        <v>3500000</v>
      </c>
      <c r="K550" s="1">
        <v>750.0</v>
      </c>
      <c r="L550" s="1">
        <v>152.0</v>
      </c>
      <c r="M550" s="1">
        <v>570.0</v>
      </c>
      <c r="N550" s="1">
        <v>152.0</v>
      </c>
      <c r="O550" s="1">
        <v>3999.0</v>
      </c>
      <c r="P550" s="1">
        <v>3999.0</v>
      </c>
      <c r="Q550" s="1">
        <v>0.0</v>
      </c>
      <c r="R550" s="1">
        <v>485.0</v>
      </c>
      <c r="S550" s="1" t="s">
        <v>2250</v>
      </c>
      <c r="T550" s="4" t="s">
        <v>70</v>
      </c>
      <c r="U550" s="5" t="s">
        <v>2251</v>
      </c>
      <c r="V550" s="7" t="str">
        <f>IFERROR(__xludf.DUMMYFUNCTION("""COMPUTED_VALUE"""),"Yes")</f>
        <v>Yes</v>
      </c>
      <c r="W550" s="7" t="str">
        <f>IFERROR(__xludf.DUMMYFUNCTION("""COMPUTED_VALUE"""),"No")</f>
        <v>No</v>
      </c>
    </row>
    <row r="551">
      <c r="A551" s="1">
        <v>1610430.0</v>
      </c>
      <c r="B551" s="1" t="s">
        <v>2252</v>
      </c>
      <c r="C551" s="1" t="s">
        <v>2253</v>
      </c>
      <c r="D551" s="1" t="s">
        <v>2254</v>
      </c>
      <c r="E551" s="7" t="s">
        <v>30</v>
      </c>
      <c r="F551" s="1">
        <v>70.0</v>
      </c>
      <c r="G551" s="1">
        <v>12.0</v>
      </c>
      <c r="H551" s="1">
        <f t="array" ref="H551">F551/SUM(F551,G551)</f>
        <v>0.8536585366</v>
      </c>
      <c r="I551" s="1" t="s">
        <v>975</v>
      </c>
      <c r="J551" s="6">
        <f>IFERROR(__xludf.DUMMYFUNCTION("AVERAGE(SPLIT(I551,""..""))"),3500000.0)</f>
        <v>3500000</v>
      </c>
      <c r="K551" s="1">
        <v>0.0</v>
      </c>
      <c r="L551" s="1">
        <v>0.0</v>
      </c>
      <c r="M551" s="1">
        <v>0.0</v>
      </c>
      <c r="N551" s="1">
        <v>0.0</v>
      </c>
      <c r="O551" s="1">
        <v>499.0</v>
      </c>
      <c r="P551" s="1">
        <v>999.0</v>
      </c>
      <c r="Q551" s="1">
        <v>50.0</v>
      </c>
      <c r="R551" s="1">
        <v>2.0</v>
      </c>
      <c r="S551" s="1" t="s">
        <v>2255</v>
      </c>
      <c r="T551" s="4" t="s">
        <v>1346</v>
      </c>
      <c r="U551" s="5" t="s">
        <v>2256</v>
      </c>
      <c r="V551" s="7" t="str">
        <f>IFERROR(__xludf.DUMMYFUNCTION("""COMPUTED_VALUE"""),"No")</f>
        <v>No</v>
      </c>
      <c r="W551" s="7" t="str">
        <f>IFERROR(__xludf.DUMMYFUNCTION("""COMPUTED_VALUE"""),"Yes")</f>
        <v>Yes</v>
      </c>
    </row>
    <row r="552">
      <c r="A552" s="1">
        <v>1284210.0</v>
      </c>
      <c r="B552" s="1" t="s">
        <v>2257</v>
      </c>
      <c r="C552" s="1" t="s">
        <v>2258</v>
      </c>
      <c r="D552" s="1" t="s">
        <v>2258</v>
      </c>
      <c r="E552" s="7" t="s">
        <v>30</v>
      </c>
      <c r="F552" s="1">
        <v>19002.0</v>
      </c>
      <c r="G552" s="1">
        <v>2378.0</v>
      </c>
      <c r="H552" s="1">
        <f t="array" ref="H552">F552/SUM(F552,G552)</f>
        <v>0.8887745557</v>
      </c>
      <c r="I552" s="1" t="s">
        <v>975</v>
      </c>
      <c r="J552" s="6">
        <f>IFERROR(__xludf.DUMMYFUNCTION("AVERAGE(SPLIT(I552,""..""))"),3500000.0)</f>
        <v>3500000</v>
      </c>
      <c r="K552" s="1">
        <v>639.0</v>
      </c>
      <c r="L552" s="1">
        <v>0.0</v>
      </c>
      <c r="M552" s="1">
        <v>157.0</v>
      </c>
      <c r="N552" s="1">
        <v>0.0</v>
      </c>
      <c r="O552" s="1">
        <v>0.0</v>
      </c>
      <c r="P552" s="1">
        <v>0.0</v>
      </c>
      <c r="Q552" s="1">
        <v>0.0</v>
      </c>
      <c r="R552" s="1">
        <v>2825.0</v>
      </c>
      <c r="S552" s="1" t="s">
        <v>88</v>
      </c>
      <c r="T552" s="4" t="s">
        <v>2259</v>
      </c>
      <c r="U552" s="5" t="s">
        <v>2260</v>
      </c>
      <c r="V552" s="7" t="str">
        <f>IFERROR(__xludf.DUMMYFUNCTION("""COMPUTED_VALUE"""),"No")</f>
        <v>No</v>
      </c>
      <c r="W552" s="7" t="str">
        <f>IFERROR(__xludf.DUMMYFUNCTION("""COMPUTED_VALUE"""),"No")</f>
        <v>No</v>
      </c>
    </row>
    <row r="553">
      <c r="A553" s="1">
        <v>206210.0</v>
      </c>
      <c r="B553" s="1" t="s">
        <v>2261</v>
      </c>
      <c r="C553" s="1" t="s">
        <v>2262</v>
      </c>
      <c r="D553" s="1" t="s">
        <v>1937</v>
      </c>
      <c r="E553" s="7" t="s">
        <v>30</v>
      </c>
      <c r="F553" s="1">
        <v>10301.0</v>
      </c>
      <c r="G553" s="1">
        <v>1754.0</v>
      </c>
      <c r="H553" s="1">
        <f t="array" ref="H553">F553/SUM(F553,G553)</f>
        <v>0.8545002074</v>
      </c>
      <c r="I553" s="1" t="s">
        <v>975</v>
      </c>
      <c r="J553" s="6">
        <f>IFERROR(__xludf.DUMMYFUNCTION("AVERAGE(SPLIT(I553,""..""))"),3500000.0)</f>
        <v>3500000</v>
      </c>
      <c r="K553" s="1">
        <v>225.0</v>
      </c>
      <c r="L553" s="1">
        <v>0.0</v>
      </c>
      <c r="M553" s="1">
        <v>74.0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 t="s">
        <v>172</v>
      </c>
      <c r="T553" s="4" t="s">
        <v>33</v>
      </c>
      <c r="U553" s="5" t="s">
        <v>2263</v>
      </c>
      <c r="V553" s="7" t="str">
        <f>IFERROR(__xludf.DUMMYFUNCTION("""COMPUTED_VALUE"""),"No")</f>
        <v>No</v>
      </c>
      <c r="W553" s="7" t="str">
        <f>IFERROR(__xludf.DUMMYFUNCTION("""COMPUTED_VALUE"""),"No")</f>
        <v>No</v>
      </c>
    </row>
    <row r="554">
      <c r="A554" s="1">
        <v>1399780.0</v>
      </c>
      <c r="B554" s="1" t="s">
        <v>2264</v>
      </c>
      <c r="C554" s="1" t="s">
        <v>2265</v>
      </c>
      <c r="D554" s="1" t="s">
        <v>2265</v>
      </c>
      <c r="E554" s="7" t="s">
        <v>30</v>
      </c>
      <c r="F554" s="1">
        <v>12120.0</v>
      </c>
      <c r="G554" s="1">
        <v>1890.0</v>
      </c>
      <c r="H554" s="1">
        <f t="array" ref="H554">F554/SUM(F554,G554)</f>
        <v>0.8650963597</v>
      </c>
      <c r="I554" s="1" t="s">
        <v>975</v>
      </c>
      <c r="J554" s="6">
        <f>IFERROR(__xludf.DUMMYFUNCTION("AVERAGE(SPLIT(I554,""..""))"),3500000.0)</f>
        <v>3500000</v>
      </c>
      <c r="K554" s="1">
        <v>347.0</v>
      </c>
      <c r="L554" s="1">
        <v>0.0</v>
      </c>
      <c r="M554" s="1">
        <v>81.0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 t="s">
        <v>2266</v>
      </c>
      <c r="T554" s="4" t="s">
        <v>2267</v>
      </c>
      <c r="U554" s="5" t="s">
        <v>2268</v>
      </c>
      <c r="V554" s="7" t="str">
        <f>IFERROR(__xludf.DUMMYFUNCTION("""COMPUTED_VALUE"""),"No")</f>
        <v>No</v>
      </c>
      <c r="W554" s="7" t="str">
        <f>IFERROR(__xludf.DUMMYFUNCTION("""COMPUTED_VALUE"""),"No")</f>
        <v>No</v>
      </c>
    </row>
    <row r="555">
      <c r="A555" s="1">
        <v>815370.0</v>
      </c>
      <c r="B555" s="1" t="s">
        <v>2269</v>
      </c>
      <c r="C555" s="1" t="s">
        <v>2270</v>
      </c>
      <c r="D555" s="1" t="s">
        <v>2270</v>
      </c>
      <c r="E555" s="7" t="s">
        <v>30</v>
      </c>
      <c r="F555" s="1">
        <v>69007.0</v>
      </c>
      <c r="G555" s="1">
        <v>11226.0</v>
      </c>
      <c r="H555" s="1">
        <f t="array" ref="H555">F555/SUM(F555,G555)</f>
        <v>0.8600825097</v>
      </c>
      <c r="I555" s="1" t="s">
        <v>975</v>
      </c>
      <c r="J555" s="6">
        <f>IFERROR(__xludf.DUMMYFUNCTION("AVERAGE(SPLIT(I555,""..""))"),3500000.0)</f>
        <v>3500000</v>
      </c>
      <c r="K555" s="1">
        <v>1742.0</v>
      </c>
      <c r="L555" s="1">
        <v>231.0</v>
      </c>
      <c r="M555" s="1">
        <v>590.0</v>
      </c>
      <c r="N555" s="1">
        <v>391.0</v>
      </c>
      <c r="O555" s="1">
        <v>699.0</v>
      </c>
      <c r="P555" s="1">
        <v>2799.0</v>
      </c>
      <c r="Q555" s="1">
        <v>75.0</v>
      </c>
      <c r="R555" s="1">
        <v>2233.0</v>
      </c>
      <c r="S555" s="1" t="s">
        <v>2271</v>
      </c>
      <c r="T555" s="4" t="s">
        <v>182</v>
      </c>
      <c r="U555" s="5" t="s">
        <v>2272</v>
      </c>
      <c r="V555" s="7" t="str">
        <f>IFERROR(__xludf.DUMMYFUNCTION("""COMPUTED_VALUE"""),"No")</f>
        <v>No</v>
      </c>
      <c r="W555" s="7" t="str">
        <f>IFERROR(__xludf.DUMMYFUNCTION("""COMPUTED_VALUE"""),"No")</f>
        <v>No</v>
      </c>
    </row>
    <row r="556">
      <c r="A556" s="1">
        <v>632470.0</v>
      </c>
      <c r="B556" s="1" t="s">
        <v>2273</v>
      </c>
      <c r="C556" s="1" t="s">
        <v>2274</v>
      </c>
      <c r="D556" s="1" t="s">
        <v>2274</v>
      </c>
      <c r="E556" s="7" t="s">
        <v>30</v>
      </c>
      <c r="F556" s="1">
        <v>103597.0</v>
      </c>
      <c r="G556" s="1">
        <v>7669.0</v>
      </c>
      <c r="H556" s="1">
        <f t="array" ref="H556">F556/SUM(F556,G556)</f>
        <v>0.9310750813</v>
      </c>
      <c r="I556" s="1" t="s">
        <v>975</v>
      </c>
      <c r="J556" s="6">
        <f>IFERROR(__xludf.DUMMYFUNCTION("AVERAGE(SPLIT(I556,""..""))"),3500000.0)</f>
        <v>3500000</v>
      </c>
      <c r="K556" s="1">
        <v>970.0</v>
      </c>
      <c r="L556" s="1">
        <v>193.0</v>
      </c>
      <c r="M556" s="1">
        <v>370.0</v>
      </c>
      <c r="N556" s="1">
        <v>378.0</v>
      </c>
      <c r="O556" s="1">
        <v>3999.0</v>
      </c>
      <c r="P556" s="1">
        <v>3999.0</v>
      </c>
      <c r="Q556" s="1">
        <v>0.0</v>
      </c>
      <c r="R556" s="1">
        <v>1185.0</v>
      </c>
      <c r="S556" s="1" t="s">
        <v>2275</v>
      </c>
      <c r="T556" s="4" t="s">
        <v>163</v>
      </c>
      <c r="U556" s="5" t="s">
        <v>2276</v>
      </c>
      <c r="V556" s="7" t="str">
        <f>IFERROR(__xludf.DUMMYFUNCTION("""COMPUTED_VALUE"""),"Yes")</f>
        <v>Yes</v>
      </c>
      <c r="W556" s="7" t="str">
        <f>IFERROR(__xludf.DUMMYFUNCTION("""COMPUTED_VALUE"""),"No")</f>
        <v>No</v>
      </c>
    </row>
    <row r="557">
      <c r="A557" s="1">
        <v>493340.0</v>
      </c>
      <c r="B557" s="1" t="s">
        <v>2277</v>
      </c>
      <c r="C557" s="1" t="s">
        <v>2278</v>
      </c>
      <c r="D557" s="1" t="s">
        <v>2278</v>
      </c>
      <c r="E557" s="7" t="s">
        <v>30</v>
      </c>
      <c r="F557" s="1">
        <v>64030.0</v>
      </c>
      <c r="G557" s="1">
        <v>6146.0</v>
      </c>
      <c r="H557" s="1">
        <f t="array" ref="H557">F557/SUM(F557,G557)</f>
        <v>0.9124202006</v>
      </c>
      <c r="I557" s="1" t="s">
        <v>975</v>
      </c>
      <c r="J557" s="6">
        <f>IFERROR(__xludf.DUMMYFUNCTION("AVERAGE(SPLIT(I557,""..""))"),3500000.0)</f>
        <v>3500000</v>
      </c>
      <c r="K557" s="1">
        <v>927.0</v>
      </c>
      <c r="L557" s="1">
        <v>32.0</v>
      </c>
      <c r="M557" s="1">
        <v>279.0</v>
      </c>
      <c r="N557" s="1">
        <v>32.0</v>
      </c>
      <c r="O557" s="1">
        <v>4499.0</v>
      </c>
      <c r="P557" s="1">
        <v>4499.0</v>
      </c>
      <c r="Q557" s="1">
        <v>0.0</v>
      </c>
      <c r="R557" s="1">
        <v>732.0</v>
      </c>
      <c r="S557" s="1" t="s">
        <v>2279</v>
      </c>
      <c r="T557" s="4" t="s">
        <v>2280</v>
      </c>
      <c r="U557" s="5" t="s">
        <v>2281</v>
      </c>
      <c r="V557" s="7" t="str">
        <f>IFERROR(__xludf.DUMMYFUNCTION("""COMPUTED_VALUE"""),"No")</f>
        <v>No</v>
      </c>
      <c r="W557" s="7" t="str">
        <f>IFERROR(__xludf.DUMMYFUNCTION("""COMPUTED_VALUE"""),"No")</f>
        <v>No</v>
      </c>
    </row>
    <row r="558">
      <c r="A558" s="1">
        <v>949230.0</v>
      </c>
      <c r="B558" s="1" t="s">
        <v>2282</v>
      </c>
      <c r="C558" s="1" t="s">
        <v>437</v>
      </c>
      <c r="D558" s="1" t="s">
        <v>438</v>
      </c>
      <c r="E558" s="7" t="s">
        <v>38</v>
      </c>
      <c r="F558" s="1">
        <v>38443.0</v>
      </c>
      <c r="G558" s="1">
        <v>34494.0</v>
      </c>
      <c r="H558" s="1">
        <f t="array" ref="H558">F558/SUM(F558,G558)</f>
        <v>0.5270713081</v>
      </c>
      <c r="I558" s="1" t="s">
        <v>975</v>
      </c>
      <c r="J558" s="6">
        <f>IFERROR(__xludf.DUMMYFUNCTION("AVERAGE(SPLIT(I558,""..""))"),3500000.0)</f>
        <v>3500000</v>
      </c>
      <c r="K558" s="1">
        <v>3906.0</v>
      </c>
      <c r="L558" s="1">
        <v>750.0</v>
      </c>
      <c r="M558" s="1">
        <v>1714.0</v>
      </c>
      <c r="N558" s="1">
        <v>793.0</v>
      </c>
      <c r="O558" s="1">
        <v>4999.0</v>
      </c>
      <c r="P558" s="1">
        <v>4999.0</v>
      </c>
      <c r="Q558" s="1">
        <v>0.0</v>
      </c>
      <c r="R558" s="1">
        <v>7920.0</v>
      </c>
      <c r="S558" s="1" t="s">
        <v>2283</v>
      </c>
      <c r="T558" s="4" t="s">
        <v>1995</v>
      </c>
      <c r="U558" s="5" t="s">
        <v>2284</v>
      </c>
      <c r="V558" s="7" t="str">
        <f>IFERROR(__xludf.DUMMYFUNCTION("""COMPUTED_VALUE"""),"No")</f>
        <v>No</v>
      </c>
      <c r="W558" s="7" t="str">
        <f>IFERROR(__xludf.DUMMYFUNCTION("""COMPUTED_VALUE"""),"Yes")</f>
        <v>Yes</v>
      </c>
    </row>
    <row r="559">
      <c r="A559" s="1">
        <v>823130.0</v>
      </c>
      <c r="B559" s="1" t="s">
        <v>2285</v>
      </c>
      <c r="C559" s="1" t="s">
        <v>608</v>
      </c>
      <c r="D559" s="1" t="s">
        <v>608</v>
      </c>
      <c r="E559" s="7" t="s">
        <v>30</v>
      </c>
      <c r="F559" s="1">
        <v>76880.0</v>
      </c>
      <c r="G559" s="1">
        <v>10083.0</v>
      </c>
      <c r="H559" s="1">
        <f t="array" ref="H559">F559/SUM(F559,G559)</f>
        <v>0.884054138</v>
      </c>
      <c r="I559" s="1" t="s">
        <v>975</v>
      </c>
      <c r="J559" s="6">
        <f>IFERROR(__xludf.DUMMYFUNCTION("AVERAGE(SPLIT(I559,""..""))"),3500000.0)</f>
        <v>3500000</v>
      </c>
      <c r="K559" s="1">
        <v>302.0</v>
      </c>
      <c r="L559" s="1">
        <v>62.0</v>
      </c>
      <c r="M559" s="1">
        <v>63.0</v>
      </c>
      <c r="N559" s="1">
        <v>62.0</v>
      </c>
      <c r="O559" s="1">
        <v>0.0</v>
      </c>
      <c r="P559" s="1">
        <v>0.0</v>
      </c>
      <c r="Q559" s="1">
        <v>0.0</v>
      </c>
      <c r="R559" s="1">
        <v>158.0</v>
      </c>
      <c r="S559" s="1" t="s">
        <v>93</v>
      </c>
      <c r="T559" s="4" t="s">
        <v>121</v>
      </c>
      <c r="U559" s="5" t="s">
        <v>2286</v>
      </c>
      <c r="V559" s="7" t="str">
        <f>IFERROR(__xludf.DUMMYFUNCTION("""COMPUTED_VALUE"""),"No")</f>
        <v>No</v>
      </c>
      <c r="W559" s="7" t="str">
        <f>IFERROR(__xludf.DUMMYFUNCTION("""COMPUTED_VALUE"""),"No")</f>
        <v>No</v>
      </c>
    </row>
    <row r="560">
      <c r="A560" s="1">
        <v>47780.0</v>
      </c>
      <c r="B560" s="1" t="s">
        <v>2287</v>
      </c>
      <c r="C560" s="1" t="s">
        <v>2288</v>
      </c>
      <c r="D560" s="1" t="s">
        <v>50</v>
      </c>
      <c r="E560" s="7" t="s">
        <v>30</v>
      </c>
      <c r="F560" s="1">
        <v>24302.0</v>
      </c>
      <c r="G560" s="1">
        <v>1544.0</v>
      </c>
      <c r="H560" s="1">
        <f t="array" ref="H560">F560/SUM(F560,G560)</f>
        <v>0.9402615492</v>
      </c>
      <c r="I560" s="1" t="s">
        <v>975</v>
      </c>
      <c r="J560" s="6">
        <f>IFERROR(__xludf.DUMMYFUNCTION("AVERAGE(SPLIT(I560,""..""))"),3500000.0)</f>
        <v>3500000</v>
      </c>
      <c r="K560" s="1">
        <v>707.0</v>
      </c>
      <c r="L560" s="1">
        <v>149.0</v>
      </c>
      <c r="M560" s="1">
        <v>409.0</v>
      </c>
      <c r="N560" s="1">
        <v>149.0</v>
      </c>
      <c r="O560" s="1">
        <v>1999.0</v>
      </c>
      <c r="P560" s="1">
        <v>1999.0</v>
      </c>
      <c r="Q560" s="1">
        <v>0.0</v>
      </c>
      <c r="R560" s="1">
        <v>102.0</v>
      </c>
      <c r="S560" s="1" t="s">
        <v>2289</v>
      </c>
      <c r="T560" s="4" t="s">
        <v>76</v>
      </c>
      <c r="U560" s="5" t="s">
        <v>2290</v>
      </c>
      <c r="V560" s="7" t="str">
        <f>IFERROR(__xludf.DUMMYFUNCTION("""COMPUTED_VALUE"""),"No")</f>
        <v>No</v>
      </c>
      <c r="W560" s="7" t="str">
        <f>IFERROR(__xludf.DUMMYFUNCTION("""COMPUTED_VALUE"""),"No")</f>
        <v>No</v>
      </c>
    </row>
    <row r="561">
      <c r="A561" s="1">
        <v>204450.0</v>
      </c>
      <c r="B561" s="1" t="s">
        <v>2291</v>
      </c>
      <c r="C561" s="1" t="s">
        <v>355</v>
      </c>
      <c r="D561" s="1" t="s">
        <v>2292</v>
      </c>
      <c r="E561" s="7" t="s">
        <v>62</v>
      </c>
      <c r="F561" s="1">
        <v>38364.0</v>
      </c>
      <c r="G561" s="1">
        <v>2003.0</v>
      </c>
      <c r="H561" s="1">
        <f t="array" ref="H561">F561/SUM(F561,G561)</f>
        <v>0.9503802611</v>
      </c>
      <c r="I561" s="1" t="s">
        <v>975</v>
      </c>
      <c r="J561" s="6">
        <f>IFERROR(__xludf.DUMMYFUNCTION("AVERAGE(SPLIT(I561,""..""))"),3500000.0)</f>
        <v>3500000</v>
      </c>
      <c r="K561" s="1">
        <v>312.0</v>
      </c>
      <c r="L561" s="1">
        <v>0.0</v>
      </c>
      <c r="M561" s="1">
        <v>221.0</v>
      </c>
      <c r="N561" s="1">
        <v>0.0</v>
      </c>
      <c r="O561" s="1">
        <v>1499.0</v>
      </c>
      <c r="P561" s="1">
        <v>1499.0</v>
      </c>
      <c r="Q561" s="1">
        <v>0.0</v>
      </c>
      <c r="R561" s="1">
        <v>67.0</v>
      </c>
      <c r="S561" s="1" t="s">
        <v>1915</v>
      </c>
      <c r="T561" s="4" t="s">
        <v>70</v>
      </c>
      <c r="U561" s="5" t="s">
        <v>2293</v>
      </c>
      <c r="V561" s="7" t="str">
        <f>IFERROR(__xludf.DUMMYFUNCTION("""COMPUTED_VALUE"""),"No")</f>
        <v>No</v>
      </c>
      <c r="W561" s="7" t="str">
        <f>IFERROR(__xludf.DUMMYFUNCTION("""COMPUTED_VALUE"""),"No")</f>
        <v>No</v>
      </c>
    </row>
    <row r="562">
      <c r="A562" s="1">
        <v>394510.0</v>
      </c>
      <c r="B562" s="1" t="s">
        <v>2294</v>
      </c>
      <c r="C562" s="1" t="s">
        <v>82</v>
      </c>
      <c r="D562" s="1" t="s">
        <v>83</v>
      </c>
      <c r="E562" s="7" t="s">
        <v>30</v>
      </c>
      <c r="F562" s="1">
        <v>28372.0</v>
      </c>
      <c r="G562" s="1">
        <v>3049.0</v>
      </c>
      <c r="H562" s="1">
        <f t="array" ref="H562">F562/SUM(F562,G562)</f>
        <v>0.9029629865</v>
      </c>
      <c r="I562" s="1" t="s">
        <v>975</v>
      </c>
      <c r="J562" s="6">
        <f>IFERROR(__xludf.DUMMYFUNCTION("AVERAGE(SPLIT(I562,""..""))"),3500000.0)</f>
        <v>3500000</v>
      </c>
      <c r="K562" s="1">
        <v>923.0</v>
      </c>
      <c r="L562" s="1">
        <v>31.0</v>
      </c>
      <c r="M562" s="1">
        <v>317.0</v>
      </c>
      <c r="N562" s="1">
        <v>62.0</v>
      </c>
      <c r="O562" s="1">
        <v>1999.0</v>
      </c>
      <c r="P562" s="1">
        <v>1999.0</v>
      </c>
      <c r="Q562" s="1">
        <v>0.0</v>
      </c>
      <c r="R562" s="1">
        <v>246.0</v>
      </c>
      <c r="S562" s="1" t="s">
        <v>2295</v>
      </c>
      <c r="T562" s="4" t="s">
        <v>70</v>
      </c>
      <c r="U562" s="5" t="s">
        <v>2296</v>
      </c>
      <c r="V562" s="7" t="str">
        <f>IFERROR(__xludf.DUMMYFUNCTION("""COMPUTED_VALUE"""),"No")</f>
        <v>No</v>
      </c>
      <c r="W562" s="7" t="str">
        <f>IFERROR(__xludf.DUMMYFUNCTION("""COMPUTED_VALUE"""),"No")</f>
        <v>No</v>
      </c>
    </row>
    <row r="563">
      <c r="A563" s="1">
        <v>640820.0</v>
      </c>
      <c r="B563" s="1" t="s">
        <v>2297</v>
      </c>
      <c r="C563" s="1" t="s">
        <v>2298</v>
      </c>
      <c r="D563" s="1" t="s">
        <v>2299</v>
      </c>
      <c r="E563" s="7" t="s">
        <v>51</v>
      </c>
      <c r="F563" s="1">
        <v>25969.0</v>
      </c>
      <c r="G563" s="1">
        <v>7397.0</v>
      </c>
      <c r="H563" s="1">
        <f t="array" ref="H563">F563/SUM(F563,G563)</f>
        <v>0.7783072589</v>
      </c>
      <c r="I563" s="1" t="s">
        <v>975</v>
      </c>
      <c r="J563" s="6">
        <f>IFERROR(__xludf.DUMMYFUNCTION("AVERAGE(SPLIT(I563,""..""))"),3500000.0)</f>
        <v>3500000</v>
      </c>
      <c r="K563" s="1">
        <v>3684.0</v>
      </c>
      <c r="L563" s="1">
        <v>40.0</v>
      </c>
      <c r="M563" s="1">
        <v>1278.0</v>
      </c>
      <c r="N563" s="1">
        <v>40.0</v>
      </c>
      <c r="O563" s="1">
        <v>1999.0</v>
      </c>
      <c r="P563" s="1">
        <v>1999.0</v>
      </c>
      <c r="Q563" s="1">
        <v>0.0</v>
      </c>
      <c r="R563" s="1">
        <v>537.0</v>
      </c>
      <c r="S563" s="1" t="s">
        <v>2300</v>
      </c>
      <c r="T563" s="4" t="s">
        <v>2301</v>
      </c>
      <c r="U563" s="5" t="s">
        <v>2302</v>
      </c>
      <c r="V563" s="7" t="str">
        <f>IFERROR(__xludf.DUMMYFUNCTION("""COMPUTED_VALUE"""),"Yes")</f>
        <v>Yes</v>
      </c>
      <c r="W563" s="7" t="str">
        <f>IFERROR(__xludf.DUMMYFUNCTION("""COMPUTED_VALUE"""),"No")</f>
        <v>No</v>
      </c>
    </row>
    <row r="564">
      <c r="A564" s="1">
        <v>50620.0</v>
      </c>
      <c r="B564" s="1" t="s">
        <v>2303</v>
      </c>
      <c r="C564" s="1" t="s">
        <v>2304</v>
      </c>
      <c r="D564" s="1" t="s">
        <v>2134</v>
      </c>
      <c r="E564" s="7" t="s">
        <v>30</v>
      </c>
      <c r="F564" s="1">
        <v>11066.0</v>
      </c>
      <c r="G564" s="1">
        <v>1327.0</v>
      </c>
      <c r="H564" s="1">
        <f t="array" ref="H564">F564/SUM(F564,G564)</f>
        <v>0.8929234245</v>
      </c>
      <c r="I564" s="1" t="s">
        <v>975</v>
      </c>
      <c r="J564" s="6">
        <f>IFERROR(__xludf.DUMMYFUNCTION("AVERAGE(SPLIT(I564,""..""))"),3500000.0)</f>
        <v>3500000</v>
      </c>
      <c r="K564" s="1">
        <v>537.0</v>
      </c>
      <c r="L564" s="1">
        <v>0.0</v>
      </c>
      <c r="M564" s="1">
        <v>129.0</v>
      </c>
      <c r="N564" s="1">
        <v>0.0</v>
      </c>
      <c r="O564" s="1">
        <v>1999.0</v>
      </c>
      <c r="P564" s="1">
        <v>1999.0</v>
      </c>
      <c r="Q564" s="1">
        <v>0.0</v>
      </c>
      <c r="R564" s="1">
        <v>16.0</v>
      </c>
      <c r="S564" s="1" t="s">
        <v>2305</v>
      </c>
      <c r="T564" s="4" t="s">
        <v>76</v>
      </c>
      <c r="U564" s="5" t="s">
        <v>2306</v>
      </c>
      <c r="V564" s="7" t="str">
        <f>IFERROR(__xludf.DUMMYFUNCTION("""COMPUTED_VALUE"""),"No")</f>
        <v>No</v>
      </c>
      <c r="W564" s="7" t="str">
        <f>IFERROR(__xludf.DUMMYFUNCTION("""COMPUTED_VALUE"""),"No")</f>
        <v>No</v>
      </c>
    </row>
    <row r="565">
      <c r="A565" s="1">
        <v>15620.0</v>
      </c>
      <c r="B565" s="1" t="s">
        <v>2307</v>
      </c>
      <c r="C565" s="1" t="s">
        <v>2308</v>
      </c>
      <c r="D565" s="1" t="s">
        <v>2308</v>
      </c>
      <c r="E565" s="7" t="s">
        <v>30</v>
      </c>
      <c r="F565" s="1">
        <v>11257.0</v>
      </c>
      <c r="G565" s="1">
        <v>1471.0</v>
      </c>
      <c r="H565" s="1">
        <f t="array" ref="H565">F565/SUM(F565,G565)</f>
        <v>0.8844280327</v>
      </c>
      <c r="I565" s="1" t="s">
        <v>975</v>
      </c>
      <c r="J565" s="6">
        <f>IFERROR(__xludf.DUMMYFUNCTION("AVERAGE(SPLIT(I565,""..""))"),3500000.0)</f>
        <v>3500000</v>
      </c>
      <c r="K565" s="1">
        <v>1463.0</v>
      </c>
      <c r="L565" s="1">
        <v>235.0</v>
      </c>
      <c r="M565" s="1">
        <v>292.0</v>
      </c>
      <c r="N565" s="1">
        <v>235.0</v>
      </c>
      <c r="O565" s="1">
        <v>4999.0</v>
      </c>
      <c r="P565" s="1">
        <v>4999.0</v>
      </c>
      <c r="Q565" s="1">
        <v>0.0</v>
      </c>
      <c r="R565" s="1">
        <v>141.0</v>
      </c>
      <c r="S565" s="1" t="s">
        <v>172</v>
      </c>
      <c r="T565" s="4" t="s">
        <v>413</v>
      </c>
      <c r="U565" s="5" t="s">
        <v>2309</v>
      </c>
      <c r="V565" s="7" t="str">
        <f>IFERROR(__xludf.DUMMYFUNCTION("""COMPUTED_VALUE"""),"No")</f>
        <v>No</v>
      </c>
      <c r="W565" s="7" t="str">
        <f>IFERROR(__xludf.DUMMYFUNCTION("""COMPUTED_VALUE"""),"No")</f>
        <v>No</v>
      </c>
    </row>
    <row r="566">
      <c r="A566" s="1">
        <v>1128810.0</v>
      </c>
      <c r="B566" s="1" t="s">
        <v>2310</v>
      </c>
      <c r="C566" s="1" t="s">
        <v>2311</v>
      </c>
      <c r="D566" s="1" t="s">
        <v>2311</v>
      </c>
      <c r="E566" s="7" t="s">
        <v>30</v>
      </c>
      <c r="F566" s="1">
        <v>30999.0</v>
      </c>
      <c r="G566" s="1">
        <v>7749.0</v>
      </c>
      <c r="H566" s="1">
        <f t="array" ref="H566">F566/SUM(F566,G566)</f>
        <v>0.8000154847</v>
      </c>
      <c r="I566" s="1" t="s">
        <v>975</v>
      </c>
      <c r="J566" s="6">
        <f>IFERROR(__xludf.DUMMYFUNCTION("AVERAGE(SPLIT(I566,""..""))"),3500000.0)</f>
        <v>3500000</v>
      </c>
      <c r="K566" s="1">
        <v>472.0</v>
      </c>
      <c r="L566" s="1">
        <v>291.0</v>
      </c>
      <c r="M566" s="1">
        <v>116.0</v>
      </c>
      <c r="N566" s="1">
        <v>432.0</v>
      </c>
      <c r="O566" s="1">
        <v>0.0</v>
      </c>
      <c r="P566" s="1">
        <v>0.0</v>
      </c>
      <c r="Q566" s="1">
        <v>0.0</v>
      </c>
      <c r="R566" s="1">
        <v>1789.0</v>
      </c>
      <c r="S566" s="1" t="s">
        <v>2312</v>
      </c>
      <c r="T566" s="4" t="s">
        <v>497</v>
      </c>
      <c r="U566" s="5" t="s">
        <v>2313</v>
      </c>
      <c r="V566" s="7" t="str">
        <f>IFERROR(__xludf.DUMMYFUNCTION("""COMPUTED_VALUE"""),"No")</f>
        <v>No</v>
      </c>
      <c r="W566" s="7" t="str">
        <f>IFERROR(__xludf.DUMMYFUNCTION("""COMPUTED_VALUE"""),"No")</f>
        <v>No</v>
      </c>
    </row>
    <row r="567">
      <c r="A567" s="1">
        <v>204100.0</v>
      </c>
      <c r="B567" s="1" t="s">
        <v>2314</v>
      </c>
      <c r="C567" s="1" t="s">
        <v>2315</v>
      </c>
      <c r="D567" s="1" t="s">
        <v>74</v>
      </c>
      <c r="E567" s="7" t="s">
        <v>30</v>
      </c>
      <c r="F567" s="1">
        <v>49282.0</v>
      </c>
      <c r="G567" s="1">
        <v>7644.0</v>
      </c>
      <c r="H567" s="1">
        <f t="array" ref="H567">F567/SUM(F567,G567)</f>
        <v>0.865720409</v>
      </c>
      <c r="I567" s="1" t="s">
        <v>975</v>
      </c>
      <c r="J567" s="6">
        <f>IFERROR(__xludf.DUMMYFUNCTION("AVERAGE(SPLIT(I567,""..""))"),3500000.0)</f>
        <v>3500000</v>
      </c>
      <c r="K567" s="1">
        <v>902.0</v>
      </c>
      <c r="L567" s="1">
        <v>275.0</v>
      </c>
      <c r="M567" s="1">
        <v>510.0</v>
      </c>
      <c r="N567" s="1">
        <v>275.0</v>
      </c>
      <c r="O567" s="1">
        <v>1999.0</v>
      </c>
      <c r="P567" s="1">
        <v>1999.0</v>
      </c>
      <c r="Q567" s="1">
        <v>0.0</v>
      </c>
      <c r="R567" s="1">
        <v>172.0</v>
      </c>
      <c r="S567" s="1" t="s">
        <v>2316</v>
      </c>
      <c r="T567" s="4" t="s">
        <v>70</v>
      </c>
      <c r="U567" s="5" t="s">
        <v>2317</v>
      </c>
      <c r="V567" s="7" t="str">
        <f>IFERROR(__xludf.DUMMYFUNCTION("""COMPUTED_VALUE"""),"No")</f>
        <v>No</v>
      </c>
      <c r="W567" s="7" t="str">
        <f>IFERROR(__xludf.DUMMYFUNCTION("""COMPUTED_VALUE"""),"No")</f>
        <v>No</v>
      </c>
    </row>
    <row r="568">
      <c r="A568" s="1">
        <v>1845910.0</v>
      </c>
      <c r="B568" s="1" t="s">
        <v>2318</v>
      </c>
      <c r="C568" s="1" t="s">
        <v>2319</v>
      </c>
      <c r="D568" s="1" t="s">
        <v>50</v>
      </c>
      <c r="E568" s="7" t="s">
        <v>51</v>
      </c>
      <c r="F568" s="1">
        <v>27980.0</v>
      </c>
      <c r="G568" s="1">
        <v>12269.0</v>
      </c>
      <c r="H568" s="1">
        <f t="array" ref="H568">F568/SUM(F568,G568)</f>
        <v>0.6951725509</v>
      </c>
      <c r="I568" s="1" t="s">
        <v>975</v>
      </c>
      <c r="J568" s="6">
        <f>IFERROR(__xludf.DUMMYFUNCTION("AVERAGE(SPLIT(I568,""..""))"),3500000.0)</f>
        <v>3500000</v>
      </c>
      <c r="K568" s="1">
        <v>3042.0</v>
      </c>
      <c r="L568" s="1">
        <v>2.0</v>
      </c>
      <c r="M568" s="1">
        <v>2661.0</v>
      </c>
      <c r="N568" s="1">
        <v>2.0</v>
      </c>
      <c r="O568" s="1">
        <v>5999.0</v>
      </c>
      <c r="P568" s="1">
        <v>5999.0</v>
      </c>
      <c r="Q568" s="1">
        <v>0.0</v>
      </c>
      <c r="R568" s="1">
        <v>826.0</v>
      </c>
      <c r="S568" s="1" t="s">
        <v>1698</v>
      </c>
      <c r="T568" s="4" t="s">
        <v>2320</v>
      </c>
      <c r="U568" s="5" t="s">
        <v>2321</v>
      </c>
      <c r="V568" s="7" t="str">
        <f>IFERROR(__xludf.DUMMYFUNCTION("""COMPUTED_VALUE"""),"No")</f>
        <v>No</v>
      </c>
      <c r="W568" s="7" t="str">
        <f>IFERROR(__xludf.DUMMYFUNCTION("""COMPUTED_VALUE"""),"No")</f>
        <v>No</v>
      </c>
    </row>
    <row r="569">
      <c r="A569" s="1">
        <v>238010.0</v>
      </c>
      <c r="B569" s="1" t="s">
        <v>2322</v>
      </c>
      <c r="C569" s="1" t="s">
        <v>2323</v>
      </c>
      <c r="D569" s="1" t="s">
        <v>2324</v>
      </c>
      <c r="E569" s="7" t="s">
        <v>30</v>
      </c>
      <c r="F569" s="1">
        <v>25858.0</v>
      </c>
      <c r="G569" s="1">
        <v>2207.0</v>
      </c>
      <c r="H569" s="1">
        <f t="array" ref="H569">F569/SUM(F569,G569)</f>
        <v>0.921361126</v>
      </c>
      <c r="I569" s="1" t="s">
        <v>975</v>
      </c>
      <c r="J569" s="6">
        <f>IFERROR(__xludf.DUMMYFUNCTION("AVERAGE(SPLIT(I569,""..""))"),3500000.0)</f>
        <v>3500000</v>
      </c>
      <c r="K569" s="1">
        <v>1139.0</v>
      </c>
      <c r="L569" s="1">
        <v>86.0</v>
      </c>
      <c r="M569" s="1">
        <v>580.0</v>
      </c>
      <c r="N569" s="1">
        <v>161.0</v>
      </c>
      <c r="O569" s="1">
        <v>1999.0</v>
      </c>
      <c r="P569" s="1">
        <v>1999.0</v>
      </c>
      <c r="Q569" s="1">
        <v>0.0</v>
      </c>
      <c r="R569" s="1">
        <v>142.0</v>
      </c>
      <c r="S569" s="1" t="s">
        <v>688</v>
      </c>
      <c r="T569" s="4" t="s">
        <v>107</v>
      </c>
      <c r="U569" s="5" t="s">
        <v>2325</v>
      </c>
      <c r="V569" s="7" t="str">
        <f>IFERROR(__xludf.DUMMYFUNCTION("""COMPUTED_VALUE"""),"No")</f>
        <v>No</v>
      </c>
      <c r="W569" s="7" t="str">
        <f>IFERROR(__xludf.DUMMYFUNCTION("""COMPUTED_VALUE"""),"No")</f>
        <v>No</v>
      </c>
    </row>
    <row r="570">
      <c r="A570" s="1">
        <v>414700.0</v>
      </c>
      <c r="B570" s="1" t="s">
        <v>2326</v>
      </c>
      <c r="C570" s="1" t="s">
        <v>1073</v>
      </c>
      <c r="D570" s="1" t="s">
        <v>1073</v>
      </c>
      <c r="E570" s="7" t="s">
        <v>30</v>
      </c>
      <c r="F570" s="1">
        <v>50544.0</v>
      </c>
      <c r="G570" s="1">
        <v>4805.0</v>
      </c>
      <c r="H570" s="1">
        <f t="array" ref="H570">F570/SUM(F570,G570)</f>
        <v>0.9131872301</v>
      </c>
      <c r="I570" s="1" t="s">
        <v>975</v>
      </c>
      <c r="J570" s="6">
        <f>IFERROR(__xludf.DUMMYFUNCTION("AVERAGE(SPLIT(I570,""..""))"),3500000.0)</f>
        <v>3500000</v>
      </c>
      <c r="K570" s="1">
        <v>345.0</v>
      </c>
      <c r="L570" s="1">
        <v>1.0</v>
      </c>
      <c r="M570" s="1">
        <v>220.0</v>
      </c>
      <c r="N570" s="1">
        <v>1.0</v>
      </c>
      <c r="O570" s="1">
        <v>2999.0</v>
      </c>
      <c r="P570" s="1">
        <v>2999.0</v>
      </c>
      <c r="Q570" s="1">
        <v>0.0</v>
      </c>
      <c r="R570" s="1">
        <v>173.0</v>
      </c>
      <c r="S570" s="1" t="s">
        <v>2327</v>
      </c>
      <c r="T570" s="4" t="s">
        <v>347</v>
      </c>
      <c r="U570" s="5" t="s">
        <v>2328</v>
      </c>
      <c r="V570" s="7" t="str">
        <f>IFERROR(__xludf.DUMMYFUNCTION("""COMPUTED_VALUE"""),"Yes")</f>
        <v>Yes</v>
      </c>
      <c r="W570" s="7" t="str">
        <f>IFERROR(__xludf.DUMMYFUNCTION("""COMPUTED_VALUE"""),"No")</f>
        <v>No</v>
      </c>
    </row>
    <row r="571">
      <c r="A571" s="1">
        <v>330020.0</v>
      </c>
      <c r="B571" s="1" t="s">
        <v>2329</v>
      </c>
      <c r="C571" s="1" t="s">
        <v>2330</v>
      </c>
      <c r="D571" s="1" t="s">
        <v>1170</v>
      </c>
      <c r="E571" s="7" t="s">
        <v>30</v>
      </c>
      <c r="F571" s="1">
        <v>18588.0</v>
      </c>
      <c r="G571" s="1">
        <v>2339.0</v>
      </c>
      <c r="H571" s="1">
        <f t="array" ref="H571">F571/SUM(F571,G571)</f>
        <v>0.8882305156</v>
      </c>
      <c r="I571" s="1" t="s">
        <v>975</v>
      </c>
      <c r="J571" s="6">
        <f>IFERROR(__xludf.DUMMYFUNCTION("AVERAGE(SPLIT(I571,""..""))"),3500000.0)</f>
        <v>3500000</v>
      </c>
      <c r="K571" s="1">
        <v>631.0</v>
      </c>
      <c r="L571" s="1">
        <v>0.0</v>
      </c>
      <c r="M571" s="1">
        <v>520.0</v>
      </c>
      <c r="N571" s="1">
        <v>0.0</v>
      </c>
      <c r="O571" s="1">
        <v>2199.0</v>
      </c>
      <c r="P571" s="1">
        <v>2199.0</v>
      </c>
      <c r="Q571" s="1">
        <v>0.0</v>
      </c>
      <c r="R571" s="1">
        <v>91.0</v>
      </c>
      <c r="S571" s="1" t="s">
        <v>2331</v>
      </c>
      <c r="T571" s="4" t="s">
        <v>112</v>
      </c>
      <c r="U571" s="5" t="s">
        <v>2332</v>
      </c>
      <c r="V571" s="7" t="str">
        <f>IFERROR(__xludf.DUMMYFUNCTION("""COMPUTED_VALUE"""),"No")</f>
        <v>No</v>
      </c>
      <c r="W571" s="7" t="str">
        <f>IFERROR(__xludf.DUMMYFUNCTION("""COMPUTED_VALUE"""),"No")</f>
        <v>No</v>
      </c>
    </row>
    <row r="572">
      <c r="A572" s="1">
        <v>2054970.0</v>
      </c>
      <c r="B572" s="1" t="s">
        <v>2333</v>
      </c>
      <c r="C572" s="1" t="s">
        <v>293</v>
      </c>
      <c r="D572" s="1" t="s">
        <v>293</v>
      </c>
      <c r="E572" s="7" t="s">
        <v>51</v>
      </c>
      <c r="F572" s="1">
        <v>65042.0</v>
      </c>
      <c r="G572" s="1">
        <v>41722.0</v>
      </c>
      <c r="H572" s="1">
        <f t="array" ref="H572">F572/SUM(F572,G572)</f>
        <v>0.6092128433</v>
      </c>
      <c r="I572" s="1" t="s">
        <v>975</v>
      </c>
      <c r="J572" s="6">
        <f>IFERROR(__xludf.DUMMYFUNCTION("AVERAGE(SPLIT(I572,""..""))"),3500000.0)</f>
        <v>3500000</v>
      </c>
      <c r="K572" s="1">
        <v>2272.0</v>
      </c>
      <c r="L572" s="1">
        <v>748.0</v>
      </c>
      <c r="M572" s="1">
        <v>1762.0</v>
      </c>
      <c r="N572" s="1">
        <v>748.0</v>
      </c>
      <c r="O572" s="1">
        <v>6999.0</v>
      </c>
      <c r="P572" s="1">
        <v>6999.0</v>
      </c>
      <c r="Q572" s="1">
        <v>0.0</v>
      </c>
      <c r="R572" s="1">
        <v>1064.0</v>
      </c>
      <c r="S572" s="1" t="s">
        <v>2334</v>
      </c>
      <c r="T572" s="4" t="s">
        <v>107</v>
      </c>
      <c r="U572" s="5" t="s">
        <v>2335</v>
      </c>
      <c r="V572" s="7" t="str">
        <f>IFERROR(__xludf.DUMMYFUNCTION("""COMPUTED_VALUE"""),"No")</f>
        <v>No</v>
      </c>
      <c r="W572" s="7" t="str">
        <f>IFERROR(__xludf.DUMMYFUNCTION("""COMPUTED_VALUE"""),"No")</f>
        <v>No</v>
      </c>
    </row>
    <row r="573">
      <c r="A573" s="1">
        <v>1522820.0</v>
      </c>
      <c r="B573" s="1" t="s">
        <v>2336</v>
      </c>
      <c r="C573" s="1" t="s">
        <v>1914</v>
      </c>
      <c r="D573" s="1" t="s">
        <v>1914</v>
      </c>
      <c r="E573" s="7" t="s">
        <v>30</v>
      </c>
      <c r="F573" s="1">
        <v>12042.0</v>
      </c>
      <c r="G573" s="1">
        <v>2011.0</v>
      </c>
      <c r="H573" s="1">
        <f t="array" ref="H573">F573/SUM(F573,G573)</f>
        <v>0.8568988828</v>
      </c>
      <c r="I573" s="1" t="s">
        <v>975</v>
      </c>
      <c r="J573" s="6">
        <f>IFERROR(__xludf.DUMMYFUNCTION("AVERAGE(SPLIT(I573,""..""))"),3500000.0)</f>
        <v>3500000</v>
      </c>
      <c r="K573" s="1">
        <v>810.0</v>
      </c>
      <c r="L573" s="1">
        <v>34.0</v>
      </c>
      <c r="M573" s="1">
        <v>470.0</v>
      </c>
      <c r="N573" s="1">
        <v>34.0</v>
      </c>
      <c r="O573" s="1">
        <v>899.0</v>
      </c>
      <c r="P573" s="1">
        <v>2999.0</v>
      </c>
      <c r="Q573" s="1">
        <v>70.0</v>
      </c>
      <c r="R573" s="1">
        <v>177.0</v>
      </c>
      <c r="S573" s="1" t="s">
        <v>2337</v>
      </c>
      <c r="T573" s="4" t="s">
        <v>2140</v>
      </c>
      <c r="U573" s="5" t="s">
        <v>2338</v>
      </c>
      <c r="V573" s="7" t="str">
        <f>IFERROR(__xludf.DUMMYFUNCTION("""COMPUTED_VALUE"""),"No")</f>
        <v>No</v>
      </c>
      <c r="W573" s="7" t="str">
        <f>IFERROR(__xludf.DUMMYFUNCTION("""COMPUTED_VALUE"""),"No")</f>
        <v>No</v>
      </c>
    </row>
    <row r="574">
      <c r="A574" s="1">
        <v>35140.0</v>
      </c>
      <c r="B574" s="1" t="s">
        <v>2339</v>
      </c>
      <c r="C574" s="1" t="s">
        <v>1311</v>
      </c>
      <c r="D574" s="1" t="s">
        <v>1312</v>
      </c>
      <c r="E574" s="7" t="s">
        <v>62</v>
      </c>
      <c r="F574" s="1">
        <v>70743.0</v>
      </c>
      <c r="G574" s="1">
        <v>2710.0</v>
      </c>
      <c r="H574" s="1">
        <f t="array" ref="H574">F574/SUM(F574,G574)</f>
        <v>0.9631056594</v>
      </c>
      <c r="I574" s="1" t="s">
        <v>975</v>
      </c>
      <c r="J574" s="6">
        <f>IFERROR(__xludf.DUMMYFUNCTION("AVERAGE(SPLIT(I574,""..""))"),3500000.0)</f>
        <v>3500000</v>
      </c>
      <c r="K574" s="1">
        <v>698.0</v>
      </c>
      <c r="L574" s="1">
        <v>25.0</v>
      </c>
      <c r="M574" s="1">
        <v>411.0</v>
      </c>
      <c r="N574" s="1">
        <v>28.0</v>
      </c>
      <c r="O574" s="1">
        <v>1999.0</v>
      </c>
      <c r="P574" s="1">
        <v>1999.0</v>
      </c>
      <c r="Q574" s="1">
        <v>0.0</v>
      </c>
      <c r="R574" s="1">
        <v>288.0</v>
      </c>
      <c r="S574" s="1" t="s">
        <v>172</v>
      </c>
      <c r="T574" s="4" t="s">
        <v>76</v>
      </c>
      <c r="U574" s="5" t="s">
        <v>2340</v>
      </c>
      <c r="V574" s="7" t="str">
        <f>IFERROR(__xludf.DUMMYFUNCTION("""COMPUTED_VALUE"""),"No")</f>
        <v>No</v>
      </c>
      <c r="W574" s="7" t="str">
        <f>IFERROR(__xludf.DUMMYFUNCTION("""COMPUTED_VALUE"""),"No")</f>
        <v>No</v>
      </c>
    </row>
    <row r="575">
      <c r="A575" s="1">
        <v>47890.0</v>
      </c>
      <c r="B575" s="1" t="s">
        <v>2341</v>
      </c>
      <c r="C575" s="1" t="s">
        <v>2342</v>
      </c>
      <c r="D575" s="1" t="s">
        <v>50</v>
      </c>
      <c r="E575" s="7" t="s">
        <v>30</v>
      </c>
      <c r="F575" s="1">
        <v>28502.0</v>
      </c>
      <c r="G575" s="1">
        <v>4357.0</v>
      </c>
      <c r="H575" s="1">
        <f t="array" ref="H575">F575/SUM(F575,G575)</f>
        <v>0.8674031468</v>
      </c>
      <c r="I575" s="1" t="s">
        <v>975</v>
      </c>
      <c r="J575" s="6">
        <f>IFERROR(__xludf.DUMMYFUNCTION("AVERAGE(SPLIT(I575,""..""))"),3500000.0)</f>
        <v>3500000</v>
      </c>
      <c r="K575" s="1">
        <v>3570.0</v>
      </c>
      <c r="L575" s="1">
        <v>0.0</v>
      </c>
      <c r="M575" s="1">
        <v>1301.0</v>
      </c>
      <c r="N575" s="1">
        <v>0.0</v>
      </c>
      <c r="O575" s="1">
        <v>1999.0</v>
      </c>
      <c r="P575" s="1">
        <v>1999.0</v>
      </c>
      <c r="Q575" s="1">
        <v>0.0</v>
      </c>
      <c r="R575" s="1">
        <v>1039.0</v>
      </c>
      <c r="S575" s="1" t="s">
        <v>2343</v>
      </c>
      <c r="T575" s="4" t="s">
        <v>1995</v>
      </c>
      <c r="U575" s="5" t="s">
        <v>2344</v>
      </c>
      <c r="V575" s="7" t="str">
        <f>IFERROR(__xludf.DUMMYFUNCTION("""COMPUTED_VALUE"""),"No")</f>
        <v>No</v>
      </c>
      <c r="W575" s="7" t="str">
        <f>IFERROR(__xludf.DUMMYFUNCTION("""COMPUTED_VALUE"""),"No")</f>
        <v>No</v>
      </c>
    </row>
    <row r="576">
      <c r="A576" s="1">
        <v>393380.0</v>
      </c>
      <c r="B576" s="1" t="s">
        <v>1351</v>
      </c>
      <c r="C576" s="1" t="s">
        <v>2345</v>
      </c>
      <c r="D576" s="1" t="s">
        <v>2345</v>
      </c>
      <c r="E576" s="7" t="s">
        <v>30</v>
      </c>
      <c r="F576" s="1">
        <v>174320.0</v>
      </c>
      <c r="G576" s="1">
        <v>35356.0</v>
      </c>
      <c r="H576" s="1">
        <f t="array" ref="H576">F576/SUM(F576,G576)</f>
        <v>0.8313779355</v>
      </c>
      <c r="I576" s="1" t="s">
        <v>975</v>
      </c>
      <c r="J576" s="6">
        <f>IFERROR(__xludf.DUMMYFUNCTION("AVERAGE(SPLIT(I576,""..""))"),3500000.0)</f>
        <v>3500000</v>
      </c>
      <c r="K576" s="1">
        <v>6642.0</v>
      </c>
      <c r="L576" s="1">
        <v>1093.0</v>
      </c>
      <c r="M576" s="1">
        <v>729.0</v>
      </c>
      <c r="N576" s="1">
        <v>715.0</v>
      </c>
      <c r="O576" s="1">
        <v>4999.0</v>
      </c>
      <c r="P576" s="1">
        <v>4999.0</v>
      </c>
      <c r="Q576" s="1">
        <v>0.0</v>
      </c>
      <c r="R576" s="1">
        <v>15794.0</v>
      </c>
      <c r="S576" s="1" t="s">
        <v>2346</v>
      </c>
      <c r="T576" s="4" t="s">
        <v>2347</v>
      </c>
      <c r="U576" s="5" t="s">
        <v>2348</v>
      </c>
      <c r="V576" s="7" t="str">
        <f>IFERROR(__xludf.DUMMYFUNCTION("""COMPUTED_VALUE"""),"No")</f>
        <v>No</v>
      </c>
      <c r="W576" s="7" t="str">
        <f>IFERROR(__xludf.DUMMYFUNCTION("""COMPUTED_VALUE"""),"No")</f>
        <v>No</v>
      </c>
    </row>
    <row r="577">
      <c r="A577" s="1">
        <v>337000.0</v>
      </c>
      <c r="B577" s="1" t="s">
        <v>2349</v>
      </c>
      <c r="C577" s="1" t="s">
        <v>2350</v>
      </c>
      <c r="D577" s="1" t="s">
        <v>2351</v>
      </c>
      <c r="E577" s="7" t="s">
        <v>51</v>
      </c>
      <c r="F577" s="1">
        <v>30977.0</v>
      </c>
      <c r="G577" s="1">
        <v>9805.0</v>
      </c>
      <c r="H577" s="1">
        <f t="array" ref="H577">F577/SUM(F577,G577)</f>
        <v>0.7595753028</v>
      </c>
      <c r="I577" s="1" t="s">
        <v>975</v>
      </c>
      <c r="J577" s="6">
        <f>IFERROR(__xludf.DUMMYFUNCTION("AVERAGE(SPLIT(I577,""..""))"),3500000.0)</f>
        <v>3500000</v>
      </c>
      <c r="K577" s="1">
        <v>1103.0</v>
      </c>
      <c r="L577" s="1">
        <v>0.0</v>
      </c>
      <c r="M577" s="1">
        <v>359.0</v>
      </c>
      <c r="N577" s="1">
        <v>0.0</v>
      </c>
      <c r="O577" s="1">
        <v>2999.0</v>
      </c>
      <c r="P577" s="1">
        <v>2999.0</v>
      </c>
      <c r="Q577" s="1">
        <v>0.0</v>
      </c>
      <c r="R577" s="1">
        <v>150.0</v>
      </c>
      <c r="S577" s="1" t="s">
        <v>900</v>
      </c>
      <c r="T577" s="4" t="s">
        <v>107</v>
      </c>
      <c r="U577" s="5" t="s">
        <v>2352</v>
      </c>
      <c r="V577" s="7" t="str">
        <f>IFERROR(__xludf.DUMMYFUNCTION("""COMPUTED_VALUE"""),"No")</f>
        <v>No</v>
      </c>
      <c r="W577" s="7" t="str">
        <f>IFERROR(__xludf.DUMMYFUNCTION("""COMPUTED_VALUE"""),"No")</f>
        <v>No</v>
      </c>
    </row>
    <row r="578">
      <c r="A578" s="1">
        <v>389570.0</v>
      </c>
      <c r="B578" s="1" t="s">
        <v>2353</v>
      </c>
      <c r="C578" s="1" t="s">
        <v>2354</v>
      </c>
      <c r="D578" s="1" t="s">
        <v>2354</v>
      </c>
      <c r="E578" s="7" t="s">
        <v>30</v>
      </c>
      <c r="F578" s="1">
        <v>9558.0</v>
      </c>
      <c r="G578" s="1">
        <v>2272.0</v>
      </c>
      <c r="H578" s="1">
        <f t="array" ref="H578">F578/SUM(F578,G578)</f>
        <v>0.8079459003</v>
      </c>
      <c r="I578" s="1" t="s">
        <v>975</v>
      </c>
      <c r="J578" s="6">
        <f>IFERROR(__xludf.DUMMYFUNCTION("AVERAGE(SPLIT(I578,""..""))"),3500000.0)</f>
        <v>3500000</v>
      </c>
      <c r="K578" s="1">
        <v>438.0</v>
      </c>
      <c r="L578" s="1">
        <v>3.0</v>
      </c>
      <c r="M578" s="1">
        <v>85.0</v>
      </c>
      <c r="N578" s="1">
        <v>3.0</v>
      </c>
      <c r="O578" s="1">
        <v>0.0</v>
      </c>
      <c r="P578" s="1">
        <v>0.0</v>
      </c>
      <c r="Q578" s="1">
        <v>0.0</v>
      </c>
      <c r="R578" s="1">
        <v>28.0</v>
      </c>
      <c r="S578" s="1" t="s">
        <v>2355</v>
      </c>
      <c r="T578" s="4" t="s">
        <v>2356</v>
      </c>
      <c r="U578" s="5" t="s">
        <v>2357</v>
      </c>
      <c r="V578" s="7" t="str">
        <f>IFERROR(__xludf.DUMMYFUNCTION("""COMPUTED_VALUE"""),"No")</f>
        <v>No</v>
      </c>
      <c r="W578" s="7" t="str">
        <f>IFERROR(__xludf.DUMMYFUNCTION("""COMPUTED_VALUE"""),"No")</f>
        <v>No</v>
      </c>
    </row>
    <row r="579">
      <c r="A579" s="1">
        <v>39120.0</v>
      </c>
      <c r="B579" s="1" t="s">
        <v>2358</v>
      </c>
      <c r="C579" s="1" t="s">
        <v>416</v>
      </c>
      <c r="D579" s="1" t="s">
        <v>416</v>
      </c>
      <c r="E579" s="7" t="s">
        <v>51</v>
      </c>
      <c r="F579" s="1">
        <v>8339.0</v>
      </c>
      <c r="G579" s="1">
        <v>2894.0</v>
      </c>
      <c r="H579" s="1">
        <f t="array" ref="H579">F579/SUM(F579,G579)</f>
        <v>0.7423662423</v>
      </c>
      <c r="I579" s="1" t="s">
        <v>975</v>
      </c>
      <c r="J579" s="6">
        <f>IFERROR(__xludf.DUMMYFUNCTION("AVERAGE(SPLIT(I579,""..""))"),3500000.0)</f>
        <v>3500000</v>
      </c>
      <c r="K579" s="1">
        <v>5383.0</v>
      </c>
      <c r="L579" s="1">
        <v>0.0</v>
      </c>
      <c r="M579" s="1">
        <v>154.0</v>
      </c>
      <c r="N579" s="1">
        <v>0.0</v>
      </c>
      <c r="O579" s="1">
        <v>0.0</v>
      </c>
      <c r="P579" s="1">
        <v>0.0</v>
      </c>
      <c r="Q579" s="1">
        <v>0.0</v>
      </c>
      <c r="R579" s="1">
        <v>124.0</v>
      </c>
      <c r="S579" s="1" t="s">
        <v>763</v>
      </c>
      <c r="T579" s="4" t="s">
        <v>89</v>
      </c>
      <c r="U579" s="5" t="s">
        <v>2359</v>
      </c>
      <c r="V579" s="7" t="str">
        <f>IFERROR(__xludf.DUMMYFUNCTION("""COMPUTED_VALUE"""),"No")</f>
        <v>No</v>
      </c>
      <c r="W579" s="7" t="str">
        <f>IFERROR(__xludf.DUMMYFUNCTION("""COMPUTED_VALUE"""),"No")</f>
        <v>No</v>
      </c>
    </row>
    <row r="580">
      <c r="A580" s="1">
        <v>1029690.0</v>
      </c>
      <c r="B580" s="1" t="s">
        <v>2360</v>
      </c>
      <c r="C580" s="1" t="s">
        <v>1262</v>
      </c>
      <c r="D580" s="1" t="s">
        <v>1262</v>
      </c>
      <c r="E580" s="7" t="s">
        <v>30</v>
      </c>
      <c r="F580" s="1">
        <v>18088.0</v>
      </c>
      <c r="G580" s="1">
        <v>3657.0</v>
      </c>
      <c r="H580" s="1">
        <f t="array" ref="H580">F580/SUM(F580,G580)</f>
        <v>0.8318234077</v>
      </c>
      <c r="I580" s="1" t="s">
        <v>975</v>
      </c>
      <c r="J580" s="6">
        <f>IFERROR(__xludf.DUMMYFUNCTION("AVERAGE(SPLIT(I580,""..""))"),3500000.0)</f>
        <v>3500000</v>
      </c>
      <c r="K580" s="1">
        <v>1324.0</v>
      </c>
      <c r="L580" s="1">
        <v>726.0</v>
      </c>
      <c r="M580" s="1">
        <v>815.0</v>
      </c>
      <c r="N580" s="1">
        <v>726.0</v>
      </c>
      <c r="O580" s="1">
        <v>4999.0</v>
      </c>
      <c r="P580" s="1">
        <v>4999.0</v>
      </c>
      <c r="Q580" s="1">
        <v>0.0</v>
      </c>
      <c r="R580" s="1">
        <v>1087.0</v>
      </c>
      <c r="S580" s="1" t="s">
        <v>447</v>
      </c>
      <c r="T580" s="4" t="s">
        <v>76</v>
      </c>
      <c r="U580" s="5" t="s">
        <v>2361</v>
      </c>
      <c r="V580" s="7" t="str">
        <f>IFERROR(__xludf.DUMMYFUNCTION("""COMPUTED_VALUE"""),"Yes")</f>
        <v>Yes</v>
      </c>
      <c r="W580" s="7" t="str">
        <f>IFERROR(__xludf.DUMMYFUNCTION("""COMPUTED_VALUE"""),"No")</f>
        <v>No</v>
      </c>
    </row>
    <row r="581">
      <c r="A581" s="1">
        <v>482730.0</v>
      </c>
      <c r="B581" s="1" t="s">
        <v>2362</v>
      </c>
      <c r="C581" s="1" t="s">
        <v>929</v>
      </c>
      <c r="D581" s="1" t="s">
        <v>930</v>
      </c>
      <c r="E581" s="7" t="s">
        <v>38</v>
      </c>
      <c r="F581" s="1">
        <v>6578.0</v>
      </c>
      <c r="G581" s="1">
        <v>4465.0</v>
      </c>
      <c r="H581" s="1">
        <f t="array" ref="H581">F581/SUM(F581,G581)</f>
        <v>0.5956714661</v>
      </c>
      <c r="I581" s="1" t="s">
        <v>975</v>
      </c>
      <c r="J581" s="6">
        <f>IFERROR(__xludf.DUMMYFUNCTION("AVERAGE(SPLIT(I581,""..""))"),3500000.0)</f>
        <v>3500000</v>
      </c>
      <c r="K581" s="1">
        <v>23362.0</v>
      </c>
      <c r="L581" s="1">
        <v>0.0</v>
      </c>
      <c r="M581" s="1">
        <v>15673.0</v>
      </c>
      <c r="N581" s="1">
        <v>0.0</v>
      </c>
      <c r="O581" s="1">
        <v>0.0</v>
      </c>
      <c r="P581" s="1">
        <v>0.0</v>
      </c>
      <c r="Q581" s="1">
        <v>0.0</v>
      </c>
      <c r="R581" s="1">
        <v>433.0</v>
      </c>
      <c r="S581" s="1" t="s">
        <v>2363</v>
      </c>
      <c r="T581" s="4" t="s">
        <v>466</v>
      </c>
      <c r="U581" s="5" t="s">
        <v>2364</v>
      </c>
      <c r="V581" s="7" t="str">
        <f>IFERROR(__xludf.DUMMYFUNCTION("""COMPUTED_VALUE"""),"No")</f>
        <v>No</v>
      </c>
      <c r="W581" s="7" t="str">
        <f>IFERROR(__xludf.DUMMYFUNCTION("""COMPUTED_VALUE"""),"No")</f>
        <v>No</v>
      </c>
    </row>
    <row r="582">
      <c r="A582" s="1">
        <v>266840.0</v>
      </c>
      <c r="B582" s="1" t="s">
        <v>2365</v>
      </c>
      <c r="C582" s="1" t="s">
        <v>2366</v>
      </c>
      <c r="D582" s="1" t="s">
        <v>289</v>
      </c>
      <c r="E582" s="7" t="s">
        <v>30</v>
      </c>
      <c r="F582" s="1">
        <v>32844.0</v>
      </c>
      <c r="G582" s="1">
        <v>2412.0</v>
      </c>
      <c r="H582" s="1">
        <f t="array" ref="H582">F582/SUM(F582,G582)</f>
        <v>0.931586113</v>
      </c>
      <c r="I582" s="1" t="s">
        <v>975</v>
      </c>
      <c r="J582" s="6">
        <f>IFERROR(__xludf.DUMMYFUNCTION("AVERAGE(SPLIT(I582,""..""))"),3500000.0)</f>
        <v>3500000</v>
      </c>
      <c r="K582" s="1">
        <v>1645.0</v>
      </c>
      <c r="L582" s="1">
        <v>337.0</v>
      </c>
      <c r="M582" s="1">
        <v>644.0</v>
      </c>
      <c r="N582" s="1">
        <v>337.0</v>
      </c>
      <c r="O582" s="1">
        <v>2999.0</v>
      </c>
      <c r="P582" s="1">
        <v>2999.0</v>
      </c>
      <c r="Q582" s="1">
        <v>0.0</v>
      </c>
      <c r="R582" s="1">
        <v>695.0</v>
      </c>
      <c r="S582" s="1" t="s">
        <v>2367</v>
      </c>
      <c r="T582" s="4" t="s">
        <v>440</v>
      </c>
      <c r="U582" s="5" t="s">
        <v>2368</v>
      </c>
      <c r="V582" s="7" t="str">
        <f>IFERROR(__xludf.DUMMYFUNCTION("""COMPUTED_VALUE"""),"No")</f>
        <v>No</v>
      </c>
      <c r="W582" s="7" t="str">
        <f>IFERROR(__xludf.DUMMYFUNCTION("""COMPUTED_VALUE"""),"No")</f>
        <v>No</v>
      </c>
    </row>
    <row r="583">
      <c r="A583" s="1">
        <v>200710.0</v>
      </c>
      <c r="B583" s="1" t="s">
        <v>2369</v>
      </c>
      <c r="C583" s="1" t="s">
        <v>2370</v>
      </c>
      <c r="D583" s="1" t="s">
        <v>798</v>
      </c>
      <c r="E583" s="7" t="s">
        <v>30</v>
      </c>
      <c r="F583" s="1">
        <v>41096.0</v>
      </c>
      <c r="G583" s="1">
        <v>3208.0</v>
      </c>
      <c r="H583" s="1">
        <f t="array" ref="H583">F583/SUM(F583,G583)</f>
        <v>0.9275911882</v>
      </c>
      <c r="I583" s="1" t="s">
        <v>975</v>
      </c>
      <c r="J583" s="6">
        <f>IFERROR(__xludf.DUMMYFUNCTION("AVERAGE(SPLIT(I583,""..""))"),3500000.0)</f>
        <v>3500000</v>
      </c>
      <c r="K583" s="1">
        <v>1388.0</v>
      </c>
      <c r="L583" s="1">
        <v>7.0</v>
      </c>
      <c r="M583" s="1">
        <v>738.0</v>
      </c>
      <c r="N583" s="1">
        <v>7.0</v>
      </c>
      <c r="O583" s="1">
        <v>1999.0</v>
      </c>
      <c r="P583" s="1">
        <v>1999.0</v>
      </c>
      <c r="Q583" s="1">
        <v>0.0</v>
      </c>
      <c r="R583" s="1">
        <v>248.0</v>
      </c>
      <c r="S583" s="1" t="s">
        <v>2371</v>
      </c>
      <c r="T583" s="4" t="s">
        <v>112</v>
      </c>
      <c r="U583" s="5" t="s">
        <v>2372</v>
      </c>
      <c r="V583" s="7" t="str">
        <f>IFERROR(__xludf.DUMMYFUNCTION("""COMPUTED_VALUE"""),"No")</f>
        <v>No</v>
      </c>
      <c r="W583" s="7" t="str">
        <f>IFERROR(__xludf.DUMMYFUNCTION("""COMPUTED_VALUE"""),"No")</f>
        <v>No</v>
      </c>
    </row>
    <row r="584">
      <c r="A584" s="1">
        <v>307690.0</v>
      </c>
      <c r="B584" s="1" t="s">
        <v>2373</v>
      </c>
      <c r="C584" s="1" t="s">
        <v>2374</v>
      </c>
      <c r="D584" s="1" t="s">
        <v>2375</v>
      </c>
      <c r="E584" s="7" t="s">
        <v>30</v>
      </c>
      <c r="F584" s="1">
        <v>64198.0</v>
      </c>
      <c r="G584" s="1">
        <v>4360.0</v>
      </c>
      <c r="H584" s="1">
        <f t="array" ref="H584">F584/SUM(F584,G584)</f>
        <v>0.9364042125</v>
      </c>
      <c r="I584" s="1" t="s">
        <v>975</v>
      </c>
      <c r="J584" s="6">
        <f>IFERROR(__xludf.DUMMYFUNCTION("AVERAGE(SPLIT(I584,""..""))"),3500000.0)</f>
        <v>3500000</v>
      </c>
      <c r="K584" s="1">
        <v>724.0</v>
      </c>
      <c r="L584" s="1">
        <v>102.0</v>
      </c>
      <c r="M584" s="1">
        <v>389.0</v>
      </c>
      <c r="N584" s="1">
        <v>112.0</v>
      </c>
      <c r="O584" s="1">
        <v>299.0</v>
      </c>
      <c r="P584" s="1">
        <v>1999.0</v>
      </c>
      <c r="Q584" s="1">
        <v>85.0</v>
      </c>
      <c r="R584" s="1">
        <v>1383.0</v>
      </c>
      <c r="S584" s="1" t="s">
        <v>2376</v>
      </c>
      <c r="T584" s="4" t="s">
        <v>2377</v>
      </c>
      <c r="U584" s="5" t="s">
        <v>2378</v>
      </c>
      <c r="V584" s="7" t="str">
        <f>IFERROR(__xludf.DUMMYFUNCTION("""COMPUTED_VALUE"""),"No")</f>
        <v>No</v>
      </c>
      <c r="W584" s="7" t="str">
        <f>IFERROR(__xludf.DUMMYFUNCTION("""COMPUTED_VALUE"""),"No")</f>
        <v>No</v>
      </c>
    </row>
    <row r="585">
      <c r="A585" s="1">
        <v>645630.0</v>
      </c>
      <c r="B585" s="1" t="s">
        <v>2379</v>
      </c>
      <c r="C585" s="1" t="s">
        <v>2380</v>
      </c>
      <c r="D585" s="1" t="s">
        <v>2381</v>
      </c>
      <c r="E585" s="7" t="s">
        <v>30</v>
      </c>
      <c r="F585" s="1">
        <v>46991.0</v>
      </c>
      <c r="G585" s="1">
        <v>4454.0</v>
      </c>
      <c r="H585" s="1">
        <f t="array" ref="H585">F585/SUM(F585,G585)</f>
        <v>0.9134221013</v>
      </c>
      <c r="I585" s="1" t="s">
        <v>975</v>
      </c>
      <c r="J585" s="6">
        <f>IFERROR(__xludf.DUMMYFUNCTION("AVERAGE(SPLIT(I585,""..""))"),3500000.0)</f>
        <v>3500000</v>
      </c>
      <c r="K585" s="1">
        <v>1521.0</v>
      </c>
      <c r="L585" s="1">
        <v>651.0</v>
      </c>
      <c r="M585" s="1">
        <v>785.0</v>
      </c>
      <c r="N585" s="1">
        <v>651.0</v>
      </c>
      <c r="O585" s="1">
        <v>1999.0</v>
      </c>
      <c r="P585" s="1">
        <v>1999.0</v>
      </c>
      <c r="Q585" s="1">
        <v>0.0</v>
      </c>
      <c r="R585" s="1">
        <v>354.0</v>
      </c>
      <c r="S585" s="1" t="s">
        <v>2382</v>
      </c>
      <c r="T585" s="4" t="s">
        <v>2383</v>
      </c>
      <c r="U585" s="5" t="s">
        <v>2384</v>
      </c>
      <c r="V585" s="7" t="str">
        <f>IFERROR(__xludf.DUMMYFUNCTION("""COMPUTED_VALUE"""),"No")</f>
        <v>No</v>
      </c>
      <c r="W585" s="7" t="str">
        <f>IFERROR(__xludf.DUMMYFUNCTION("""COMPUTED_VALUE"""),"No")</f>
        <v>No</v>
      </c>
    </row>
    <row r="586">
      <c r="A586" s="1">
        <v>1790600.0</v>
      </c>
      <c r="B586" s="1" t="s">
        <v>2385</v>
      </c>
      <c r="C586" s="1" t="s">
        <v>2386</v>
      </c>
      <c r="D586" s="1" t="s">
        <v>1578</v>
      </c>
      <c r="E586" s="7" t="s">
        <v>30</v>
      </c>
      <c r="F586" s="1">
        <v>58122.0</v>
      </c>
      <c r="G586" s="1">
        <v>6865.0</v>
      </c>
      <c r="H586" s="1">
        <f t="array" ref="H586">F586/SUM(F586,G586)</f>
        <v>0.8943634881</v>
      </c>
      <c r="I586" s="1" t="s">
        <v>975</v>
      </c>
      <c r="J586" s="6">
        <f>IFERROR(__xludf.DUMMYFUNCTION("AVERAGE(SPLIT(I586,""..""))"),3500000.0)</f>
        <v>3500000</v>
      </c>
      <c r="K586" s="1">
        <v>2038.0</v>
      </c>
      <c r="L586" s="1">
        <v>45.0</v>
      </c>
      <c r="M586" s="1">
        <v>1295.0</v>
      </c>
      <c r="N586" s="1">
        <v>45.0</v>
      </c>
      <c r="O586" s="1">
        <v>6999.0</v>
      </c>
      <c r="P586" s="1">
        <v>6999.0</v>
      </c>
      <c r="Q586" s="1">
        <v>0.0</v>
      </c>
      <c r="R586" s="1">
        <v>758.0</v>
      </c>
      <c r="S586" s="1" t="s">
        <v>2387</v>
      </c>
      <c r="T586" s="4" t="s">
        <v>70</v>
      </c>
      <c r="U586" s="5" t="s">
        <v>2388</v>
      </c>
      <c r="V586" s="7" t="str">
        <f>IFERROR(__xludf.DUMMYFUNCTION("""COMPUTED_VALUE"""),"No")</f>
        <v>No</v>
      </c>
      <c r="W586" s="7" t="str">
        <f>IFERROR(__xludf.DUMMYFUNCTION("""COMPUTED_VALUE"""),"No")</f>
        <v>No</v>
      </c>
    </row>
    <row r="587">
      <c r="A587" s="1">
        <v>1151640.0</v>
      </c>
      <c r="B587" s="1" t="s">
        <v>2389</v>
      </c>
      <c r="C587" s="1" t="s">
        <v>2390</v>
      </c>
      <c r="D587" s="1" t="s">
        <v>83</v>
      </c>
      <c r="E587" s="7" t="s">
        <v>30</v>
      </c>
      <c r="F587" s="1">
        <v>109926.0</v>
      </c>
      <c r="G587" s="1">
        <v>15126.0</v>
      </c>
      <c r="H587" s="1">
        <f t="array" ref="H587">F587/SUM(F587,G587)</f>
        <v>0.8790423184</v>
      </c>
      <c r="I587" s="1" t="s">
        <v>975</v>
      </c>
      <c r="J587" s="6">
        <f>IFERROR(__xludf.DUMMYFUNCTION("AVERAGE(SPLIT(I587,""..""))"),3500000.0)</f>
        <v>3500000</v>
      </c>
      <c r="K587" s="1">
        <v>1837.0</v>
      </c>
      <c r="L587" s="1">
        <v>319.0</v>
      </c>
      <c r="M587" s="1">
        <v>1037.0</v>
      </c>
      <c r="N587" s="1">
        <v>392.0</v>
      </c>
      <c r="O587" s="1">
        <v>4999.0</v>
      </c>
      <c r="P587" s="1">
        <v>4999.0</v>
      </c>
      <c r="Q587" s="1">
        <v>0.0</v>
      </c>
      <c r="R587" s="1">
        <v>725.0</v>
      </c>
      <c r="S587" s="1" t="s">
        <v>2391</v>
      </c>
      <c r="T587" s="4" t="s">
        <v>64</v>
      </c>
      <c r="U587" s="5" t="s">
        <v>2392</v>
      </c>
      <c r="V587" s="7" t="str">
        <f>IFERROR(__xludf.DUMMYFUNCTION("""COMPUTED_VALUE"""),"No")</f>
        <v>No</v>
      </c>
      <c r="W587" s="7" t="str">
        <f>IFERROR(__xludf.DUMMYFUNCTION("""COMPUTED_VALUE"""),"No")</f>
        <v>No</v>
      </c>
    </row>
    <row r="588">
      <c r="A588" s="1">
        <v>65930.0</v>
      </c>
      <c r="B588" s="1" t="s">
        <v>2393</v>
      </c>
      <c r="C588" s="1" t="s">
        <v>2394</v>
      </c>
      <c r="D588" s="1" t="s">
        <v>464</v>
      </c>
      <c r="E588" s="7" t="s">
        <v>51</v>
      </c>
      <c r="F588" s="1">
        <v>8269.0</v>
      </c>
      <c r="G588" s="1">
        <v>3500.0</v>
      </c>
      <c r="H588" s="1">
        <f t="array" ref="H588">F588/SUM(F588,G588)</f>
        <v>0.7026085479</v>
      </c>
      <c r="I588" s="1" t="s">
        <v>975</v>
      </c>
      <c r="J588" s="6">
        <f>IFERROR(__xludf.DUMMYFUNCTION("AVERAGE(SPLIT(I588,""..""))"),3500000.0)</f>
        <v>3500000</v>
      </c>
      <c r="K588" s="1">
        <v>250.0</v>
      </c>
      <c r="L588" s="1">
        <v>0.0</v>
      </c>
      <c r="M588" s="1">
        <v>148.0</v>
      </c>
      <c r="N588" s="1">
        <v>0.0</v>
      </c>
      <c r="O588" s="1">
        <v>399.0</v>
      </c>
      <c r="P588" s="1">
        <v>1999.0</v>
      </c>
      <c r="Q588" s="1">
        <v>80.0</v>
      </c>
      <c r="R588" s="1">
        <v>16.0</v>
      </c>
      <c r="S588" s="1" t="s">
        <v>2395</v>
      </c>
      <c r="T588" s="4" t="s">
        <v>70</v>
      </c>
      <c r="U588" s="5" t="s">
        <v>2396</v>
      </c>
      <c r="V588" s="7" t="str">
        <f>IFERROR(__xludf.DUMMYFUNCTION("""COMPUTED_VALUE"""),"No")</f>
        <v>No</v>
      </c>
      <c r="W588" s="7" t="str">
        <f>IFERROR(__xludf.DUMMYFUNCTION("""COMPUTED_VALUE"""),"No")</f>
        <v>No</v>
      </c>
    </row>
    <row r="589">
      <c r="A589" s="1">
        <v>1272080.0</v>
      </c>
      <c r="B589" s="1" t="s">
        <v>2397</v>
      </c>
      <c r="C589" s="1" t="s">
        <v>2398</v>
      </c>
      <c r="D589" s="1" t="s">
        <v>966</v>
      </c>
      <c r="E589" s="7" t="s">
        <v>38</v>
      </c>
      <c r="F589" s="1">
        <v>25290.0</v>
      </c>
      <c r="G589" s="1">
        <v>33188.0</v>
      </c>
      <c r="H589" s="1">
        <f t="array" ref="H589">F589/SUM(F589,G589)</f>
        <v>0.4324703307</v>
      </c>
      <c r="I589" s="1" t="s">
        <v>975</v>
      </c>
      <c r="J589" s="6">
        <f>IFERROR(__xludf.DUMMYFUNCTION("AVERAGE(SPLIT(I589,""..""))"),3500000.0)</f>
        <v>3500000</v>
      </c>
      <c r="K589" s="1">
        <v>1589.0</v>
      </c>
      <c r="L589" s="1">
        <v>169.0</v>
      </c>
      <c r="M589" s="1">
        <v>911.0</v>
      </c>
      <c r="N589" s="1">
        <v>169.0</v>
      </c>
      <c r="O589" s="1">
        <v>2999.0</v>
      </c>
      <c r="P589" s="1">
        <v>2999.0</v>
      </c>
      <c r="Q589" s="1">
        <v>0.0</v>
      </c>
      <c r="R589" s="1">
        <v>460.0</v>
      </c>
      <c r="S589" s="1" t="s">
        <v>2399</v>
      </c>
      <c r="T589" s="4" t="s">
        <v>64</v>
      </c>
      <c r="U589" s="5" t="s">
        <v>2400</v>
      </c>
      <c r="V589" s="7" t="str">
        <f>IFERROR(__xludf.DUMMYFUNCTION("""COMPUTED_VALUE"""),"No")</f>
        <v>No</v>
      </c>
      <c r="W589" s="7" t="str">
        <f>IFERROR(__xludf.DUMMYFUNCTION("""COMPUTED_VALUE"""),"No")</f>
        <v>No</v>
      </c>
    </row>
    <row r="590">
      <c r="A590" s="1">
        <v>204340.0</v>
      </c>
      <c r="B590" s="1" t="s">
        <v>2401</v>
      </c>
      <c r="C590" s="1" t="s">
        <v>2402</v>
      </c>
      <c r="D590" s="1" t="s">
        <v>1210</v>
      </c>
      <c r="E590" s="7" t="s">
        <v>30</v>
      </c>
      <c r="F590" s="1">
        <v>11318.0</v>
      </c>
      <c r="G590" s="1">
        <v>1308.0</v>
      </c>
      <c r="H590" s="1">
        <f t="array" ref="H590">F590/SUM(F590,G590)</f>
        <v>0.8964042452</v>
      </c>
      <c r="I590" s="1" t="s">
        <v>975</v>
      </c>
      <c r="J590" s="6">
        <f>IFERROR(__xludf.DUMMYFUNCTION("AVERAGE(SPLIT(I590,""..""))"),3500000.0)</f>
        <v>3500000</v>
      </c>
      <c r="K590" s="1">
        <v>255.0</v>
      </c>
      <c r="L590" s="1">
        <v>47.0</v>
      </c>
      <c r="M590" s="1">
        <v>117.0</v>
      </c>
      <c r="N590" s="1">
        <v>47.0</v>
      </c>
      <c r="O590" s="1">
        <v>999.0</v>
      </c>
      <c r="P590" s="1">
        <v>999.0</v>
      </c>
      <c r="Q590" s="1">
        <v>0.0</v>
      </c>
      <c r="R590" s="1">
        <v>53.0</v>
      </c>
      <c r="S590" s="1" t="s">
        <v>93</v>
      </c>
      <c r="T590" s="4" t="s">
        <v>477</v>
      </c>
      <c r="U590" s="5" t="s">
        <v>2403</v>
      </c>
      <c r="V590" s="7" t="str">
        <f>IFERROR(__xludf.DUMMYFUNCTION("""COMPUTED_VALUE"""),"No")</f>
        <v>No</v>
      </c>
      <c r="W590" s="7" t="str">
        <f>IFERROR(__xludf.DUMMYFUNCTION("""COMPUTED_VALUE"""),"No")</f>
        <v>No</v>
      </c>
    </row>
    <row r="591">
      <c r="A591" s="1">
        <v>383870.0</v>
      </c>
      <c r="B591" s="1" t="s">
        <v>2404</v>
      </c>
      <c r="C591" s="1" t="s">
        <v>2405</v>
      </c>
      <c r="D591" s="1" t="s">
        <v>2406</v>
      </c>
      <c r="E591" s="7" t="s">
        <v>30</v>
      </c>
      <c r="F591" s="1">
        <v>81522.0</v>
      </c>
      <c r="G591" s="1">
        <v>8642.0</v>
      </c>
      <c r="H591" s="1">
        <f t="array" ref="H591">F591/SUM(F591,G591)</f>
        <v>0.9041524333</v>
      </c>
      <c r="I591" s="1" t="s">
        <v>975</v>
      </c>
      <c r="J591" s="6">
        <f>IFERROR(__xludf.DUMMYFUNCTION("AVERAGE(SPLIT(I591,""..""))"),3500000.0)</f>
        <v>3500000</v>
      </c>
      <c r="K591" s="1">
        <v>304.0</v>
      </c>
      <c r="L591" s="1">
        <v>91.0</v>
      </c>
      <c r="M591" s="1">
        <v>238.0</v>
      </c>
      <c r="N591" s="1">
        <v>182.0</v>
      </c>
      <c r="O591" s="1">
        <v>1999.0</v>
      </c>
      <c r="P591" s="1">
        <v>1999.0</v>
      </c>
      <c r="Q591" s="1">
        <v>0.0</v>
      </c>
      <c r="R591" s="1">
        <v>93.0</v>
      </c>
      <c r="S591" s="1" t="s">
        <v>2407</v>
      </c>
      <c r="T591" s="4" t="s">
        <v>251</v>
      </c>
      <c r="U591" s="5" t="s">
        <v>2408</v>
      </c>
      <c r="V591" s="7" t="str">
        <f>IFERROR(__xludf.DUMMYFUNCTION("""COMPUTED_VALUE"""),"No")</f>
        <v>No</v>
      </c>
      <c r="W591" s="7" t="str">
        <f>IFERROR(__xludf.DUMMYFUNCTION("""COMPUTED_VALUE"""),"No")</f>
        <v>No</v>
      </c>
    </row>
    <row r="592">
      <c r="A592" s="1">
        <v>454650.0</v>
      </c>
      <c r="B592" s="1" t="s">
        <v>2409</v>
      </c>
      <c r="C592" s="1" t="s">
        <v>2410</v>
      </c>
      <c r="D592" s="1" t="s">
        <v>1578</v>
      </c>
      <c r="E592" s="7" t="s">
        <v>30</v>
      </c>
      <c r="F592" s="1">
        <v>47632.0</v>
      </c>
      <c r="G592" s="1">
        <v>5047.0</v>
      </c>
      <c r="H592" s="1">
        <f t="array" ref="H592">F592/SUM(F592,G592)</f>
        <v>0.9041933218</v>
      </c>
      <c r="I592" s="1" t="s">
        <v>975</v>
      </c>
      <c r="J592" s="6">
        <f>IFERROR(__xludf.DUMMYFUNCTION("AVERAGE(SPLIT(I592,""..""))"),3500000.0)</f>
        <v>3500000</v>
      </c>
      <c r="K592" s="1">
        <v>2540.0</v>
      </c>
      <c r="L592" s="1">
        <v>0.0</v>
      </c>
      <c r="M592" s="1">
        <v>929.0</v>
      </c>
      <c r="N592" s="1">
        <v>0.0</v>
      </c>
      <c r="O592" s="1">
        <v>1999.0</v>
      </c>
      <c r="P592" s="1">
        <v>1999.0</v>
      </c>
      <c r="Q592" s="1">
        <v>0.0</v>
      </c>
      <c r="R592" s="1">
        <v>446.0</v>
      </c>
      <c r="S592" s="1" t="s">
        <v>2411</v>
      </c>
      <c r="T592" s="4" t="s">
        <v>2412</v>
      </c>
      <c r="U592" s="5" t="s">
        <v>2413</v>
      </c>
      <c r="V592" s="7" t="str">
        <f>IFERROR(__xludf.DUMMYFUNCTION("""COMPUTED_VALUE"""),"No")</f>
        <v>No</v>
      </c>
      <c r="W592" s="7" t="str">
        <f>IFERROR(__xludf.DUMMYFUNCTION("""COMPUTED_VALUE"""),"No")</f>
        <v>No</v>
      </c>
    </row>
    <row r="593">
      <c r="A593" s="1">
        <v>38400.0</v>
      </c>
      <c r="B593" s="1" t="s">
        <v>2414</v>
      </c>
      <c r="C593" s="1" t="s">
        <v>2415</v>
      </c>
      <c r="D593" s="1" t="s">
        <v>427</v>
      </c>
      <c r="E593" s="7" t="s">
        <v>30</v>
      </c>
      <c r="F593" s="1">
        <v>20833.0</v>
      </c>
      <c r="G593" s="1">
        <v>1289.0</v>
      </c>
      <c r="H593" s="1">
        <f t="array" ref="H593">F593/SUM(F593,G593)</f>
        <v>0.9417322123</v>
      </c>
      <c r="I593" s="1" t="s">
        <v>975</v>
      </c>
      <c r="J593" s="6">
        <f>IFERROR(__xludf.DUMMYFUNCTION("AVERAGE(SPLIT(I593,""..""))"),3500000.0)</f>
        <v>3500000</v>
      </c>
      <c r="K593" s="1">
        <v>265.0</v>
      </c>
      <c r="L593" s="1">
        <v>59.0</v>
      </c>
      <c r="M593" s="1">
        <v>47.0</v>
      </c>
      <c r="N593" s="1">
        <v>66.0</v>
      </c>
      <c r="O593" s="1">
        <v>999.0</v>
      </c>
      <c r="P593" s="1">
        <v>999.0</v>
      </c>
      <c r="Q593" s="1">
        <v>0.0</v>
      </c>
      <c r="R593" s="1">
        <v>94.0</v>
      </c>
      <c r="S593" s="1" t="s">
        <v>88</v>
      </c>
      <c r="T593" s="4" t="s">
        <v>163</v>
      </c>
      <c r="U593" s="5" t="s">
        <v>2416</v>
      </c>
      <c r="V593" s="7" t="str">
        <f>IFERROR(__xludf.DUMMYFUNCTION("""COMPUTED_VALUE"""),"No")</f>
        <v>No</v>
      </c>
      <c r="W593" s="7" t="str">
        <f>IFERROR(__xludf.DUMMYFUNCTION("""COMPUTED_VALUE"""),"No")</f>
        <v>No</v>
      </c>
    </row>
    <row r="594">
      <c r="A594" s="1">
        <v>460950.0</v>
      </c>
      <c r="B594" s="1" t="s">
        <v>2417</v>
      </c>
      <c r="C594" s="1" t="s">
        <v>2418</v>
      </c>
      <c r="D594" s="1" t="s">
        <v>1210</v>
      </c>
      <c r="E594" s="7" t="s">
        <v>62</v>
      </c>
      <c r="F594" s="1">
        <v>69515.0</v>
      </c>
      <c r="G594" s="1">
        <v>1391.0</v>
      </c>
      <c r="H594" s="1">
        <f t="array" ref="H594">F594/SUM(F594,G594)</f>
        <v>0.9803824782</v>
      </c>
      <c r="I594" s="1" t="s">
        <v>975</v>
      </c>
      <c r="J594" s="6">
        <f>IFERROR(__xludf.DUMMYFUNCTION("AVERAGE(SPLIT(I594,""..""))"),3500000.0)</f>
        <v>3500000</v>
      </c>
      <c r="K594" s="1">
        <v>499.0</v>
      </c>
      <c r="L594" s="1">
        <v>61.0</v>
      </c>
      <c r="M594" s="1">
        <v>335.0</v>
      </c>
      <c r="N594" s="1">
        <v>61.0</v>
      </c>
      <c r="O594" s="1">
        <v>1499.0</v>
      </c>
      <c r="P594" s="1">
        <v>1499.0</v>
      </c>
      <c r="Q594" s="1">
        <v>0.0</v>
      </c>
      <c r="R594" s="1">
        <v>122.0</v>
      </c>
      <c r="S594" s="1" t="s">
        <v>2139</v>
      </c>
      <c r="T594" s="4" t="s">
        <v>477</v>
      </c>
      <c r="U594" s="5" t="s">
        <v>2419</v>
      </c>
      <c r="V594" s="7" t="str">
        <f>IFERROR(__xludf.DUMMYFUNCTION("""COMPUTED_VALUE"""),"No")</f>
        <v>No</v>
      </c>
      <c r="W594" s="7" t="str">
        <f>IFERROR(__xludf.DUMMYFUNCTION("""COMPUTED_VALUE"""),"No")</f>
        <v>No</v>
      </c>
    </row>
    <row r="595">
      <c r="A595" s="1">
        <v>41700.0</v>
      </c>
      <c r="B595" s="1" t="s">
        <v>2420</v>
      </c>
      <c r="C595" s="1" t="s">
        <v>2221</v>
      </c>
      <c r="D595" s="1" t="s">
        <v>2221</v>
      </c>
      <c r="E595" s="7" t="s">
        <v>62</v>
      </c>
      <c r="F595" s="1">
        <v>29491.0</v>
      </c>
      <c r="G595" s="1">
        <v>1357.0</v>
      </c>
      <c r="H595" s="1">
        <f t="array" ref="H595">F595/SUM(F595,G595)</f>
        <v>0.9560101141</v>
      </c>
      <c r="I595" s="1" t="s">
        <v>975</v>
      </c>
      <c r="J595" s="6">
        <f>IFERROR(__xludf.DUMMYFUNCTION("AVERAGE(SPLIT(I595,""..""))"),3500000.0)</f>
        <v>3500000</v>
      </c>
      <c r="K595" s="1">
        <v>1364.0</v>
      </c>
      <c r="L595" s="1">
        <v>3.0</v>
      </c>
      <c r="M595" s="1">
        <v>393.0</v>
      </c>
      <c r="N595" s="1">
        <v>3.0</v>
      </c>
      <c r="O595" s="1">
        <v>1999.0</v>
      </c>
      <c r="P595" s="1">
        <v>1999.0</v>
      </c>
      <c r="Q595" s="1">
        <v>0.0</v>
      </c>
      <c r="R595" s="1">
        <v>231.0</v>
      </c>
      <c r="S595" s="1" t="s">
        <v>2421</v>
      </c>
      <c r="T595" s="4" t="s">
        <v>107</v>
      </c>
      <c r="U595" s="5" t="s">
        <v>2422</v>
      </c>
      <c r="V595" s="7" t="str">
        <f>IFERROR(__xludf.DUMMYFUNCTION("""COMPUTED_VALUE"""),"No")</f>
        <v>No</v>
      </c>
      <c r="W595" s="7" t="str">
        <f>IFERROR(__xludf.DUMMYFUNCTION("""COMPUTED_VALUE"""),"No")</f>
        <v>No</v>
      </c>
    </row>
    <row r="596">
      <c r="A596" s="1">
        <v>1637320.0</v>
      </c>
      <c r="B596" s="1" t="s">
        <v>2423</v>
      </c>
      <c r="C596" s="1" t="s">
        <v>2424</v>
      </c>
      <c r="D596" s="1" t="s">
        <v>528</v>
      </c>
      <c r="E596" s="7" t="s">
        <v>30</v>
      </c>
      <c r="F596" s="1">
        <v>14813.0</v>
      </c>
      <c r="G596" s="1">
        <v>1255.0</v>
      </c>
      <c r="H596" s="1">
        <f t="array" ref="H596">F596/SUM(F596,G596)</f>
        <v>0.9218944486</v>
      </c>
      <c r="I596" s="1" t="s">
        <v>975</v>
      </c>
      <c r="J596" s="6">
        <f>IFERROR(__xludf.DUMMYFUNCTION("AVERAGE(SPLIT(I596,""..""))"),3500000.0)</f>
        <v>3500000</v>
      </c>
      <c r="K596" s="1">
        <v>655.0</v>
      </c>
      <c r="L596" s="1">
        <v>76.0</v>
      </c>
      <c r="M596" s="1">
        <v>262.0</v>
      </c>
      <c r="N596" s="1">
        <v>150.0</v>
      </c>
      <c r="O596" s="1">
        <v>899.0</v>
      </c>
      <c r="P596" s="1">
        <v>1799.0</v>
      </c>
      <c r="Q596" s="1">
        <v>50.0</v>
      </c>
      <c r="R596" s="1">
        <v>412.0</v>
      </c>
      <c r="S596" s="1" t="s">
        <v>2425</v>
      </c>
      <c r="T596" s="4" t="s">
        <v>182</v>
      </c>
      <c r="U596" s="5" t="s">
        <v>2426</v>
      </c>
      <c r="V596" s="7" t="str">
        <f>IFERROR(__xludf.DUMMYFUNCTION("""COMPUTED_VALUE"""),"No")</f>
        <v>No</v>
      </c>
      <c r="W596" s="7" t="str">
        <f>IFERROR(__xludf.DUMMYFUNCTION("""COMPUTED_VALUE"""),"No")</f>
        <v>No</v>
      </c>
    </row>
    <row r="597">
      <c r="A597" s="1">
        <v>368260.0</v>
      </c>
      <c r="B597" s="1" t="s">
        <v>2427</v>
      </c>
      <c r="C597" s="1" t="s">
        <v>2428</v>
      </c>
      <c r="D597" s="1" t="s">
        <v>464</v>
      </c>
      <c r="E597" s="7" t="s">
        <v>30</v>
      </c>
      <c r="F597" s="1">
        <v>17817.0</v>
      </c>
      <c r="G597" s="1">
        <v>3985.0</v>
      </c>
      <c r="H597" s="1">
        <f t="array" ref="H597">F597/SUM(F597,G597)</f>
        <v>0.8172186038</v>
      </c>
      <c r="I597" s="1" t="s">
        <v>975</v>
      </c>
      <c r="J597" s="6">
        <f>IFERROR(__xludf.DUMMYFUNCTION("AVERAGE(SPLIT(I597,""..""))"),3500000.0)</f>
        <v>3500000</v>
      </c>
      <c r="K597" s="1">
        <v>2230.0</v>
      </c>
      <c r="L597" s="1">
        <v>3223.0</v>
      </c>
      <c r="M597" s="1">
        <v>1325.0</v>
      </c>
      <c r="N597" s="1">
        <v>3223.0</v>
      </c>
      <c r="O597" s="1">
        <v>1599.0</v>
      </c>
      <c r="P597" s="1">
        <v>7999.0</v>
      </c>
      <c r="Q597" s="1">
        <v>80.0</v>
      </c>
      <c r="R597" s="1">
        <v>312.0</v>
      </c>
      <c r="S597" s="1" t="s">
        <v>2429</v>
      </c>
      <c r="T597" s="4" t="s">
        <v>2430</v>
      </c>
      <c r="U597" s="5" t="s">
        <v>2431</v>
      </c>
      <c r="V597" s="7" t="str">
        <f>IFERROR(__xludf.DUMMYFUNCTION("""COMPUTED_VALUE"""),"No")</f>
        <v>No</v>
      </c>
      <c r="W597" s="7" t="str">
        <f>IFERROR(__xludf.DUMMYFUNCTION("""COMPUTED_VALUE"""),"No")</f>
        <v>No</v>
      </c>
    </row>
    <row r="598">
      <c r="A598" s="1">
        <v>368230.0</v>
      </c>
      <c r="B598" s="1" t="s">
        <v>2432</v>
      </c>
      <c r="C598" s="1" t="s">
        <v>2433</v>
      </c>
      <c r="D598" s="1" t="s">
        <v>528</v>
      </c>
      <c r="E598" s="7" t="s">
        <v>30</v>
      </c>
      <c r="F598" s="1">
        <v>19992.0</v>
      </c>
      <c r="G598" s="1">
        <v>2060.0</v>
      </c>
      <c r="H598" s="1">
        <f t="array" ref="H598">F598/SUM(F598,G598)</f>
        <v>0.9065844368</v>
      </c>
      <c r="I598" s="1" t="s">
        <v>975</v>
      </c>
      <c r="J598" s="6">
        <f>IFERROR(__xludf.DUMMYFUNCTION("AVERAGE(SPLIT(I598,""..""))"),3500000.0)</f>
        <v>3500000</v>
      </c>
      <c r="K598" s="1">
        <v>302.0</v>
      </c>
      <c r="L598" s="1">
        <v>656.0</v>
      </c>
      <c r="M598" s="1">
        <v>244.0</v>
      </c>
      <c r="N598" s="1">
        <v>656.0</v>
      </c>
      <c r="O598" s="1">
        <v>0.0</v>
      </c>
      <c r="P598" s="1">
        <v>0.0</v>
      </c>
      <c r="Q598" s="1">
        <v>0.0</v>
      </c>
      <c r="R598" s="1">
        <v>56.0</v>
      </c>
      <c r="S598" s="1" t="s">
        <v>2434</v>
      </c>
      <c r="T598" s="4" t="s">
        <v>794</v>
      </c>
      <c r="U598" s="5" t="s">
        <v>2435</v>
      </c>
      <c r="V598" s="7" t="str">
        <f>IFERROR(__xludf.DUMMYFUNCTION("""COMPUTED_VALUE"""),"No")</f>
        <v>No</v>
      </c>
      <c r="W598" s="7" t="str">
        <f>IFERROR(__xludf.DUMMYFUNCTION("""COMPUTED_VALUE"""),"No")</f>
        <v>No</v>
      </c>
    </row>
    <row r="599">
      <c r="A599" s="1">
        <v>606150.0</v>
      </c>
      <c r="B599" s="1" t="s">
        <v>2436</v>
      </c>
      <c r="C599" s="1" t="s">
        <v>2437</v>
      </c>
      <c r="D599" s="1" t="s">
        <v>1170</v>
      </c>
      <c r="E599" s="7" t="s">
        <v>30</v>
      </c>
      <c r="F599" s="1">
        <v>16356.0</v>
      </c>
      <c r="G599" s="1">
        <v>3506.0</v>
      </c>
      <c r="H599" s="1">
        <f t="array" ref="H599">F599/SUM(F599,G599)</f>
        <v>0.823482026</v>
      </c>
      <c r="I599" s="1" t="s">
        <v>975</v>
      </c>
      <c r="J599" s="6">
        <f>IFERROR(__xludf.DUMMYFUNCTION("AVERAGE(SPLIT(I599,""..""))"),3500000.0)</f>
        <v>3500000</v>
      </c>
      <c r="K599" s="1">
        <v>626.0</v>
      </c>
      <c r="L599" s="1">
        <v>789.0</v>
      </c>
      <c r="M599" s="1">
        <v>453.0</v>
      </c>
      <c r="N599" s="1">
        <v>789.0</v>
      </c>
      <c r="O599" s="1">
        <v>1999.0</v>
      </c>
      <c r="P599" s="1">
        <v>1999.0</v>
      </c>
      <c r="Q599" s="1">
        <v>0.0</v>
      </c>
      <c r="R599" s="1">
        <v>108.0</v>
      </c>
      <c r="S599" s="1" t="s">
        <v>2438</v>
      </c>
      <c r="T599" s="4" t="s">
        <v>347</v>
      </c>
      <c r="U599" s="5" t="s">
        <v>2439</v>
      </c>
      <c r="V599" s="7" t="str">
        <f>IFERROR(__xludf.DUMMYFUNCTION("""COMPUTED_VALUE"""),"No")</f>
        <v>No</v>
      </c>
      <c r="W599" s="7" t="str">
        <f>IFERROR(__xludf.DUMMYFUNCTION("""COMPUTED_VALUE"""),"No")</f>
        <v>No</v>
      </c>
    </row>
    <row r="600">
      <c r="A600" s="1">
        <v>900883.0</v>
      </c>
      <c r="B600" s="1" t="s">
        <v>2440</v>
      </c>
      <c r="C600" s="1" t="s">
        <v>2441</v>
      </c>
      <c r="D600" s="1" t="s">
        <v>427</v>
      </c>
      <c r="E600" s="7" t="s">
        <v>62</v>
      </c>
      <c r="F600" s="1">
        <v>48115.0</v>
      </c>
      <c r="G600" s="1">
        <v>2339.0</v>
      </c>
      <c r="H600" s="1">
        <f t="array" ref="H600">F600/SUM(F600,G600)</f>
        <v>0.9536409403</v>
      </c>
      <c r="I600" s="1" t="s">
        <v>975</v>
      </c>
      <c r="J600" s="6">
        <f>IFERROR(__xludf.DUMMYFUNCTION("AVERAGE(SPLIT(I600,""..""))"),3500000.0)</f>
        <v>3500000</v>
      </c>
      <c r="K600" s="1">
        <v>0.0</v>
      </c>
      <c r="L600" s="1">
        <v>0.0</v>
      </c>
      <c r="M600" s="1">
        <v>0.0</v>
      </c>
      <c r="N600" s="1">
        <v>0.0</v>
      </c>
      <c r="O600" s="1">
        <v>1999.0</v>
      </c>
      <c r="P600" s="1">
        <v>1999.0</v>
      </c>
      <c r="Q600" s="1">
        <v>0.0</v>
      </c>
      <c r="R600" s="1">
        <v>0.0</v>
      </c>
      <c r="S600" s="1" t="s">
        <v>93</v>
      </c>
      <c r="T600" s="8"/>
      <c r="U600" s="5" t="s">
        <v>2442</v>
      </c>
      <c r="V600" s="7" t="str">
        <f>IFERROR(__xludf.DUMMYFUNCTION("""COMPUTED_VALUE"""),"No")</f>
        <v>No</v>
      </c>
      <c r="W600" s="7" t="str">
        <f>IFERROR(__xludf.DUMMYFUNCTION("""COMPUTED_VALUE"""),"No")</f>
        <v>No</v>
      </c>
    </row>
    <row r="601">
      <c r="A601" s="1">
        <v>342200.0</v>
      </c>
      <c r="B601" s="1" t="s">
        <v>2443</v>
      </c>
      <c r="C601" s="1" t="s">
        <v>2444</v>
      </c>
      <c r="D601" s="1" t="s">
        <v>2444</v>
      </c>
      <c r="E601" s="7" t="s">
        <v>30</v>
      </c>
      <c r="F601" s="1">
        <v>9776.0</v>
      </c>
      <c r="G601" s="1">
        <v>2431.0</v>
      </c>
      <c r="H601" s="1">
        <f t="array" ref="H601">F601/SUM(F601,G601)</f>
        <v>0.8008519702</v>
      </c>
      <c r="I601" s="1" t="s">
        <v>975</v>
      </c>
      <c r="J601" s="6">
        <f>IFERROR(__xludf.DUMMYFUNCTION("AVERAGE(SPLIT(I601,""..""))"),3500000.0)</f>
        <v>3500000</v>
      </c>
      <c r="K601" s="1">
        <v>3784.0</v>
      </c>
      <c r="L601" s="1">
        <v>175.0</v>
      </c>
      <c r="M601" s="1">
        <v>137.0</v>
      </c>
      <c r="N601" s="1">
        <v>175.0</v>
      </c>
      <c r="O601" s="1">
        <v>0.0</v>
      </c>
      <c r="P601" s="1">
        <v>0.0</v>
      </c>
      <c r="Q601" s="1">
        <v>0.0</v>
      </c>
      <c r="R601" s="1">
        <v>290.0</v>
      </c>
      <c r="S601" s="1" t="s">
        <v>93</v>
      </c>
      <c r="T601" s="4" t="s">
        <v>240</v>
      </c>
      <c r="U601" s="5" t="s">
        <v>2445</v>
      </c>
      <c r="V601" s="7" t="str">
        <f>IFERROR(__xludf.DUMMYFUNCTION("""COMPUTED_VALUE"""),"No")</f>
        <v>No</v>
      </c>
      <c r="W601" s="7" t="str">
        <f>IFERROR(__xludf.DUMMYFUNCTION("""COMPUTED_VALUE"""),"No")</f>
        <v>No</v>
      </c>
    </row>
    <row r="602">
      <c r="A602" s="1">
        <v>3830.0</v>
      </c>
      <c r="B602" s="1" t="s">
        <v>2446</v>
      </c>
      <c r="C602" s="1" t="s">
        <v>2189</v>
      </c>
      <c r="D602" s="1" t="s">
        <v>2189</v>
      </c>
      <c r="E602" s="7" t="s">
        <v>62</v>
      </c>
      <c r="F602" s="1">
        <v>16986.0</v>
      </c>
      <c r="G602" s="1">
        <v>882.0</v>
      </c>
      <c r="H602" s="1">
        <f t="array" ref="H602">F602/SUM(F602,G602)</f>
        <v>0.9506380121</v>
      </c>
      <c r="I602" s="1" t="s">
        <v>975</v>
      </c>
      <c r="J602" s="6">
        <f>IFERROR(__xludf.DUMMYFUNCTION("AVERAGE(SPLIT(I602,""..""))"),3500000.0)</f>
        <v>3500000</v>
      </c>
      <c r="K602" s="1">
        <v>403.0</v>
      </c>
      <c r="L602" s="1">
        <v>210.0</v>
      </c>
      <c r="M602" s="1">
        <v>174.0</v>
      </c>
      <c r="N602" s="1">
        <v>210.0</v>
      </c>
      <c r="O602" s="1">
        <v>999.0</v>
      </c>
      <c r="P602" s="1">
        <v>999.0</v>
      </c>
      <c r="Q602" s="1">
        <v>0.0</v>
      </c>
      <c r="R602" s="1">
        <v>48.0</v>
      </c>
      <c r="S602" s="1" t="s">
        <v>763</v>
      </c>
      <c r="T602" s="4" t="s">
        <v>70</v>
      </c>
      <c r="U602" s="5" t="s">
        <v>2447</v>
      </c>
      <c r="V602" s="7" t="str">
        <f>IFERROR(__xludf.DUMMYFUNCTION("""COMPUTED_VALUE"""),"No")</f>
        <v>No</v>
      </c>
      <c r="W602" s="7" t="str">
        <f>IFERROR(__xludf.DUMMYFUNCTION("""COMPUTED_VALUE"""),"No")</f>
        <v>No</v>
      </c>
    </row>
    <row r="603">
      <c r="A603" s="1">
        <v>975370.0</v>
      </c>
      <c r="B603" s="1" t="s">
        <v>2448</v>
      </c>
      <c r="C603" s="1" t="s">
        <v>2449</v>
      </c>
      <c r="D603" s="1" t="s">
        <v>2450</v>
      </c>
      <c r="E603" s="7" t="s">
        <v>30</v>
      </c>
      <c r="F603" s="1">
        <v>27077.0</v>
      </c>
      <c r="G603" s="1">
        <v>1444.0</v>
      </c>
      <c r="H603" s="1">
        <f t="array" ref="H603">F603/SUM(F603,G603)</f>
        <v>0.9493706392</v>
      </c>
      <c r="I603" s="1" t="s">
        <v>975</v>
      </c>
      <c r="J603" s="6">
        <f>IFERROR(__xludf.DUMMYFUNCTION("AVERAGE(SPLIT(I603,""..""))"),3500000.0)</f>
        <v>3500000</v>
      </c>
      <c r="K603" s="1">
        <v>1607.0</v>
      </c>
      <c r="L603" s="1">
        <v>288.0</v>
      </c>
      <c r="M603" s="1">
        <v>499.0</v>
      </c>
      <c r="N603" s="1">
        <v>288.0</v>
      </c>
      <c r="O603" s="1">
        <v>2999.0</v>
      </c>
      <c r="P603" s="1">
        <v>2999.0</v>
      </c>
      <c r="Q603" s="1">
        <v>0.0</v>
      </c>
      <c r="R603" s="1">
        <v>774.0</v>
      </c>
      <c r="S603" s="1" t="s">
        <v>93</v>
      </c>
      <c r="T603" s="4" t="s">
        <v>794</v>
      </c>
      <c r="U603" s="5" t="s">
        <v>2451</v>
      </c>
      <c r="V603" s="7" t="str">
        <f>IFERROR(__xludf.DUMMYFUNCTION("""COMPUTED_VALUE"""),"No")</f>
        <v>No</v>
      </c>
      <c r="W603" s="7" t="str">
        <f>IFERROR(__xludf.DUMMYFUNCTION("""COMPUTED_VALUE"""),"No")</f>
        <v>No</v>
      </c>
    </row>
    <row r="604">
      <c r="A604" s="1">
        <v>308040.0</v>
      </c>
      <c r="B604" s="1" t="s">
        <v>2452</v>
      </c>
      <c r="C604" s="1" t="s">
        <v>2453</v>
      </c>
      <c r="D604" s="1" t="s">
        <v>2453</v>
      </c>
      <c r="E604" s="7" t="s">
        <v>30</v>
      </c>
      <c r="F604" s="1">
        <v>2293.0</v>
      </c>
      <c r="G604" s="1">
        <v>537.0</v>
      </c>
      <c r="H604" s="1">
        <f t="array" ref="H604">F604/SUM(F604,G604)</f>
        <v>0.8102473498</v>
      </c>
      <c r="I604" s="1" t="s">
        <v>975</v>
      </c>
      <c r="J604" s="6">
        <f>IFERROR(__xludf.DUMMYFUNCTION("AVERAGE(SPLIT(I604,""..""))"),3500000.0)</f>
        <v>3500000</v>
      </c>
      <c r="K604" s="1">
        <v>271.0</v>
      </c>
      <c r="L604" s="1">
        <v>0.0</v>
      </c>
      <c r="M604" s="1">
        <v>184.0</v>
      </c>
      <c r="N604" s="1">
        <v>0.0</v>
      </c>
      <c r="O604" s="1">
        <v>599.0</v>
      </c>
      <c r="P604" s="1">
        <v>599.0</v>
      </c>
      <c r="Q604" s="1">
        <v>0.0</v>
      </c>
      <c r="R604" s="1">
        <v>1.0</v>
      </c>
      <c r="S604" s="1" t="s">
        <v>2454</v>
      </c>
      <c r="T604" s="4" t="s">
        <v>1226</v>
      </c>
      <c r="U604" s="5" t="s">
        <v>2455</v>
      </c>
      <c r="V604" s="7" t="str">
        <f>IFERROR(__xludf.DUMMYFUNCTION("""COMPUTED_VALUE"""),"No")</f>
        <v>No</v>
      </c>
      <c r="W604" s="7" t="str">
        <f>IFERROR(__xludf.DUMMYFUNCTION("""COMPUTED_VALUE"""),"No")</f>
        <v>No</v>
      </c>
    </row>
    <row r="605">
      <c r="A605" s="1">
        <v>738060.0</v>
      </c>
      <c r="B605" s="1" t="s">
        <v>2456</v>
      </c>
      <c r="C605" s="1" t="s">
        <v>1193</v>
      </c>
      <c r="D605" s="1" t="s">
        <v>1193</v>
      </c>
      <c r="E605" s="7" t="s">
        <v>30</v>
      </c>
      <c r="F605" s="1">
        <v>28315.0</v>
      </c>
      <c r="G605" s="1">
        <v>1824.0</v>
      </c>
      <c r="H605" s="1">
        <f t="array" ref="H605">F605/SUM(F605,G605)</f>
        <v>0.9394804074</v>
      </c>
      <c r="I605" s="1" t="s">
        <v>975</v>
      </c>
      <c r="J605" s="6">
        <f>IFERROR(__xludf.DUMMYFUNCTION("AVERAGE(SPLIT(I605,""..""))"),3500000.0)</f>
        <v>3500000</v>
      </c>
      <c r="K605" s="1">
        <v>139.0</v>
      </c>
      <c r="L605" s="1">
        <v>76.0</v>
      </c>
      <c r="M605" s="1">
        <v>74.0</v>
      </c>
      <c r="N605" s="1">
        <v>76.0</v>
      </c>
      <c r="O605" s="1">
        <v>0.0</v>
      </c>
      <c r="P605" s="1">
        <v>0.0</v>
      </c>
      <c r="Q605" s="1">
        <v>0.0</v>
      </c>
      <c r="R605" s="1">
        <v>55.0</v>
      </c>
      <c r="S605" s="1" t="s">
        <v>93</v>
      </c>
      <c r="T605" s="4" t="s">
        <v>2457</v>
      </c>
      <c r="U605" s="5" t="s">
        <v>2458</v>
      </c>
      <c r="V605" s="7" t="str">
        <f>IFERROR(__xludf.DUMMYFUNCTION("""COMPUTED_VALUE"""),"No")</f>
        <v>No</v>
      </c>
      <c r="W605" s="7" t="str">
        <f>IFERROR(__xludf.DUMMYFUNCTION("""COMPUTED_VALUE"""),"No")</f>
        <v>No</v>
      </c>
    </row>
    <row r="606">
      <c r="A606" s="1">
        <v>1277400.0</v>
      </c>
      <c r="B606" s="1" t="s">
        <v>2459</v>
      </c>
      <c r="C606" s="1" t="s">
        <v>293</v>
      </c>
      <c r="D606" s="1" t="s">
        <v>293</v>
      </c>
      <c r="E606" s="7" t="s">
        <v>30</v>
      </c>
      <c r="F606" s="1">
        <v>13169.0</v>
      </c>
      <c r="G606" s="1">
        <v>2800.0</v>
      </c>
      <c r="H606" s="1">
        <f t="array" ref="H606">F606/SUM(F606,G606)</f>
        <v>0.8246602793</v>
      </c>
      <c r="I606" s="1" t="s">
        <v>975</v>
      </c>
      <c r="J606" s="6">
        <f>IFERROR(__xludf.DUMMYFUNCTION("AVERAGE(SPLIT(I606,""..""))"),3500000.0)</f>
        <v>3500000</v>
      </c>
      <c r="K606" s="1">
        <v>3007.0</v>
      </c>
      <c r="L606" s="1">
        <v>0.0</v>
      </c>
      <c r="M606" s="1">
        <v>1972.0</v>
      </c>
      <c r="N606" s="1">
        <v>0.0</v>
      </c>
      <c r="O606" s="1">
        <v>3999.0</v>
      </c>
      <c r="P606" s="1">
        <v>3999.0</v>
      </c>
      <c r="Q606" s="1">
        <v>0.0</v>
      </c>
      <c r="R606" s="1">
        <v>249.0</v>
      </c>
      <c r="S606" s="1" t="s">
        <v>612</v>
      </c>
      <c r="T606" s="4" t="s">
        <v>2301</v>
      </c>
      <c r="U606" s="5" t="s">
        <v>2460</v>
      </c>
      <c r="V606" s="7" t="str">
        <f>IFERROR(__xludf.DUMMYFUNCTION("""COMPUTED_VALUE"""),"No")</f>
        <v>No</v>
      </c>
      <c r="W606" s="7" t="str">
        <f>IFERROR(__xludf.DUMMYFUNCTION("""COMPUTED_VALUE"""),"No")</f>
        <v>No</v>
      </c>
    </row>
    <row r="607">
      <c r="A607" s="1">
        <v>317360.0</v>
      </c>
      <c r="B607" s="1" t="s">
        <v>2461</v>
      </c>
      <c r="C607" s="1" t="s">
        <v>2462</v>
      </c>
      <c r="D607" s="1" t="s">
        <v>2463</v>
      </c>
      <c r="E607" s="7" t="s">
        <v>30</v>
      </c>
      <c r="F607" s="1">
        <v>10550.0</v>
      </c>
      <c r="G607" s="1">
        <v>788.0</v>
      </c>
      <c r="H607" s="1">
        <f t="array" ref="H607">F607/SUM(F607,G607)</f>
        <v>0.9304992062</v>
      </c>
      <c r="I607" s="1" t="s">
        <v>975</v>
      </c>
      <c r="J607" s="6">
        <f>IFERROR(__xludf.DUMMYFUNCTION("AVERAGE(SPLIT(I607,""..""))"),3500000.0)</f>
        <v>3500000</v>
      </c>
      <c r="K607" s="1">
        <v>248.0</v>
      </c>
      <c r="L607" s="1">
        <v>195.0</v>
      </c>
      <c r="M607" s="1">
        <v>50.0</v>
      </c>
      <c r="N607" s="1">
        <v>195.0</v>
      </c>
      <c r="O607" s="1">
        <v>0.0</v>
      </c>
      <c r="P607" s="1">
        <v>0.0</v>
      </c>
      <c r="Q607" s="1">
        <v>0.0</v>
      </c>
      <c r="R607" s="1">
        <v>4.0</v>
      </c>
      <c r="S607" s="1" t="s">
        <v>2464</v>
      </c>
      <c r="T607" s="4" t="s">
        <v>121</v>
      </c>
      <c r="U607" s="5" t="s">
        <v>2465</v>
      </c>
      <c r="V607" s="7" t="str">
        <f>IFERROR(__xludf.DUMMYFUNCTION("""COMPUTED_VALUE"""),"No")</f>
        <v>No</v>
      </c>
      <c r="W607" s="7" t="str">
        <f>IFERROR(__xludf.DUMMYFUNCTION("""COMPUTED_VALUE"""),"No")</f>
        <v>No</v>
      </c>
    </row>
    <row r="608">
      <c r="A608" s="1">
        <v>395170.0</v>
      </c>
      <c r="B608" s="1" t="s">
        <v>2466</v>
      </c>
      <c r="C608" s="1" t="s">
        <v>2467</v>
      </c>
      <c r="D608" s="1" t="s">
        <v>2467</v>
      </c>
      <c r="E608" s="7" t="s">
        <v>30</v>
      </c>
      <c r="F608" s="1">
        <v>11367.0</v>
      </c>
      <c r="G608" s="1">
        <v>832.0</v>
      </c>
      <c r="H608" s="1">
        <f t="array" ref="H608">F608/SUM(F608,G608)</f>
        <v>0.9317976883</v>
      </c>
      <c r="I608" s="1" t="s">
        <v>975</v>
      </c>
      <c r="J608" s="6">
        <f>IFERROR(__xludf.DUMMYFUNCTION("AVERAGE(SPLIT(I608,""..""))"),3500000.0)</f>
        <v>3500000</v>
      </c>
      <c r="K608" s="1">
        <v>256.0</v>
      </c>
      <c r="L608" s="1">
        <v>0.0</v>
      </c>
      <c r="M608" s="1">
        <v>246.0</v>
      </c>
      <c r="N608" s="1">
        <v>0.0</v>
      </c>
      <c r="O608" s="1">
        <v>69.0</v>
      </c>
      <c r="P608" s="1">
        <v>499.0</v>
      </c>
      <c r="Q608" s="1">
        <v>86.0</v>
      </c>
      <c r="R608" s="1">
        <v>11.0</v>
      </c>
      <c r="S608" s="1" t="s">
        <v>2468</v>
      </c>
      <c r="T608" s="4" t="s">
        <v>482</v>
      </c>
      <c r="U608" s="5" t="s">
        <v>2469</v>
      </c>
      <c r="V608" s="7" t="str">
        <f>IFERROR(__xludf.DUMMYFUNCTION("""COMPUTED_VALUE"""),"No")</f>
        <v>No</v>
      </c>
      <c r="W608" s="7" t="str">
        <f>IFERROR(__xludf.DUMMYFUNCTION("""COMPUTED_VALUE"""),"No")</f>
        <v>No</v>
      </c>
    </row>
    <row r="609">
      <c r="A609" s="1">
        <v>629520.0</v>
      </c>
      <c r="B609" s="1" t="s">
        <v>2470</v>
      </c>
      <c r="C609" s="1" t="s">
        <v>2471</v>
      </c>
      <c r="D609" s="1" t="s">
        <v>2471</v>
      </c>
      <c r="E609" s="7" t="s">
        <v>62</v>
      </c>
      <c r="F609" s="1">
        <v>84063.0</v>
      </c>
      <c r="G609" s="1">
        <v>3422.0</v>
      </c>
      <c r="H609" s="1">
        <f t="array" ref="H609">F609/SUM(F609,G609)</f>
        <v>0.9608847231</v>
      </c>
      <c r="I609" s="1" t="s">
        <v>975</v>
      </c>
      <c r="J609" s="6">
        <f>IFERROR(__xludf.DUMMYFUNCTION("AVERAGE(SPLIT(I609,""..""))"),3500000.0)</f>
        <v>3500000</v>
      </c>
      <c r="K609" s="1">
        <v>22531.0</v>
      </c>
      <c r="L609" s="1">
        <v>578.0</v>
      </c>
      <c r="M609" s="1">
        <v>2783.0</v>
      </c>
      <c r="N609" s="1">
        <v>93.0</v>
      </c>
      <c r="O609" s="1">
        <v>499.0</v>
      </c>
      <c r="P609" s="1">
        <v>499.0</v>
      </c>
      <c r="Q609" s="1">
        <v>0.0</v>
      </c>
      <c r="R609" s="1">
        <v>19780.0</v>
      </c>
      <c r="S609" s="1" t="s">
        <v>2472</v>
      </c>
      <c r="T609" s="4" t="s">
        <v>2473</v>
      </c>
      <c r="U609" s="5" t="s">
        <v>2474</v>
      </c>
      <c r="V609" s="7" t="str">
        <f>IFERROR(__xludf.DUMMYFUNCTION("""COMPUTED_VALUE"""),"No")</f>
        <v>No</v>
      </c>
      <c r="W609" s="7" t="str">
        <f>IFERROR(__xludf.DUMMYFUNCTION("""COMPUTED_VALUE"""),"No")</f>
        <v>No</v>
      </c>
    </row>
    <row r="610">
      <c r="A610" s="1">
        <v>637650.0</v>
      </c>
      <c r="B610" s="1" t="s">
        <v>2475</v>
      </c>
      <c r="C610" s="1" t="s">
        <v>974</v>
      </c>
      <c r="D610" s="1" t="s">
        <v>974</v>
      </c>
      <c r="E610" s="7" t="s">
        <v>30</v>
      </c>
      <c r="F610" s="1">
        <v>44538.0</v>
      </c>
      <c r="G610" s="1">
        <v>9039.0</v>
      </c>
      <c r="H610" s="1">
        <f t="array" ref="H610">F610/SUM(F610,G610)</f>
        <v>0.8312895459</v>
      </c>
      <c r="I610" s="1" t="s">
        <v>975</v>
      </c>
      <c r="J610" s="6">
        <f>IFERROR(__xludf.DUMMYFUNCTION("AVERAGE(SPLIT(I610,""..""))"),3500000.0)</f>
        <v>3500000</v>
      </c>
      <c r="K610" s="1">
        <v>1858.0</v>
      </c>
      <c r="L610" s="1">
        <v>94.0</v>
      </c>
      <c r="M610" s="1">
        <v>942.0</v>
      </c>
      <c r="N610" s="1">
        <v>94.0</v>
      </c>
      <c r="O610" s="1">
        <v>3499.0</v>
      </c>
      <c r="P610" s="1">
        <v>3499.0</v>
      </c>
      <c r="Q610" s="1">
        <v>0.0</v>
      </c>
      <c r="R610" s="1">
        <v>599.0</v>
      </c>
      <c r="S610" s="1" t="s">
        <v>219</v>
      </c>
      <c r="T610" s="4" t="s">
        <v>163</v>
      </c>
      <c r="U610" s="5" t="s">
        <v>2476</v>
      </c>
      <c r="V610" s="7" t="str">
        <f>IFERROR(__xludf.DUMMYFUNCTION("""COMPUTED_VALUE"""),"No")</f>
        <v>No</v>
      </c>
      <c r="W610" s="7" t="str">
        <f>IFERROR(__xludf.DUMMYFUNCTION("""COMPUTED_VALUE"""),"No")</f>
        <v>No</v>
      </c>
    </row>
    <row r="611">
      <c r="A611" s="1">
        <v>40990.0</v>
      </c>
      <c r="B611" s="1" t="s">
        <v>2477</v>
      </c>
      <c r="C611" s="1" t="s">
        <v>2478</v>
      </c>
      <c r="D611" s="1" t="s">
        <v>464</v>
      </c>
      <c r="E611" s="7" t="s">
        <v>30</v>
      </c>
      <c r="F611" s="1">
        <v>13300.0</v>
      </c>
      <c r="G611" s="1">
        <v>1901.0</v>
      </c>
      <c r="H611" s="1">
        <f t="array" ref="H611">F611/SUM(F611,G611)</f>
        <v>0.874942438</v>
      </c>
      <c r="I611" s="1" t="s">
        <v>975</v>
      </c>
      <c r="J611" s="6">
        <f>IFERROR(__xludf.DUMMYFUNCTION("AVERAGE(SPLIT(I611,""..""))"),3500000.0)</f>
        <v>3500000</v>
      </c>
      <c r="K611" s="1">
        <v>266.0</v>
      </c>
      <c r="L611" s="1">
        <v>3.0</v>
      </c>
      <c r="M611" s="1">
        <v>32.0</v>
      </c>
      <c r="N611" s="1">
        <v>3.0</v>
      </c>
      <c r="O611" s="1">
        <v>494.0</v>
      </c>
      <c r="P611" s="1">
        <v>1499.0</v>
      </c>
      <c r="Q611" s="1">
        <v>67.0</v>
      </c>
      <c r="R611" s="1">
        <v>107.0</v>
      </c>
      <c r="S611" s="1" t="s">
        <v>1495</v>
      </c>
      <c r="T611" s="4" t="s">
        <v>76</v>
      </c>
      <c r="U611" s="5" t="s">
        <v>2479</v>
      </c>
      <c r="V611" s="7" t="str">
        <f>IFERROR(__xludf.DUMMYFUNCTION("""COMPUTED_VALUE"""),"No")</f>
        <v>No</v>
      </c>
      <c r="W611" s="7" t="str">
        <f>IFERROR(__xludf.DUMMYFUNCTION("""COMPUTED_VALUE"""),"No")</f>
        <v>No</v>
      </c>
    </row>
    <row r="612">
      <c r="A612" s="1">
        <v>403640.0</v>
      </c>
      <c r="B612" s="1" t="s">
        <v>2480</v>
      </c>
      <c r="C612" s="1" t="s">
        <v>1229</v>
      </c>
      <c r="D612" s="1" t="s">
        <v>427</v>
      </c>
      <c r="E612" s="7" t="s">
        <v>30</v>
      </c>
      <c r="F612" s="1">
        <v>56065.0</v>
      </c>
      <c r="G612" s="1">
        <v>6614.0</v>
      </c>
      <c r="H612" s="1">
        <f t="array" ref="H612">F612/SUM(F612,G612)</f>
        <v>0.8944782144</v>
      </c>
      <c r="I612" s="1" t="s">
        <v>975</v>
      </c>
      <c r="J612" s="6">
        <f>IFERROR(__xludf.DUMMYFUNCTION("AVERAGE(SPLIT(I612,""..""))"),3500000.0)</f>
        <v>3500000</v>
      </c>
      <c r="K612" s="1">
        <v>928.0</v>
      </c>
      <c r="L612" s="1">
        <v>8.0</v>
      </c>
      <c r="M612" s="1">
        <v>549.0</v>
      </c>
      <c r="N612" s="1">
        <v>8.0</v>
      </c>
      <c r="O612" s="1">
        <v>2999.0</v>
      </c>
      <c r="P612" s="1">
        <v>2999.0</v>
      </c>
      <c r="Q612" s="1">
        <v>0.0</v>
      </c>
      <c r="R612" s="1">
        <v>519.0</v>
      </c>
      <c r="S612" s="1" t="s">
        <v>428</v>
      </c>
      <c r="T612" s="4" t="s">
        <v>70</v>
      </c>
      <c r="U612" s="5" t="s">
        <v>2481</v>
      </c>
      <c r="V612" s="7" t="str">
        <f>IFERROR(__xludf.DUMMYFUNCTION("""COMPUTED_VALUE"""),"No")</f>
        <v>No</v>
      </c>
      <c r="W612" s="7" t="str">
        <f>IFERROR(__xludf.DUMMYFUNCTION("""COMPUTED_VALUE"""),"No")</f>
        <v>No</v>
      </c>
    </row>
    <row r="613">
      <c r="A613" s="1">
        <v>1364780.0</v>
      </c>
      <c r="B613" s="1" t="s">
        <v>2482</v>
      </c>
      <c r="C613" s="1" t="s">
        <v>293</v>
      </c>
      <c r="D613" s="1" t="s">
        <v>293</v>
      </c>
      <c r="E613" s="7" t="s">
        <v>30</v>
      </c>
      <c r="F613" s="1">
        <v>47938.0</v>
      </c>
      <c r="G613" s="1">
        <v>8328.0</v>
      </c>
      <c r="H613" s="1">
        <f t="array" ref="H613">F613/SUM(F613,G613)</f>
        <v>0.8519887676</v>
      </c>
      <c r="I613" s="1" t="s">
        <v>975</v>
      </c>
      <c r="J613" s="6">
        <f>IFERROR(__xludf.DUMMYFUNCTION("AVERAGE(SPLIT(I613,""..""))"),3500000.0)</f>
        <v>3500000</v>
      </c>
      <c r="K613" s="1">
        <v>6238.0</v>
      </c>
      <c r="L613" s="1">
        <v>647.0</v>
      </c>
      <c r="M613" s="1">
        <v>2033.0</v>
      </c>
      <c r="N613" s="1">
        <v>446.0</v>
      </c>
      <c r="O613" s="1">
        <v>3999.0</v>
      </c>
      <c r="P613" s="1">
        <v>3999.0</v>
      </c>
      <c r="Q613" s="1">
        <v>0.0</v>
      </c>
      <c r="R613" s="1">
        <v>32211.0</v>
      </c>
      <c r="S613" s="1" t="s">
        <v>2483</v>
      </c>
      <c r="T613" s="4" t="s">
        <v>76</v>
      </c>
      <c r="U613" s="5" t="s">
        <v>2484</v>
      </c>
      <c r="V613" s="7" t="str">
        <f>IFERROR(__xludf.DUMMYFUNCTION("""COMPUTED_VALUE"""),"No")</f>
        <v>No</v>
      </c>
      <c r="W613" s="7" t="str">
        <f>IFERROR(__xludf.DUMMYFUNCTION("""COMPUTED_VALUE"""),"No")</f>
        <v>No</v>
      </c>
    </row>
    <row r="614">
      <c r="A614" s="1">
        <v>630100.0</v>
      </c>
      <c r="B614" s="1" t="s">
        <v>2485</v>
      </c>
      <c r="C614" s="1" t="s">
        <v>2486</v>
      </c>
      <c r="D614" s="1" t="s">
        <v>1814</v>
      </c>
      <c r="E614" s="7" t="s">
        <v>51</v>
      </c>
      <c r="F614" s="1">
        <v>11054.0</v>
      </c>
      <c r="G614" s="1">
        <v>2903.0</v>
      </c>
      <c r="H614" s="1">
        <f t="array" ref="H614">F614/SUM(F614,G614)</f>
        <v>0.7920040123</v>
      </c>
      <c r="I614" s="1" t="s">
        <v>975</v>
      </c>
      <c r="J614" s="6">
        <f>IFERROR(__xludf.DUMMYFUNCTION("AVERAGE(SPLIT(I614,""..""))"),3500000.0)</f>
        <v>3500000</v>
      </c>
      <c r="K614" s="1">
        <v>470.0</v>
      </c>
      <c r="L614" s="1">
        <v>0.0</v>
      </c>
      <c r="M614" s="1">
        <v>93.0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 t="s">
        <v>1482</v>
      </c>
      <c r="T614" s="4" t="s">
        <v>1553</v>
      </c>
      <c r="U614" s="5" t="s">
        <v>2487</v>
      </c>
      <c r="V614" s="7" t="str">
        <f>IFERROR(__xludf.DUMMYFUNCTION("""COMPUTED_VALUE"""),"Yes")</f>
        <v>Yes</v>
      </c>
      <c r="W614" s="7" t="str">
        <f>IFERROR(__xludf.DUMMYFUNCTION("""COMPUTED_VALUE"""),"No")</f>
        <v>No</v>
      </c>
    </row>
    <row r="615">
      <c r="A615" s="1">
        <v>312530.0</v>
      </c>
      <c r="B615" s="1" t="s">
        <v>2488</v>
      </c>
      <c r="C615" s="1" t="s">
        <v>2489</v>
      </c>
      <c r="D615" s="1" t="s">
        <v>2490</v>
      </c>
      <c r="E615" s="7" t="s">
        <v>62</v>
      </c>
      <c r="F615" s="1">
        <v>37145.0</v>
      </c>
      <c r="G615" s="1">
        <v>1305.0</v>
      </c>
      <c r="H615" s="1">
        <f t="array" ref="H615">F615/SUM(F615,G615)</f>
        <v>0.9660598179</v>
      </c>
      <c r="I615" s="1" t="s">
        <v>975</v>
      </c>
      <c r="J615" s="6">
        <f>IFERROR(__xludf.DUMMYFUNCTION("AVERAGE(SPLIT(I615,""..""))"),3500000.0)</f>
        <v>3500000</v>
      </c>
      <c r="K615" s="1">
        <v>1211.0</v>
      </c>
      <c r="L615" s="1">
        <v>0.0</v>
      </c>
      <c r="M615" s="1">
        <v>251.0</v>
      </c>
      <c r="N615" s="1">
        <v>0.0</v>
      </c>
      <c r="O615" s="1">
        <v>1299.0</v>
      </c>
      <c r="P615" s="1">
        <v>1299.0</v>
      </c>
      <c r="Q615" s="1">
        <v>0.0</v>
      </c>
      <c r="R615" s="1">
        <v>100.0</v>
      </c>
      <c r="S615" s="1" t="s">
        <v>93</v>
      </c>
      <c r="T615" s="4" t="s">
        <v>477</v>
      </c>
      <c r="U615" s="5" t="s">
        <v>2491</v>
      </c>
      <c r="V615" s="7" t="str">
        <f>IFERROR(__xludf.DUMMYFUNCTION("""COMPUTED_VALUE"""),"No")</f>
        <v>No</v>
      </c>
      <c r="W615" s="7" t="str">
        <f>IFERROR(__xludf.DUMMYFUNCTION("""COMPUTED_VALUE"""),"No")</f>
        <v>No</v>
      </c>
    </row>
    <row r="616">
      <c r="A616" s="1">
        <v>485510.0</v>
      </c>
      <c r="B616" s="1" t="s">
        <v>2492</v>
      </c>
      <c r="C616" s="1" t="s">
        <v>2493</v>
      </c>
      <c r="D616" s="1" t="s">
        <v>2493</v>
      </c>
      <c r="E616" s="7" t="s">
        <v>51</v>
      </c>
      <c r="F616" s="1">
        <v>27822.0</v>
      </c>
      <c r="G616" s="1">
        <v>7011.0</v>
      </c>
      <c r="H616" s="1">
        <f t="array" ref="H616">F616/SUM(F616,G616)</f>
        <v>0.7987253467</v>
      </c>
      <c r="I616" s="1" t="s">
        <v>975</v>
      </c>
      <c r="J616" s="6">
        <f>IFERROR(__xludf.DUMMYFUNCTION("AVERAGE(SPLIT(I616,""..""))"),3500000.0)</f>
        <v>3500000</v>
      </c>
      <c r="K616" s="1">
        <v>2790.0</v>
      </c>
      <c r="L616" s="1">
        <v>137.0</v>
      </c>
      <c r="M616" s="1">
        <v>1298.0</v>
      </c>
      <c r="N616" s="1">
        <v>137.0</v>
      </c>
      <c r="O616" s="1">
        <v>4999.0</v>
      </c>
      <c r="P616" s="1">
        <v>4999.0</v>
      </c>
      <c r="Q616" s="1">
        <v>0.0</v>
      </c>
      <c r="R616" s="1">
        <v>411.0</v>
      </c>
      <c r="S616" s="1" t="s">
        <v>2494</v>
      </c>
      <c r="T616" s="4" t="s">
        <v>107</v>
      </c>
      <c r="U616" s="5" t="s">
        <v>2495</v>
      </c>
      <c r="V616" s="7" t="str">
        <f>IFERROR(__xludf.DUMMYFUNCTION("""COMPUTED_VALUE"""),"No")</f>
        <v>No</v>
      </c>
      <c r="W616" s="7" t="str">
        <f>IFERROR(__xludf.DUMMYFUNCTION("""COMPUTED_VALUE"""),"No")</f>
        <v>No</v>
      </c>
    </row>
    <row r="617">
      <c r="A617" s="1">
        <v>436520.0</v>
      </c>
      <c r="B617" s="1" t="s">
        <v>2496</v>
      </c>
      <c r="C617" s="1" t="s">
        <v>2497</v>
      </c>
      <c r="D617" s="1" t="s">
        <v>2497</v>
      </c>
      <c r="E617" s="7" t="s">
        <v>38</v>
      </c>
      <c r="F617" s="1">
        <v>5402.0</v>
      </c>
      <c r="G617" s="1">
        <v>3652.0</v>
      </c>
      <c r="H617" s="1">
        <f t="array" ref="H617">F617/SUM(F617,G617)</f>
        <v>0.596642368</v>
      </c>
      <c r="I617" s="1" t="s">
        <v>975</v>
      </c>
      <c r="J617" s="6">
        <f>IFERROR(__xludf.DUMMYFUNCTION("AVERAGE(SPLIT(I617,""..""))"),3500000.0)</f>
        <v>3500000</v>
      </c>
      <c r="K617" s="1">
        <v>253.0</v>
      </c>
      <c r="L617" s="1">
        <v>0.0</v>
      </c>
      <c r="M617" s="1">
        <v>55.0</v>
      </c>
      <c r="N617" s="1">
        <v>0.0</v>
      </c>
      <c r="O617" s="1">
        <v>0.0</v>
      </c>
      <c r="P617" s="1">
        <v>0.0</v>
      </c>
      <c r="Q617" s="1">
        <v>0.0</v>
      </c>
      <c r="R617" s="1">
        <v>10.0</v>
      </c>
      <c r="S617" s="1" t="s">
        <v>93</v>
      </c>
      <c r="T617" s="4" t="s">
        <v>2498</v>
      </c>
      <c r="U617" s="5" t="s">
        <v>2499</v>
      </c>
      <c r="V617" s="7" t="str">
        <f>IFERROR(__xludf.DUMMYFUNCTION("""COMPUTED_VALUE"""),"No")</f>
        <v>No</v>
      </c>
      <c r="W617" s="7" t="str">
        <f>IFERROR(__xludf.DUMMYFUNCTION("""COMPUTED_VALUE"""),"No")</f>
        <v>No</v>
      </c>
    </row>
    <row r="618">
      <c r="A618" s="1">
        <v>234650.0</v>
      </c>
      <c r="B618" s="1" t="s">
        <v>2500</v>
      </c>
      <c r="C618" s="1" t="s">
        <v>2501</v>
      </c>
      <c r="D618" s="1" t="s">
        <v>438</v>
      </c>
      <c r="E618" s="7" t="s">
        <v>30</v>
      </c>
      <c r="F618" s="1">
        <v>11815.0</v>
      </c>
      <c r="G618" s="1">
        <v>1549.0</v>
      </c>
      <c r="H618" s="1">
        <f t="array" ref="H618">F618/SUM(F618,G618)</f>
        <v>0.8840915893</v>
      </c>
      <c r="I618" s="1" t="s">
        <v>975</v>
      </c>
      <c r="J618" s="6">
        <f>IFERROR(__xludf.DUMMYFUNCTION("AVERAGE(SPLIT(I618,""..""))"),3500000.0)</f>
        <v>3500000</v>
      </c>
      <c r="K618" s="1">
        <v>462.0</v>
      </c>
      <c r="L618" s="1">
        <v>472.0</v>
      </c>
      <c r="M618" s="1">
        <v>251.0</v>
      </c>
      <c r="N618" s="1">
        <v>472.0</v>
      </c>
      <c r="O618" s="1">
        <v>1499.0</v>
      </c>
      <c r="P618" s="1">
        <v>1499.0</v>
      </c>
      <c r="Q618" s="1">
        <v>0.0</v>
      </c>
      <c r="R618" s="1">
        <v>24.0</v>
      </c>
      <c r="S618" s="1" t="s">
        <v>2502</v>
      </c>
      <c r="T618" s="4" t="s">
        <v>2503</v>
      </c>
      <c r="U618" s="5" t="s">
        <v>2504</v>
      </c>
      <c r="V618" s="7" t="str">
        <f>IFERROR(__xludf.DUMMYFUNCTION("""COMPUTED_VALUE"""),"No")</f>
        <v>No</v>
      </c>
      <c r="W618" s="7" t="str">
        <f>IFERROR(__xludf.DUMMYFUNCTION("""COMPUTED_VALUE"""),"No")</f>
        <v>No</v>
      </c>
    </row>
    <row r="619">
      <c r="A619" s="1">
        <v>736590.0</v>
      </c>
      <c r="B619" s="1" t="s">
        <v>2505</v>
      </c>
      <c r="C619" s="1" t="s">
        <v>2506</v>
      </c>
      <c r="D619" s="1" t="s">
        <v>2507</v>
      </c>
      <c r="E619" s="7" t="s">
        <v>51</v>
      </c>
      <c r="F619" s="1">
        <v>14098.0</v>
      </c>
      <c r="G619" s="1">
        <v>4234.0</v>
      </c>
      <c r="H619" s="1">
        <f t="array" ref="H619">F619/SUM(F619,G619)</f>
        <v>0.7690377482</v>
      </c>
      <c r="I619" s="1" t="s">
        <v>975</v>
      </c>
      <c r="J619" s="6">
        <f>IFERROR(__xludf.DUMMYFUNCTION("AVERAGE(SPLIT(I619,""..""))"),3500000.0)</f>
        <v>3500000</v>
      </c>
      <c r="K619" s="1">
        <v>143.0</v>
      </c>
      <c r="L619" s="1">
        <v>141.0</v>
      </c>
      <c r="M619" s="1">
        <v>24.0</v>
      </c>
      <c r="N619" s="1">
        <v>141.0</v>
      </c>
      <c r="O619" s="1">
        <v>0.0</v>
      </c>
      <c r="P619" s="1">
        <v>0.0</v>
      </c>
      <c r="Q619" s="1">
        <v>0.0</v>
      </c>
      <c r="R619" s="1">
        <v>212.0</v>
      </c>
      <c r="S619" s="1" t="s">
        <v>93</v>
      </c>
      <c r="T619" s="4" t="s">
        <v>2508</v>
      </c>
      <c r="U619" s="5" t="s">
        <v>2509</v>
      </c>
      <c r="V619" s="7" t="str">
        <f>IFERROR(__xludf.DUMMYFUNCTION("""COMPUTED_VALUE"""),"No")</f>
        <v>No</v>
      </c>
      <c r="W619" s="7" t="str">
        <f>IFERROR(__xludf.DUMMYFUNCTION("""COMPUTED_VALUE"""),"Yes")</f>
        <v>Yes</v>
      </c>
    </row>
    <row r="620">
      <c r="A620" s="1">
        <v>17470.0</v>
      </c>
      <c r="B620" s="1" t="s">
        <v>2510</v>
      </c>
      <c r="C620" s="1" t="s">
        <v>2511</v>
      </c>
      <c r="D620" s="1" t="s">
        <v>50</v>
      </c>
      <c r="E620" s="7" t="s">
        <v>30</v>
      </c>
      <c r="F620" s="1">
        <v>25347.0</v>
      </c>
      <c r="G620" s="1">
        <v>2271.0</v>
      </c>
      <c r="H620" s="1">
        <f t="array" ref="H620">F620/SUM(F620,G620)</f>
        <v>0.9177710189</v>
      </c>
      <c r="I620" s="1" t="s">
        <v>975</v>
      </c>
      <c r="J620" s="6">
        <f>IFERROR(__xludf.DUMMYFUNCTION("AVERAGE(SPLIT(I620,""..""))"),3500000.0)</f>
        <v>3500000</v>
      </c>
      <c r="K620" s="1">
        <v>390.0</v>
      </c>
      <c r="L620" s="1">
        <v>0.0</v>
      </c>
      <c r="M620" s="1">
        <v>143.0</v>
      </c>
      <c r="N620" s="1">
        <v>0.0</v>
      </c>
      <c r="O620" s="1">
        <v>1999.0</v>
      </c>
      <c r="P620" s="1">
        <v>1999.0</v>
      </c>
      <c r="Q620" s="1">
        <v>0.0</v>
      </c>
      <c r="R620" s="1">
        <v>44.0</v>
      </c>
      <c r="S620" s="1" t="s">
        <v>172</v>
      </c>
      <c r="T620" s="4" t="s">
        <v>76</v>
      </c>
      <c r="U620" s="5" t="s">
        <v>2512</v>
      </c>
      <c r="V620" s="7" t="str">
        <f>IFERROR(__xludf.DUMMYFUNCTION("""COMPUTED_VALUE"""),"No")</f>
        <v>No</v>
      </c>
      <c r="W620" s="7" t="str">
        <f>IFERROR(__xludf.DUMMYFUNCTION("""COMPUTED_VALUE"""),"No")</f>
        <v>No</v>
      </c>
    </row>
    <row r="621">
      <c r="A621" s="1">
        <v>544810.0</v>
      </c>
      <c r="B621" s="1" t="s">
        <v>2513</v>
      </c>
      <c r="C621" s="1" t="s">
        <v>2514</v>
      </c>
      <c r="D621" s="1" t="s">
        <v>2514</v>
      </c>
      <c r="E621" s="7" t="s">
        <v>51</v>
      </c>
      <c r="F621" s="1">
        <v>28252.0</v>
      </c>
      <c r="G621" s="1">
        <v>9863.0</v>
      </c>
      <c r="H621" s="1">
        <f t="array" ref="H621">F621/SUM(F621,G621)</f>
        <v>0.7412304867</v>
      </c>
      <c r="I621" s="1" t="s">
        <v>975</v>
      </c>
      <c r="J621" s="6">
        <f>IFERROR(__xludf.DUMMYFUNCTION("AVERAGE(SPLIT(I621,""..""))"),3500000.0)</f>
        <v>3500000</v>
      </c>
      <c r="K621" s="1">
        <v>705.0</v>
      </c>
      <c r="L621" s="1">
        <v>0.0</v>
      </c>
      <c r="M621" s="1">
        <v>89.0</v>
      </c>
      <c r="N621" s="1">
        <v>0.0</v>
      </c>
      <c r="O621" s="1">
        <v>0.0</v>
      </c>
      <c r="P621" s="1">
        <v>0.0</v>
      </c>
      <c r="Q621" s="1">
        <v>0.0</v>
      </c>
      <c r="R621" s="1">
        <v>4778.0</v>
      </c>
      <c r="S621" s="1" t="s">
        <v>2515</v>
      </c>
      <c r="T621" s="4" t="s">
        <v>2516</v>
      </c>
      <c r="U621" s="5" t="s">
        <v>2517</v>
      </c>
      <c r="V621" s="7" t="str">
        <f>IFERROR(__xludf.DUMMYFUNCTION("""COMPUTED_VALUE"""),"No")</f>
        <v>No</v>
      </c>
      <c r="W621" s="7" t="str">
        <f>IFERROR(__xludf.DUMMYFUNCTION("""COMPUTED_VALUE"""),"No")</f>
        <v>No</v>
      </c>
    </row>
    <row r="622">
      <c r="A622" s="1">
        <v>788100.0</v>
      </c>
      <c r="B622" s="1" t="s">
        <v>2518</v>
      </c>
      <c r="C622" s="1" t="s">
        <v>2519</v>
      </c>
      <c r="D622" s="1" t="s">
        <v>2520</v>
      </c>
      <c r="E622" s="7" t="s">
        <v>30</v>
      </c>
      <c r="F622" s="1">
        <v>19948.0</v>
      </c>
      <c r="G622" s="1">
        <v>3177.0</v>
      </c>
      <c r="H622" s="1">
        <f t="array" ref="H622">F622/SUM(F622,G622)</f>
        <v>0.8626162162</v>
      </c>
      <c r="I622" s="1" t="s">
        <v>975</v>
      </c>
      <c r="J622" s="6">
        <f>IFERROR(__xludf.DUMMYFUNCTION("AVERAGE(SPLIT(I622,""..""))"),3500000.0)</f>
        <v>3500000</v>
      </c>
      <c r="K622" s="1">
        <v>1466.0</v>
      </c>
      <c r="L622" s="1">
        <v>40.0</v>
      </c>
      <c r="M622" s="1">
        <v>720.0</v>
      </c>
      <c r="N622" s="1">
        <v>40.0</v>
      </c>
      <c r="O622" s="1">
        <v>1999.0</v>
      </c>
      <c r="P622" s="1">
        <v>1999.0</v>
      </c>
      <c r="Q622" s="1">
        <v>0.0</v>
      </c>
      <c r="R622" s="1">
        <v>281.0</v>
      </c>
      <c r="S622" s="1" t="s">
        <v>2521</v>
      </c>
      <c r="T622" s="4" t="s">
        <v>112</v>
      </c>
      <c r="U622" s="5" t="s">
        <v>2522</v>
      </c>
      <c r="V622" s="7" t="str">
        <f>IFERROR(__xludf.DUMMYFUNCTION("""COMPUTED_VALUE"""),"No")</f>
        <v>No</v>
      </c>
      <c r="W622" s="7" t="str">
        <f>IFERROR(__xludf.DUMMYFUNCTION("""COMPUTED_VALUE"""),"No")</f>
        <v>No</v>
      </c>
    </row>
    <row r="623">
      <c r="A623" s="1">
        <v>409720.0</v>
      </c>
      <c r="B623" s="1" t="s">
        <v>2523</v>
      </c>
      <c r="C623" s="1" t="s">
        <v>2524</v>
      </c>
      <c r="D623" s="1" t="s">
        <v>1490</v>
      </c>
      <c r="E623" s="7" t="s">
        <v>51</v>
      </c>
      <c r="F623" s="1">
        <v>18745.0</v>
      </c>
      <c r="G623" s="1">
        <v>7717.0</v>
      </c>
      <c r="H623" s="1">
        <f t="array" ref="H623">F623/SUM(F623,G623)</f>
        <v>0.7083742725</v>
      </c>
      <c r="I623" s="1" t="s">
        <v>975</v>
      </c>
      <c r="J623" s="6">
        <f>IFERROR(__xludf.DUMMYFUNCTION("AVERAGE(SPLIT(I623,""..""))"),3500000.0)</f>
        <v>3500000</v>
      </c>
      <c r="K623" s="1">
        <v>404.0</v>
      </c>
      <c r="L623" s="1">
        <v>60.0</v>
      </c>
      <c r="M623" s="1">
        <v>227.0</v>
      </c>
      <c r="N623" s="1">
        <v>60.0</v>
      </c>
      <c r="O623" s="1">
        <v>299.0</v>
      </c>
      <c r="P623" s="1">
        <v>1999.0</v>
      </c>
      <c r="Q623" s="1">
        <v>85.0</v>
      </c>
      <c r="R623" s="1">
        <v>185.0</v>
      </c>
      <c r="S623" s="1" t="s">
        <v>1491</v>
      </c>
      <c r="T623" s="4" t="s">
        <v>107</v>
      </c>
      <c r="U623" s="5" t="s">
        <v>2525</v>
      </c>
      <c r="V623" s="7" t="str">
        <f>IFERROR(__xludf.DUMMYFUNCTION("""COMPUTED_VALUE"""),"No")</f>
        <v>No</v>
      </c>
      <c r="W623" s="7" t="str">
        <f>IFERROR(__xludf.DUMMYFUNCTION("""COMPUTED_VALUE"""),"No")</f>
        <v>No</v>
      </c>
    </row>
    <row r="624">
      <c r="A624" s="1">
        <v>893520.0</v>
      </c>
      <c r="B624" s="1" t="s">
        <v>2526</v>
      </c>
      <c r="C624" s="1" t="s">
        <v>2527</v>
      </c>
      <c r="D624" s="1" t="s">
        <v>2527</v>
      </c>
      <c r="E624" s="7" t="s">
        <v>51</v>
      </c>
      <c r="F624" s="1">
        <v>14584.0</v>
      </c>
      <c r="G624" s="1">
        <v>3948.0</v>
      </c>
      <c r="H624" s="1">
        <f t="array" ref="H624">F624/SUM(F624,G624)</f>
        <v>0.7869630909</v>
      </c>
      <c r="I624" s="1" t="s">
        <v>975</v>
      </c>
      <c r="J624" s="6">
        <f>IFERROR(__xludf.DUMMYFUNCTION("AVERAGE(SPLIT(I624,""..""))"),3500000.0)</f>
        <v>3500000</v>
      </c>
      <c r="K624" s="1">
        <v>916.0</v>
      </c>
      <c r="L624" s="1">
        <v>1.0</v>
      </c>
      <c r="M624" s="1">
        <v>107.0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 t="s">
        <v>2528</v>
      </c>
      <c r="T624" s="4" t="s">
        <v>2412</v>
      </c>
      <c r="U624" s="5" t="s">
        <v>2529</v>
      </c>
      <c r="V624" s="7" t="str">
        <f>IFERROR(__xludf.DUMMYFUNCTION("""COMPUTED_VALUE"""),"No")</f>
        <v>No</v>
      </c>
      <c r="W624" s="7" t="str">
        <f>IFERROR(__xludf.DUMMYFUNCTION("""COMPUTED_VALUE"""),"No")</f>
        <v>No</v>
      </c>
    </row>
    <row r="625">
      <c r="A625" s="1">
        <v>200510.0</v>
      </c>
      <c r="B625" s="1" t="s">
        <v>2530</v>
      </c>
      <c r="C625" s="1" t="s">
        <v>2531</v>
      </c>
      <c r="D625" s="1" t="s">
        <v>2532</v>
      </c>
      <c r="E625" s="7" t="s">
        <v>30</v>
      </c>
      <c r="F625" s="1">
        <v>52652.0</v>
      </c>
      <c r="G625" s="1">
        <v>3683.0</v>
      </c>
      <c r="H625" s="1">
        <f t="array" ref="H625">F625/SUM(F625,G625)</f>
        <v>0.934623236</v>
      </c>
      <c r="I625" s="1" t="s">
        <v>975</v>
      </c>
      <c r="J625" s="6">
        <f>IFERROR(__xludf.DUMMYFUNCTION("AVERAGE(SPLIT(I625,""..""))"),3500000.0)</f>
        <v>3500000</v>
      </c>
      <c r="K625" s="1">
        <v>2330.0</v>
      </c>
      <c r="L625" s="1">
        <v>1416.0</v>
      </c>
      <c r="M625" s="1">
        <v>871.0</v>
      </c>
      <c r="N625" s="1">
        <v>2064.0</v>
      </c>
      <c r="O625" s="1">
        <v>599.0</v>
      </c>
      <c r="P625" s="1">
        <v>2999.0</v>
      </c>
      <c r="Q625" s="1">
        <v>80.0</v>
      </c>
      <c r="R625" s="1">
        <v>648.0</v>
      </c>
      <c r="S625" s="1" t="s">
        <v>2533</v>
      </c>
      <c r="T625" s="4" t="s">
        <v>413</v>
      </c>
      <c r="U625" s="5" t="s">
        <v>2534</v>
      </c>
      <c r="V625" s="7" t="str">
        <f>IFERROR(__xludf.DUMMYFUNCTION("""COMPUTED_VALUE"""),"No")</f>
        <v>No</v>
      </c>
      <c r="W625" s="7" t="str">
        <f>IFERROR(__xludf.DUMMYFUNCTION("""COMPUTED_VALUE"""),"No")</f>
        <v>No</v>
      </c>
    </row>
    <row r="626">
      <c r="A626" s="1">
        <v>480490.0</v>
      </c>
      <c r="B626" s="1" t="s">
        <v>2535</v>
      </c>
      <c r="C626" s="1" t="s">
        <v>1229</v>
      </c>
      <c r="D626" s="1" t="s">
        <v>427</v>
      </c>
      <c r="E626" s="7" t="s">
        <v>30</v>
      </c>
      <c r="F626" s="1">
        <v>46239.0</v>
      </c>
      <c r="G626" s="1">
        <v>4644.0</v>
      </c>
      <c r="H626" s="1">
        <f t="array" ref="H626">F626/SUM(F626,G626)</f>
        <v>0.9087317965</v>
      </c>
      <c r="I626" s="1" t="s">
        <v>975</v>
      </c>
      <c r="J626" s="6">
        <f>IFERROR(__xludf.DUMMYFUNCTION("AVERAGE(SPLIT(I626,""..""))"),3500000.0)</f>
        <v>3500000</v>
      </c>
      <c r="K626" s="1">
        <v>1290.0</v>
      </c>
      <c r="L626" s="1">
        <v>921.0</v>
      </c>
      <c r="M626" s="1">
        <v>673.0</v>
      </c>
      <c r="N626" s="1">
        <v>921.0</v>
      </c>
      <c r="O626" s="1">
        <v>2999.0</v>
      </c>
      <c r="P626" s="1">
        <v>2999.0</v>
      </c>
      <c r="Q626" s="1">
        <v>0.0</v>
      </c>
      <c r="R626" s="1">
        <v>228.0</v>
      </c>
      <c r="S626" s="1" t="s">
        <v>2536</v>
      </c>
      <c r="T626" s="4" t="s">
        <v>76</v>
      </c>
      <c r="U626" s="5" t="s">
        <v>2537</v>
      </c>
      <c r="V626" s="7" t="str">
        <f>IFERROR(__xludf.DUMMYFUNCTION("""COMPUTED_VALUE"""),"No")</f>
        <v>No</v>
      </c>
      <c r="W626" s="7" t="str">
        <f>IFERROR(__xludf.DUMMYFUNCTION("""COMPUTED_VALUE"""),"No")</f>
        <v>No</v>
      </c>
    </row>
    <row r="627">
      <c r="A627" s="1">
        <v>1139900.0</v>
      </c>
      <c r="B627" s="1" t="s">
        <v>2538</v>
      </c>
      <c r="C627" s="1" t="s">
        <v>2539</v>
      </c>
      <c r="D627" s="1" t="s">
        <v>2540</v>
      </c>
      <c r="E627" s="7" t="s">
        <v>30</v>
      </c>
      <c r="F627" s="1">
        <v>57648.0</v>
      </c>
      <c r="G627" s="1">
        <v>5430.0</v>
      </c>
      <c r="H627" s="1">
        <f t="array" ref="H627">F627/SUM(F627,G627)</f>
        <v>0.9139161039</v>
      </c>
      <c r="I627" s="1" t="s">
        <v>975</v>
      </c>
      <c r="J627" s="6">
        <f>IFERROR(__xludf.DUMMYFUNCTION("AVERAGE(SPLIT(I627,""..""))"),3500000.0)</f>
        <v>3500000</v>
      </c>
      <c r="K627" s="1">
        <v>461.0</v>
      </c>
      <c r="L627" s="1">
        <v>52.0</v>
      </c>
      <c r="M627" s="1">
        <v>222.0</v>
      </c>
      <c r="N627" s="1">
        <v>52.0</v>
      </c>
      <c r="O627" s="1">
        <v>2999.0</v>
      </c>
      <c r="P627" s="1">
        <v>2999.0</v>
      </c>
      <c r="Q627" s="1">
        <v>0.0</v>
      </c>
      <c r="R627" s="1">
        <v>220.0</v>
      </c>
      <c r="S627" s="1" t="s">
        <v>2541</v>
      </c>
      <c r="T627" s="4" t="s">
        <v>70</v>
      </c>
      <c r="U627" s="5" t="s">
        <v>2542</v>
      </c>
      <c r="V627" s="7" t="str">
        <f>IFERROR(__xludf.DUMMYFUNCTION("""COMPUTED_VALUE"""),"No")</f>
        <v>No</v>
      </c>
      <c r="W627" s="7" t="str">
        <f>IFERROR(__xludf.DUMMYFUNCTION("""COMPUTED_VALUE"""),"No")</f>
        <v>No</v>
      </c>
    </row>
    <row r="628">
      <c r="A628" s="1">
        <v>1824220.0</v>
      </c>
      <c r="B628" s="1" t="s">
        <v>2543</v>
      </c>
      <c r="C628" s="1" t="s">
        <v>630</v>
      </c>
      <c r="D628" s="1" t="s">
        <v>2544</v>
      </c>
      <c r="E628" s="7" t="s">
        <v>30</v>
      </c>
      <c r="F628" s="1">
        <v>37476.0</v>
      </c>
      <c r="G628" s="1">
        <v>9242.0</v>
      </c>
      <c r="H628" s="1">
        <f t="array" ref="H628">F628/SUM(F628,G628)</f>
        <v>0.8021747506</v>
      </c>
      <c r="I628" s="1" t="s">
        <v>975</v>
      </c>
      <c r="J628" s="6">
        <f>IFERROR(__xludf.DUMMYFUNCTION("AVERAGE(SPLIT(I628,""..""))"),3500000.0)</f>
        <v>3500000</v>
      </c>
      <c r="K628" s="1">
        <v>1736.0</v>
      </c>
      <c r="L628" s="1">
        <v>213.0</v>
      </c>
      <c r="M628" s="1">
        <v>515.0</v>
      </c>
      <c r="N628" s="1">
        <v>250.0</v>
      </c>
      <c r="O628" s="1">
        <v>3999.0</v>
      </c>
      <c r="P628" s="1">
        <v>3999.0</v>
      </c>
      <c r="Q628" s="1">
        <v>0.0</v>
      </c>
      <c r="R628" s="1">
        <v>1567.0</v>
      </c>
      <c r="S628" s="1" t="s">
        <v>447</v>
      </c>
      <c r="T628" s="4" t="s">
        <v>1063</v>
      </c>
      <c r="U628" s="5" t="s">
        <v>2545</v>
      </c>
      <c r="V628" s="7" t="str">
        <f>IFERROR(__xludf.DUMMYFUNCTION("""COMPUTED_VALUE"""),"No")</f>
        <v>No</v>
      </c>
      <c r="W628" s="7" t="str">
        <f>IFERROR(__xludf.DUMMYFUNCTION("""COMPUTED_VALUE"""),"No")</f>
        <v>No</v>
      </c>
    </row>
    <row r="629">
      <c r="A629" s="1">
        <v>349040.0</v>
      </c>
      <c r="B629" s="1" t="s">
        <v>2546</v>
      </c>
      <c r="C629" s="1" t="s">
        <v>2547</v>
      </c>
      <c r="D629" s="1" t="s">
        <v>1028</v>
      </c>
      <c r="E629" s="7" t="s">
        <v>30</v>
      </c>
      <c r="F629" s="1">
        <v>80431.0</v>
      </c>
      <c r="G629" s="1">
        <v>7987.0</v>
      </c>
      <c r="H629" s="1">
        <f t="array" ref="H629">F629/SUM(F629,G629)</f>
        <v>0.9096677147</v>
      </c>
      <c r="I629" s="1" t="s">
        <v>975</v>
      </c>
      <c r="J629" s="6">
        <f>IFERROR(__xludf.DUMMYFUNCTION("AVERAGE(SPLIT(I629,""..""))"),3500000.0)</f>
        <v>3500000</v>
      </c>
      <c r="K629" s="1">
        <v>946.0</v>
      </c>
      <c r="L629" s="1">
        <v>55.0</v>
      </c>
      <c r="M629" s="1">
        <v>479.0</v>
      </c>
      <c r="N629" s="1">
        <v>87.0</v>
      </c>
      <c r="O629" s="1">
        <v>1999.0</v>
      </c>
      <c r="P629" s="1">
        <v>1999.0</v>
      </c>
      <c r="Q629" s="1">
        <v>0.0</v>
      </c>
      <c r="R629" s="1">
        <v>526.0</v>
      </c>
      <c r="S629" s="1" t="s">
        <v>2548</v>
      </c>
      <c r="T629" s="4" t="s">
        <v>76</v>
      </c>
      <c r="U629" s="5" t="s">
        <v>2549</v>
      </c>
      <c r="V629" s="7" t="str">
        <f>IFERROR(__xludf.DUMMYFUNCTION("""COMPUTED_VALUE"""),"No")</f>
        <v>No</v>
      </c>
      <c r="W629" s="7" t="str">
        <f>IFERROR(__xludf.DUMMYFUNCTION("""COMPUTED_VALUE"""),"No")</f>
        <v>No</v>
      </c>
    </row>
    <row r="630">
      <c r="A630" s="1">
        <v>287290.0</v>
      </c>
      <c r="B630" s="1" t="s">
        <v>2550</v>
      </c>
      <c r="C630" s="1" t="s">
        <v>293</v>
      </c>
      <c r="D630" s="1" t="s">
        <v>293</v>
      </c>
      <c r="E630" s="7" t="s">
        <v>51</v>
      </c>
      <c r="F630" s="1">
        <v>22358.0</v>
      </c>
      <c r="G630" s="1">
        <v>6269.0</v>
      </c>
      <c r="H630" s="1">
        <f t="array" ref="H630">F630/SUM(F630,G630)</f>
        <v>0.7810109337</v>
      </c>
      <c r="I630" s="1" t="s">
        <v>975</v>
      </c>
      <c r="J630" s="6">
        <f>IFERROR(__xludf.DUMMYFUNCTION("AVERAGE(SPLIT(I630,""..""))"),3500000.0)</f>
        <v>3500000</v>
      </c>
      <c r="K630" s="1">
        <v>935.0</v>
      </c>
      <c r="L630" s="1">
        <v>11.0</v>
      </c>
      <c r="M630" s="1">
        <v>166.0</v>
      </c>
      <c r="N630" s="1">
        <v>11.0</v>
      </c>
      <c r="O630" s="1">
        <v>1999.0</v>
      </c>
      <c r="P630" s="1">
        <v>1999.0</v>
      </c>
      <c r="Q630" s="1">
        <v>0.0</v>
      </c>
      <c r="R630" s="1">
        <v>148.0</v>
      </c>
      <c r="S630" s="1" t="s">
        <v>2551</v>
      </c>
      <c r="T630" s="4" t="s">
        <v>76</v>
      </c>
      <c r="U630" s="5" t="s">
        <v>2552</v>
      </c>
      <c r="V630" s="7" t="str">
        <f>IFERROR(__xludf.DUMMYFUNCTION("""COMPUTED_VALUE"""),"No")</f>
        <v>No</v>
      </c>
      <c r="W630" s="7" t="str">
        <f>IFERROR(__xludf.DUMMYFUNCTION("""COMPUTED_VALUE"""),"No")</f>
        <v>No</v>
      </c>
    </row>
    <row r="631">
      <c r="A631" s="1">
        <v>750920.0</v>
      </c>
      <c r="B631" s="1" t="s">
        <v>2553</v>
      </c>
      <c r="C631" s="1" t="s">
        <v>2554</v>
      </c>
      <c r="D631" s="1" t="s">
        <v>2555</v>
      </c>
      <c r="E631" s="7" t="s">
        <v>30</v>
      </c>
      <c r="F631" s="1">
        <v>66508.0</v>
      </c>
      <c r="G631" s="1">
        <v>12719.0</v>
      </c>
      <c r="H631" s="1">
        <f t="array" ref="H631">F631/SUM(F631,G631)</f>
        <v>0.8394612948</v>
      </c>
      <c r="I631" s="1" t="s">
        <v>975</v>
      </c>
      <c r="J631" s="6">
        <f>IFERROR(__xludf.DUMMYFUNCTION("AVERAGE(SPLIT(I631,""..""))"),3500000.0)</f>
        <v>3500000</v>
      </c>
      <c r="K631" s="1">
        <v>1241.0</v>
      </c>
      <c r="L631" s="1">
        <v>169.0</v>
      </c>
      <c r="M631" s="1">
        <v>945.0</v>
      </c>
      <c r="N631" s="1">
        <v>169.0</v>
      </c>
      <c r="O631" s="1">
        <v>0.0</v>
      </c>
      <c r="P631" s="1">
        <v>0.0</v>
      </c>
      <c r="Q631" s="1">
        <v>0.0</v>
      </c>
      <c r="R631" s="1">
        <v>1026.0</v>
      </c>
      <c r="S631" s="1" t="s">
        <v>2556</v>
      </c>
      <c r="T631" s="4" t="s">
        <v>76</v>
      </c>
      <c r="U631" s="5" t="s">
        <v>2557</v>
      </c>
      <c r="V631" s="7" t="str">
        <f>IFERROR(__xludf.DUMMYFUNCTION("""COMPUTED_VALUE"""),"No")</f>
        <v>No</v>
      </c>
      <c r="W631" s="7" t="str">
        <f>IFERROR(__xludf.DUMMYFUNCTION("""COMPUTED_VALUE"""),"No")</f>
        <v>No</v>
      </c>
    </row>
    <row r="632">
      <c r="A632" s="1">
        <v>13520.0</v>
      </c>
      <c r="B632" s="1" t="s">
        <v>2558</v>
      </c>
      <c r="C632" s="1" t="s">
        <v>2559</v>
      </c>
      <c r="D632" s="1" t="s">
        <v>119</v>
      </c>
      <c r="E632" s="7" t="s">
        <v>30</v>
      </c>
      <c r="F632" s="1">
        <v>8374.0</v>
      </c>
      <c r="G632" s="1">
        <v>1844.0</v>
      </c>
      <c r="H632" s="1">
        <f t="array" ref="H632">F632/SUM(F632,G632)</f>
        <v>0.8195341554</v>
      </c>
      <c r="I632" s="1" t="s">
        <v>975</v>
      </c>
      <c r="J632" s="6">
        <f>IFERROR(__xludf.DUMMYFUNCTION("AVERAGE(SPLIT(I632,""..""))"),3500000.0)</f>
        <v>3500000</v>
      </c>
      <c r="K632" s="1">
        <v>445.0</v>
      </c>
      <c r="L632" s="1">
        <v>0.0</v>
      </c>
      <c r="M632" s="1">
        <v>114.0</v>
      </c>
      <c r="N632" s="1">
        <v>0.0</v>
      </c>
      <c r="O632" s="1">
        <v>999.0</v>
      </c>
      <c r="P632" s="1">
        <v>999.0</v>
      </c>
      <c r="Q632" s="1">
        <v>0.0</v>
      </c>
      <c r="R632" s="1">
        <v>73.0</v>
      </c>
      <c r="S632" s="1" t="s">
        <v>93</v>
      </c>
      <c r="T632" s="4" t="s">
        <v>70</v>
      </c>
      <c r="U632" s="5" t="s">
        <v>2560</v>
      </c>
      <c r="V632" s="7" t="str">
        <f>IFERROR(__xludf.DUMMYFUNCTION("""COMPUTED_VALUE"""),"No")</f>
        <v>No</v>
      </c>
      <c r="W632" s="7" t="str">
        <f>IFERROR(__xludf.DUMMYFUNCTION("""COMPUTED_VALUE"""),"No")</f>
        <v>No</v>
      </c>
    </row>
    <row r="633">
      <c r="A633" s="1">
        <v>563560.0</v>
      </c>
      <c r="B633" s="1" t="s">
        <v>2561</v>
      </c>
      <c r="C633" s="1" t="s">
        <v>2562</v>
      </c>
      <c r="D633" s="1" t="s">
        <v>2562</v>
      </c>
      <c r="E633" s="7" t="s">
        <v>30</v>
      </c>
      <c r="F633" s="1">
        <v>21461.0</v>
      </c>
      <c r="G633" s="1">
        <v>1147.0</v>
      </c>
      <c r="H633" s="1">
        <f t="array" ref="H633">F633/SUM(F633,G633)</f>
        <v>0.9492657466</v>
      </c>
      <c r="I633" s="1" t="s">
        <v>975</v>
      </c>
      <c r="J633" s="6">
        <f>IFERROR(__xludf.DUMMYFUNCTION("AVERAGE(SPLIT(I633,""..""))"),3500000.0)</f>
        <v>3500000</v>
      </c>
      <c r="K633" s="1">
        <v>398.0</v>
      </c>
      <c r="L633" s="1">
        <v>54.0</v>
      </c>
      <c r="M633" s="1">
        <v>61.0</v>
      </c>
      <c r="N633" s="1">
        <v>54.0</v>
      </c>
      <c r="O633" s="1">
        <v>0.0</v>
      </c>
      <c r="P633" s="1">
        <v>0.0</v>
      </c>
      <c r="Q633" s="1">
        <v>0.0</v>
      </c>
      <c r="R633" s="1">
        <v>306.0</v>
      </c>
      <c r="S633" s="1" t="s">
        <v>2563</v>
      </c>
      <c r="T633" s="4" t="s">
        <v>33</v>
      </c>
      <c r="U633" s="5" t="s">
        <v>2564</v>
      </c>
      <c r="V633" s="7" t="str">
        <f>IFERROR(__xludf.DUMMYFUNCTION("""COMPUTED_VALUE"""),"No")</f>
        <v>No</v>
      </c>
      <c r="W633" s="7" t="str">
        <f>IFERROR(__xludf.DUMMYFUNCTION("""COMPUTED_VALUE"""),"No")</f>
        <v>No</v>
      </c>
    </row>
    <row r="634">
      <c r="A634" s="1">
        <v>2479810.0</v>
      </c>
      <c r="B634" s="1" t="s">
        <v>2565</v>
      </c>
      <c r="C634" s="1" t="s">
        <v>2566</v>
      </c>
      <c r="D634" s="1" t="s">
        <v>2566</v>
      </c>
      <c r="E634" s="7" t="s">
        <v>51</v>
      </c>
      <c r="F634" s="1">
        <v>38053.0</v>
      </c>
      <c r="G634" s="1">
        <v>18649.0</v>
      </c>
      <c r="H634" s="1">
        <f t="array" ref="H634">F634/SUM(F634,G634)</f>
        <v>0.6711050757</v>
      </c>
      <c r="I634" s="1" t="s">
        <v>975</v>
      </c>
      <c r="J634" s="6">
        <f>IFERROR(__xludf.DUMMYFUNCTION("AVERAGE(SPLIT(I634,""..""))"),3500000.0)</f>
        <v>3500000</v>
      </c>
      <c r="K634" s="1">
        <v>1607.0</v>
      </c>
      <c r="L634" s="1">
        <v>102.0</v>
      </c>
      <c r="M634" s="1">
        <v>982.0</v>
      </c>
      <c r="N634" s="1">
        <v>145.0</v>
      </c>
      <c r="O634" s="1">
        <v>3499.0</v>
      </c>
      <c r="P634" s="1">
        <v>3499.0</v>
      </c>
      <c r="Q634" s="1">
        <v>0.0</v>
      </c>
      <c r="R634" s="1">
        <v>1495.0</v>
      </c>
      <c r="S634" s="1" t="s">
        <v>93</v>
      </c>
      <c r="T634" s="4" t="s">
        <v>1222</v>
      </c>
      <c r="U634" s="5" t="s">
        <v>2567</v>
      </c>
      <c r="V634" s="7" t="str">
        <f>IFERROR(__xludf.DUMMYFUNCTION("""COMPUTED_VALUE"""),"No")</f>
        <v>No</v>
      </c>
      <c r="W634" s="7" t="str">
        <f>IFERROR(__xludf.DUMMYFUNCTION("""COMPUTED_VALUE"""),"Yes")</f>
        <v>Yes</v>
      </c>
    </row>
    <row r="635">
      <c r="A635" s="1">
        <v>680420.0</v>
      </c>
      <c r="B635" s="1" t="s">
        <v>2568</v>
      </c>
      <c r="C635" s="1" t="s">
        <v>2569</v>
      </c>
      <c r="D635" s="1" t="s">
        <v>974</v>
      </c>
      <c r="E635" s="7" t="s">
        <v>51</v>
      </c>
      <c r="F635" s="1">
        <v>40233.0</v>
      </c>
      <c r="G635" s="1">
        <v>20201.0</v>
      </c>
      <c r="H635" s="1">
        <f t="array" ref="H635">F635/SUM(F635,G635)</f>
        <v>0.6657345203</v>
      </c>
      <c r="I635" s="1" t="s">
        <v>975</v>
      </c>
      <c r="J635" s="6">
        <f>IFERROR(__xludf.DUMMYFUNCTION("AVERAGE(SPLIT(I635,""..""))"),3500000.0)</f>
        <v>3500000</v>
      </c>
      <c r="K635" s="1">
        <v>3089.0</v>
      </c>
      <c r="L635" s="1">
        <v>0.0</v>
      </c>
      <c r="M635" s="1">
        <v>1964.0</v>
      </c>
      <c r="N635" s="1">
        <v>0.0</v>
      </c>
      <c r="O635" s="1">
        <v>999.0</v>
      </c>
      <c r="P635" s="1">
        <v>1999.0</v>
      </c>
      <c r="Q635" s="1">
        <v>50.0</v>
      </c>
      <c r="R635" s="1">
        <v>218.0</v>
      </c>
      <c r="S635" s="1" t="s">
        <v>2570</v>
      </c>
      <c r="T635" s="4" t="s">
        <v>64</v>
      </c>
      <c r="U635" s="5" t="s">
        <v>2571</v>
      </c>
      <c r="V635" s="7" t="str">
        <f>IFERROR(__xludf.DUMMYFUNCTION("""COMPUTED_VALUE"""),"Yes")</f>
        <v>Yes</v>
      </c>
      <c r="W635" s="7" t="str">
        <f>IFERROR(__xludf.DUMMYFUNCTION("""COMPUTED_VALUE"""),"No")</f>
        <v>No</v>
      </c>
    </row>
    <row r="636">
      <c r="A636" s="1">
        <v>2186680.0</v>
      </c>
      <c r="B636" s="1" t="s">
        <v>2572</v>
      </c>
      <c r="C636" s="1" t="s">
        <v>2298</v>
      </c>
      <c r="D636" s="1" t="s">
        <v>2298</v>
      </c>
      <c r="E636" s="7" t="s">
        <v>30</v>
      </c>
      <c r="F636" s="1">
        <v>25900.0</v>
      </c>
      <c r="G636" s="1">
        <v>4385.0</v>
      </c>
      <c r="H636" s="1">
        <f t="array" ref="H636">F636/SUM(F636,G636)</f>
        <v>0.8552088493</v>
      </c>
      <c r="I636" s="1" t="s">
        <v>975</v>
      </c>
      <c r="J636" s="6">
        <f>IFERROR(__xludf.DUMMYFUNCTION("AVERAGE(SPLIT(I636,""..""))"),3500000.0)</f>
        <v>3500000</v>
      </c>
      <c r="K636" s="1">
        <v>3358.0</v>
      </c>
      <c r="L636" s="1">
        <v>184.0</v>
      </c>
      <c r="M636" s="1">
        <v>1499.0</v>
      </c>
      <c r="N636" s="1">
        <v>244.0</v>
      </c>
      <c r="O636" s="1">
        <v>4999.0</v>
      </c>
      <c r="P636" s="1">
        <v>4999.0</v>
      </c>
      <c r="Q636" s="1">
        <v>0.0</v>
      </c>
      <c r="R636" s="1">
        <v>2147.0</v>
      </c>
      <c r="S636" s="1" t="s">
        <v>2573</v>
      </c>
      <c r="T636" s="4" t="s">
        <v>2503</v>
      </c>
      <c r="U636" s="5" t="s">
        <v>2574</v>
      </c>
      <c r="V636" s="7" t="str">
        <f>IFERROR(__xludf.DUMMYFUNCTION("""COMPUTED_VALUE"""),"No")</f>
        <v>No</v>
      </c>
      <c r="W636" s="7" t="str">
        <f>IFERROR(__xludf.DUMMYFUNCTION("""COMPUTED_VALUE"""),"No")</f>
        <v>No</v>
      </c>
    </row>
    <row r="637">
      <c r="A637" s="1">
        <v>2310.0</v>
      </c>
      <c r="B637" s="1" t="s">
        <v>2575</v>
      </c>
      <c r="C637" s="1" t="s">
        <v>2576</v>
      </c>
      <c r="D637" s="1" t="s">
        <v>427</v>
      </c>
      <c r="E637" s="7" t="s">
        <v>62</v>
      </c>
      <c r="F637" s="1">
        <v>13865.0</v>
      </c>
      <c r="G637" s="1">
        <v>475.0</v>
      </c>
      <c r="H637" s="1">
        <f t="array" ref="H637">F637/SUM(F637,G637)</f>
        <v>0.9668758717</v>
      </c>
      <c r="I637" s="1" t="s">
        <v>975</v>
      </c>
      <c r="J637" s="6">
        <f>IFERROR(__xludf.DUMMYFUNCTION("AVERAGE(SPLIT(I637,""..""))"),3500000.0)</f>
        <v>3500000</v>
      </c>
      <c r="K637" s="1">
        <v>305.0</v>
      </c>
      <c r="L637" s="1">
        <v>0.0</v>
      </c>
      <c r="M637" s="1">
        <v>108.0</v>
      </c>
      <c r="N637" s="1">
        <v>0.0</v>
      </c>
      <c r="O637" s="1">
        <v>999.0</v>
      </c>
      <c r="P637" s="1">
        <v>999.0</v>
      </c>
      <c r="Q637" s="1">
        <v>0.0</v>
      </c>
      <c r="R637" s="1">
        <v>63.0</v>
      </c>
      <c r="S637" s="1" t="s">
        <v>587</v>
      </c>
      <c r="T637" s="4" t="s">
        <v>70</v>
      </c>
      <c r="U637" s="5" t="s">
        <v>2577</v>
      </c>
      <c r="V637" s="7" t="str">
        <f>IFERROR(__xludf.DUMMYFUNCTION("""COMPUTED_VALUE"""),"No")</f>
        <v>No</v>
      </c>
      <c r="W637" s="7" t="str">
        <f>IFERROR(__xludf.DUMMYFUNCTION("""COMPUTED_VALUE"""),"No")</f>
        <v>No</v>
      </c>
    </row>
    <row r="638">
      <c r="A638" s="1">
        <v>858820.0</v>
      </c>
      <c r="B638" s="1" t="s">
        <v>2578</v>
      </c>
      <c r="C638" s="1" t="s">
        <v>2579</v>
      </c>
      <c r="D638" s="1" t="s">
        <v>475</v>
      </c>
      <c r="E638" s="7" t="s">
        <v>51</v>
      </c>
      <c r="F638" s="1">
        <v>17165.0</v>
      </c>
      <c r="G638" s="1">
        <v>5267.0</v>
      </c>
      <c r="H638" s="1">
        <f t="array" ref="H638">F638/SUM(F638,G638)</f>
        <v>0.7652014979</v>
      </c>
      <c r="I638" s="1" t="s">
        <v>975</v>
      </c>
      <c r="J638" s="6">
        <f>IFERROR(__xludf.DUMMYFUNCTION("AVERAGE(SPLIT(I638,""..""))"),3500000.0)</f>
        <v>3500000</v>
      </c>
      <c r="K638" s="1">
        <v>870.0</v>
      </c>
      <c r="L638" s="1">
        <v>112.0</v>
      </c>
      <c r="M638" s="1">
        <v>559.0</v>
      </c>
      <c r="N638" s="1">
        <v>131.0</v>
      </c>
      <c r="O638" s="1">
        <v>499.0</v>
      </c>
      <c r="P638" s="1">
        <v>1999.0</v>
      </c>
      <c r="Q638" s="1">
        <v>75.0</v>
      </c>
      <c r="R638" s="1">
        <v>354.0</v>
      </c>
      <c r="S638" s="1" t="s">
        <v>2580</v>
      </c>
      <c r="T638" s="4" t="s">
        <v>112</v>
      </c>
      <c r="U638" s="5" t="s">
        <v>2581</v>
      </c>
      <c r="V638" s="7" t="str">
        <f>IFERROR(__xludf.DUMMYFUNCTION("""COMPUTED_VALUE"""),"No")</f>
        <v>No</v>
      </c>
      <c r="W638" s="7" t="str">
        <f>IFERROR(__xludf.DUMMYFUNCTION("""COMPUTED_VALUE"""),"No")</f>
        <v>No</v>
      </c>
    </row>
    <row r="639">
      <c r="A639" s="1">
        <v>8980.0</v>
      </c>
      <c r="B639" s="1" t="s">
        <v>2582</v>
      </c>
      <c r="C639" s="1" t="s">
        <v>1066</v>
      </c>
      <c r="D639" s="1" t="s">
        <v>464</v>
      </c>
      <c r="E639" s="7" t="s">
        <v>30</v>
      </c>
      <c r="F639" s="1">
        <v>28950.0</v>
      </c>
      <c r="G639" s="1">
        <v>3303.0</v>
      </c>
      <c r="H639" s="1">
        <f t="array" ref="H639">F639/SUM(F639,G639)</f>
        <v>0.8975909218</v>
      </c>
      <c r="I639" s="1" t="s">
        <v>975</v>
      </c>
      <c r="J639" s="6">
        <f>IFERROR(__xludf.DUMMYFUNCTION("AVERAGE(SPLIT(I639,""..""))"),3500000.0)</f>
        <v>3500000</v>
      </c>
      <c r="K639" s="1">
        <v>1625.0</v>
      </c>
      <c r="L639" s="1">
        <v>0.0</v>
      </c>
      <c r="M639" s="1">
        <v>662.0</v>
      </c>
      <c r="N639" s="1">
        <v>0.0</v>
      </c>
      <c r="O639" s="1">
        <v>2999.0</v>
      </c>
      <c r="P639" s="1">
        <v>2999.0</v>
      </c>
      <c r="Q639" s="1">
        <v>0.0</v>
      </c>
      <c r="R639" s="1">
        <v>100.0</v>
      </c>
      <c r="S639" s="1" t="s">
        <v>2583</v>
      </c>
      <c r="T639" s="4" t="s">
        <v>107</v>
      </c>
      <c r="U639" s="5" t="s">
        <v>2584</v>
      </c>
      <c r="V639" s="7" t="str">
        <f>IFERROR(__xludf.DUMMYFUNCTION("""COMPUTED_VALUE"""),"No")</f>
        <v>No</v>
      </c>
      <c r="W639" s="7" t="str">
        <f>IFERROR(__xludf.DUMMYFUNCTION("""COMPUTED_VALUE"""),"No")</f>
        <v>No</v>
      </c>
    </row>
    <row r="640">
      <c r="A640" s="1">
        <v>633230.0</v>
      </c>
      <c r="B640" s="1" t="s">
        <v>2585</v>
      </c>
      <c r="C640" s="1" t="s">
        <v>2586</v>
      </c>
      <c r="D640" s="1" t="s">
        <v>1578</v>
      </c>
      <c r="E640" s="7" t="s">
        <v>30</v>
      </c>
      <c r="F640" s="1">
        <v>47141.0</v>
      </c>
      <c r="G640" s="1">
        <v>8879.0</v>
      </c>
      <c r="H640" s="1">
        <f t="array" ref="H640">F640/SUM(F640,G640)</f>
        <v>0.8415030346</v>
      </c>
      <c r="I640" s="1" t="s">
        <v>975</v>
      </c>
      <c r="J640" s="6">
        <f>IFERROR(__xludf.DUMMYFUNCTION("AVERAGE(SPLIT(I640,""..""))"),3500000.0)</f>
        <v>3500000</v>
      </c>
      <c r="K640" s="1">
        <v>1966.0</v>
      </c>
      <c r="L640" s="1">
        <v>185.0</v>
      </c>
      <c r="M640" s="1">
        <v>583.0</v>
      </c>
      <c r="N640" s="1">
        <v>185.0</v>
      </c>
      <c r="O640" s="1">
        <v>1999.0</v>
      </c>
      <c r="P640" s="1">
        <v>1999.0</v>
      </c>
      <c r="Q640" s="1">
        <v>0.0</v>
      </c>
      <c r="R640" s="1">
        <v>158.0</v>
      </c>
      <c r="S640" s="1" t="s">
        <v>2587</v>
      </c>
      <c r="T640" s="4" t="s">
        <v>70</v>
      </c>
      <c r="U640" s="5" t="s">
        <v>2588</v>
      </c>
      <c r="V640" s="7" t="str">
        <f>IFERROR(__xludf.DUMMYFUNCTION("""COMPUTED_VALUE"""),"No")</f>
        <v>No</v>
      </c>
      <c r="W640" s="7" t="str">
        <f>IFERROR(__xludf.DUMMYFUNCTION("""COMPUTED_VALUE"""),"No")</f>
        <v>No</v>
      </c>
    </row>
    <row r="641">
      <c r="A641" s="1">
        <v>24960.0</v>
      </c>
      <c r="B641" s="1" t="s">
        <v>2589</v>
      </c>
      <c r="C641" s="1" t="s">
        <v>284</v>
      </c>
      <c r="D641" s="1" t="s">
        <v>50</v>
      </c>
      <c r="E641" s="7" t="s">
        <v>30</v>
      </c>
      <c r="F641" s="1">
        <v>31742.0</v>
      </c>
      <c r="G641" s="1">
        <v>5444.0</v>
      </c>
      <c r="H641" s="1">
        <f t="array" ref="H641">F641/SUM(F641,G641)</f>
        <v>0.8536008175</v>
      </c>
      <c r="I641" s="1" t="s">
        <v>975</v>
      </c>
      <c r="J641" s="6">
        <f>IFERROR(__xludf.DUMMYFUNCTION("AVERAGE(SPLIT(I641,""..""))"),3500000.0)</f>
        <v>3500000</v>
      </c>
      <c r="K641" s="1">
        <v>1476.0</v>
      </c>
      <c r="L641" s="1">
        <v>0.0</v>
      </c>
      <c r="M641" s="1">
        <v>523.0</v>
      </c>
      <c r="N641" s="1">
        <v>0.0</v>
      </c>
      <c r="O641" s="1">
        <v>0.0</v>
      </c>
      <c r="P641" s="1">
        <v>0.0</v>
      </c>
      <c r="Q641" s="1">
        <v>0.0</v>
      </c>
      <c r="R641" s="1">
        <v>28.0</v>
      </c>
      <c r="S641" s="1" t="s">
        <v>2590</v>
      </c>
      <c r="T641" s="4" t="s">
        <v>70</v>
      </c>
      <c r="U641" s="5" t="s">
        <v>2591</v>
      </c>
      <c r="V641" s="7" t="str">
        <f>IFERROR(__xludf.DUMMYFUNCTION("""COMPUTED_VALUE"""),"No")</f>
        <v>No</v>
      </c>
      <c r="W641" s="7" t="str">
        <f>IFERROR(__xludf.DUMMYFUNCTION("""COMPUTED_VALUE"""),"No")</f>
        <v>No</v>
      </c>
    </row>
    <row r="642">
      <c r="A642" s="1">
        <v>1343400.0</v>
      </c>
      <c r="B642" s="1" t="s">
        <v>2592</v>
      </c>
      <c r="C642" s="1" t="s">
        <v>1107</v>
      </c>
      <c r="D642" s="1" t="s">
        <v>1107</v>
      </c>
      <c r="E642" s="7" t="s">
        <v>30</v>
      </c>
      <c r="F642" s="1">
        <v>20886.0</v>
      </c>
      <c r="G642" s="1">
        <v>4381.0</v>
      </c>
      <c r="H642" s="1">
        <f t="array" ref="H642">F642/SUM(F642,G642)</f>
        <v>0.8266117861</v>
      </c>
      <c r="I642" s="1" t="s">
        <v>975</v>
      </c>
      <c r="J642" s="6">
        <f>IFERROR(__xludf.DUMMYFUNCTION("AVERAGE(SPLIT(I642,""..""))"),3500000.0)</f>
        <v>3500000</v>
      </c>
      <c r="K642" s="1">
        <v>1458.0</v>
      </c>
      <c r="L642" s="1">
        <v>46.0</v>
      </c>
      <c r="M642" s="1">
        <v>61.0</v>
      </c>
      <c r="N642" s="1">
        <v>46.0</v>
      </c>
      <c r="O642" s="1">
        <v>0.0</v>
      </c>
      <c r="P642" s="1">
        <v>0.0</v>
      </c>
      <c r="Q642" s="1">
        <v>0.0</v>
      </c>
      <c r="R642" s="1">
        <v>2345.0</v>
      </c>
      <c r="S642" s="1" t="s">
        <v>2593</v>
      </c>
      <c r="T642" s="4" t="s">
        <v>764</v>
      </c>
      <c r="U642" s="5" t="s">
        <v>2594</v>
      </c>
      <c r="V642" s="7" t="str">
        <f>IFERROR(__xludf.DUMMYFUNCTION("""COMPUTED_VALUE"""),"No")</f>
        <v>No</v>
      </c>
      <c r="W642" s="7" t="str">
        <f>IFERROR(__xludf.DUMMYFUNCTION("""COMPUTED_VALUE"""),"No")</f>
        <v>No</v>
      </c>
    </row>
    <row r="643">
      <c r="A643" s="1">
        <v>783770.0</v>
      </c>
      <c r="B643" s="1" t="s">
        <v>2595</v>
      </c>
      <c r="C643" s="1" t="s">
        <v>2596</v>
      </c>
      <c r="D643" s="1" t="s">
        <v>2596</v>
      </c>
      <c r="E643" s="7" t="s">
        <v>51</v>
      </c>
      <c r="F643" s="1">
        <v>16193.0</v>
      </c>
      <c r="G643" s="1">
        <v>6195.0</v>
      </c>
      <c r="H643" s="1">
        <f t="array" ref="H643">F643/SUM(F643,G643)</f>
        <v>0.7232892621</v>
      </c>
      <c r="I643" s="1" t="s">
        <v>975</v>
      </c>
      <c r="J643" s="6">
        <f>IFERROR(__xludf.DUMMYFUNCTION("AVERAGE(SPLIT(I643,""..""))"),3500000.0)</f>
        <v>3500000</v>
      </c>
      <c r="K643" s="1">
        <v>465.0</v>
      </c>
      <c r="L643" s="1">
        <v>0.0</v>
      </c>
      <c r="M643" s="1">
        <v>56.0</v>
      </c>
      <c r="N643" s="1">
        <v>0.0</v>
      </c>
      <c r="O643" s="1">
        <v>0.0</v>
      </c>
      <c r="P643" s="1">
        <v>0.0</v>
      </c>
      <c r="Q643" s="1">
        <v>0.0</v>
      </c>
      <c r="R643" s="1">
        <v>81.0</v>
      </c>
      <c r="S643" s="1" t="s">
        <v>2597</v>
      </c>
      <c r="T643" s="4" t="s">
        <v>33</v>
      </c>
      <c r="U643" s="5" t="s">
        <v>2598</v>
      </c>
      <c r="V643" s="7" t="str">
        <f>IFERROR(__xludf.DUMMYFUNCTION("""COMPUTED_VALUE"""),"No")</f>
        <v>No</v>
      </c>
      <c r="W643" s="7" t="str">
        <f>IFERROR(__xludf.DUMMYFUNCTION("""COMPUTED_VALUE"""),"No")</f>
        <v>No</v>
      </c>
    </row>
    <row r="644">
      <c r="A644" s="1">
        <v>206440.0</v>
      </c>
      <c r="B644" s="1" t="s">
        <v>2599</v>
      </c>
      <c r="C644" s="1" t="s">
        <v>2600</v>
      </c>
      <c r="D644" s="1" t="s">
        <v>2600</v>
      </c>
      <c r="E644" s="7" t="s">
        <v>62</v>
      </c>
      <c r="F644" s="1">
        <v>77036.0</v>
      </c>
      <c r="G644" s="1">
        <v>3005.0</v>
      </c>
      <c r="H644" s="1">
        <f t="array" ref="H644">F644/SUM(F644,G644)</f>
        <v>0.9624567409</v>
      </c>
      <c r="I644" s="1" t="s">
        <v>975</v>
      </c>
      <c r="J644" s="6">
        <f>IFERROR(__xludf.DUMMYFUNCTION("AVERAGE(SPLIT(I644,""..""))"),3500000.0)</f>
        <v>3500000</v>
      </c>
      <c r="K644" s="1">
        <v>233.0</v>
      </c>
      <c r="L644" s="1">
        <v>0.0</v>
      </c>
      <c r="M644" s="1">
        <v>191.0</v>
      </c>
      <c r="N644" s="1">
        <v>0.0</v>
      </c>
      <c r="O644" s="1">
        <v>999.0</v>
      </c>
      <c r="P644" s="1">
        <v>999.0</v>
      </c>
      <c r="Q644" s="1">
        <v>0.0</v>
      </c>
      <c r="R644" s="1">
        <v>64.0</v>
      </c>
      <c r="S644" s="1" t="s">
        <v>2601</v>
      </c>
      <c r="T644" s="4" t="s">
        <v>1987</v>
      </c>
      <c r="U644" s="5" t="s">
        <v>2602</v>
      </c>
      <c r="V644" s="7" t="str">
        <f>IFERROR(__xludf.DUMMYFUNCTION("""COMPUTED_VALUE"""),"No")</f>
        <v>No</v>
      </c>
      <c r="W644" s="7" t="str">
        <f>IFERROR(__xludf.DUMMYFUNCTION("""COMPUTED_VALUE"""),"No")</f>
        <v>No</v>
      </c>
    </row>
    <row r="645">
      <c r="A645" s="1">
        <v>212160.0</v>
      </c>
      <c r="B645" s="1" t="s">
        <v>2603</v>
      </c>
      <c r="C645" s="1" t="s">
        <v>2604</v>
      </c>
      <c r="D645" s="1" t="s">
        <v>2605</v>
      </c>
      <c r="E645" s="7" t="s">
        <v>51</v>
      </c>
      <c r="F645" s="1">
        <v>5296.0</v>
      </c>
      <c r="G645" s="1">
        <v>2561.0</v>
      </c>
      <c r="H645" s="1">
        <f t="array" ref="H645">F645/SUM(F645,G645)</f>
        <v>0.6740486191</v>
      </c>
      <c r="I645" s="1" t="s">
        <v>975</v>
      </c>
      <c r="J645" s="6">
        <f>IFERROR(__xludf.DUMMYFUNCTION("AVERAGE(SPLIT(I645,""..""))"),3500000.0)</f>
        <v>3500000</v>
      </c>
      <c r="K645" s="1">
        <v>540.0</v>
      </c>
      <c r="L645" s="1">
        <v>0.0</v>
      </c>
      <c r="M645" s="1">
        <v>107.0</v>
      </c>
      <c r="N645" s="1">
        <v>0.0</v>
      </c>
      <c r="O645" s="1">
        <v>0.0</v>
      </c>
      <c r="P645" s="1">
        <v>0.0</v>
      </c>
      <c r="Q645" s="1">
        <v>0.0</v>
      </c>
      <c r="R645" s="1">
        <v>139.0</v>
      </c>
      <c r="S645" s="1" t="s">
        <v>93</v>
      </c>
      <c r="T645" s="4" t="s">
        <v>89</v>
      </c>
      <c r="U645" s="5" t="s">
        <v>2606</v>
      </c>
      <c r="V645" s="7" t="str">
        <f>IFERROR(__xludf.DUMMYFUNCTION("""COMPUTED_VALUE"""),"No")</f>
        <v>No</v>
      </c>
      <c r="W645" s="7" t="str">
        <f>IFERROR(__xludf.DUMMYFUNCTION("""COMPUTED_VALUE"""),"No")</f>
        <v>No</v>
      </c>
    </row>
    <row r="646">
      <c r="A646" s="1">
        <v>113020.0</v>
      </c>
      <c r="B646" s="1" t="s">
        <v>2607</v>
      </c>
      <c r="C646" s="1" t="s">
        <v>2608</v>
      </c>
      <c r="D646" s="1" t="s">
        <v>2609</v>
      </c>
      <c r="E646" s="7" t="s">
        <v>30</v>
      </c>
      <c r="F646" s="1">
        <v>7727.0</v>
      </c>
      <c r="G646" s="1">
        <v>800.0</v>
      </c>
      <c r="H646" s="1">
        <f t="array" ref="H646">F646/SUM(F646,G646)</f>
        <v>0.9061803682</v>
      </c>
      <c r="I646" s="1" t="s">
        <v>975</v>
      </c>
      <c r="J646" s="6">
        <f>IFERROR(__xludf.DUMMYFUNCTION("AVERAGE(SPLIT(I646,""..""))"),3500000.0)</f>
        <v>3500000</v>
      </c>
      <c r="K646" s="1">
        <v>244.0</v>
      </c>
      <c r="L646" s="1">
        <v>0.0</v>
      </c>
      <c r="M646" s="1">
        <v>131.0</v>
      </c>
      <c r="N646" s="1">
        <v>0.0</v>
      </c>
      <c r="O646" s="1">
        <v>1499.0</v>
      </c>
      <c r="P646" s="1">
        <v>1499.0</v>
      </c>
      <c r="Q646" s="1">
        <v>0.0</v>
      </c>
      <c r="R646" s="1">
        <v>5.0</v>
      </c>
      <c r="S646" s="1" t="s">
        <v>2610</v>
      </c>
      <c r="T646" s="4" t="s">
        <v>1766</v>
      </c>
      <c r="U646" s="5" t="s">
        <v>2611</v>
      </c>
      <c r="V646" s="7" t="str">
        <f>IFERROR(__xludf.DUMMYFUNCTION("""COMPUTED_VALUE"""),"No")</f>
        <v>No</v>
      </c>
      <c r="W646" s="7" t="str">
        <f>IFERROR(__xludf.DUMMYFUNCTION("""COMPUTED_VALUE"""),"No")</f>
        <v>No</v>
      </c>
    </row>
    <row r="647">
      <c r="A647" s="1">
        <v>368500.0</v>
      </c>
      <c r="B647" s="1" t="s">
        <v>2612</v>
      </c>
      <c r="C647" s="1" t="s">
        <v>2613</v>
      </c>
      <c r="D647" s="1" t="s">
        <v>119</v>
      </c>
      <c r="E647" s="7" t="s">
        <v>30</v>
      </c>
      <c r="F647" s="1">
        <v>23705.0</v>
      </c>
      <c r="G647" s="1">
        <v>5889.0</v>
      </c>
      <c r="H647" s="1">
        <f t="array" ref="H647">F647/SUM(F647,G647)</f>
        <v>0.8010069609</v>
      </c>
      <c r="I647" s="1" t="s">
        <v>975</v>
      </c>
      <c r="J647" s="6">
        <f>IFERROR(__xludf.DUMMYFUNCTION("AVERAGE(SPLIT(I647,""..""))"),3500000.0)</f>
        <v>3500000</v>
      </c>
      <c r="K647" s="1">
        <v>1161.0</v>
      </c>
      <c r="L647" s="1">
        <v>0.0</v>
      </c>
      <c r="M647" s="1">
        <v>666.0</v>
      </c>
      <c r="N647" s="1">
        <v>0.0</v>
      </c>
      <c r="O647" s="1">
        <v>2999.0</v>
      </c>
      <c r="P647" s="1">
        <v>2999.0</v>
      </c>
      <c r="Q647" s="1">
        <v>0.0</v>
      </c>
      <c r="R647" s="1">
        <v>333.0</v>
      </c>
      <c r="S647" s="1" t="s">
        <v>2614</v>
      </c>
      <c r="T647" s="4" t="s">
        <v>76</v>
      </c>
      <c r="U647" s="5" t="s">
        <v>2615</v>
      </c>
      <c r="V647" s="7" t="str">
        <f>IFERROR(__xludf.DUMMYFUNCTION("""COMPUTED_VALUE"""),"No")</f>
        <v>No</v>
      </c>
      <c r="W647" s="7" t="str">
        <f>IFERROR(__xludf.DUMMYFUNCTION("""COMPUTED_VALUE"""),"No")</f>
        <v>No</v>
      </c>
    </row>
    <row r="648">
      <c r="A648" s="1">
        <v>389430.0</v>
      </c>
      <c r="B648" s="1" t="s">
        <v>2616</v>
      </c>
      <c r="C648" s="1" t="s">
        <v>2617</v>
      </c>
      <c r="D648" s="1" t="s">
        <v>2618</v>
      </c>
      <c r="E648" s="7" t="s">
        <v>38</v>
      </c>
      <c r="F648" s="1">
        <v>5474.0</v>
      </c>
      <c r="G648" s="1">
        <v>5397.0</v>
      </c>
      <c r="H648" s="1">
        <f t="array" ref="H648">F648/SUM(F648,G648)</f>
        <v>0.5035415325</v>
      </c>
      <c r="I648" s="1" t="s">
        <v>975</v>
      </c>
      <c r="J648" s="6">
        <f>IFERROR(__xludf.DUMMYFUNCTION("AVERAGE(SPLIT(I648,""..""))"),3500000.0)</f>
        <v>3500000</v>
      </c>
      <c r="K648" s="1">
        <v>15077.0</v>
      </c>
      <c r="L648" s="1">
        <v>9562.0</v>
      </c>
      <c r="M648" s="1">
        <v>176.0</v>
      </c>
      <c r="N648" s="1">
        <v>9562.0</v>
      </c>
      <c r="O648" s="1">
        <v>0.0</v>
      </c>
      <c r="P648" s="1">
        <v>0.0</v>
      </c>
      <c r="Q648" s="1">
        <v>0.0</v>
      </c>
      <c r="R648" s="1">
        <v>1406.0</v>
      </c>
      <c r="S648" s="1" t="s">
        <v>2619</v>
      </c>
      <c r="T648" s="4" t="s">
        <v>1816</v>
      </c>
      <c r="U648" s="5" t="s">
        <v>2620</v>
      </c>
      <c r="V648" s="7" t="str">
        <f>IFERROR(__xludf.DUMMYFUNCTION("""COMPUTED_VALUE"""),"No")</f>
        <v>No</v>
      </c>
      <c r="W648" s="7" t="str">
        <f>IFERROR(__xludf.DUMMYFUNCTION("""COMPUTED_VALUE"""),"No")</f>
        <v>No</v>
      </c>
    </row>
    <row r="649">
      <c r="A649" s="1">
        <v>453480.0</v>
      </c>
      <c r="B649" s="1" t="s">
        <v>2621</v>
      </c>
      <c r="C649" s="1" t="s">
        <v>1438</v>
      </c>
      <c r="D649" s="1" t="s">
        <v>2622</v>
      </c>
      <c r="E649" s="7" t="s">
        <v>51</v>
      </c>
      <c r="F649" s="1">
        <v>10826.0</v>
      </c>
      <c r="G649" s="1">
        <v>3867.0</v>
      </c>
      <c r="H649" s="1">
        <f t="array" ref="H649">F649/SUM(F649,G649)</f>
        <v>0.7368134486</v>
      </c>
      <c r="I649" s="1" t="s">
        <v>975</v>
      </c>
      <c r="J649" s="6">
        <f>IFERROR(__xludf.DUMMYFUNCTION("AVERAGE(SPLIT(I649,""..""))"),3500000.0)</f>
        <v>3500000</v>
      </c>
      <c r="K649" s="1">
        <v>9493.0</v>
      </c>
      <c r="L649" s="1">
        <v>0.0</v>
      </c>
      <c r="M649" s="1">
        <v>314.0</v>
      </c>
      <c r="N649" s="1">
        <v>0.0</v>
      </c>
      <c r="O649" s="1">
        <v>0.0</v>
      </c>
      <c r="P649" s="1">
        <v>0.0</v>
      </c>
      <c r="Q649" s="1">
        <v>0.0</v>
      </c>
      <c r="R649" s="1">
        <v>988.0</v>
      </c>
      <c r="S649" s="1" t="s">
        <v>2623</v>
      </c>
      <c r="T649" s="4" t="s">
        <v>1284</v>
      </c>
      <c r="U649" s="5" t="s">
        <v>2624</v>
      </c>
      <c r="V649" s="7" t="str">
        <f>IFERROR(__xludf.DUMMYFUNCTION("""COMPUTED_VALUE"""),"Yes")</f>
        <v>Yes</v>
      </c>
      <c r="W649" s="7" t="str">
        <f>IFERROR(__xludf.DUMMYFUNCTION("""COMPUTED_VALUE"""),"No")</f>
        <v>No</v>
      </c>
    </row>
    <row r="650">
      <c r="A650" s="1">
        <v>238370.0</v>
      </c>
      <c r="B650" s="1" t="s">
        <v>2625</v>
      </c>
      <c r="C650" s="1" t="s">
        <v>2626</v>
      </c>
      <c r="D650" s="1" t="s">
        <v>438</v>
      </c>
      <c r="E650" s="7" t="s">
        <v>30</v>
      </c>
      <c r="F650" s="1">
        <v>11048.0</v>
      </c>
      <c r="G650" s="1">
        <v>2325.0</v>
      </c>
      <c r="H650" s="1">
        <f t="array" ref="H650">F650/SUM(F650,G650)</f>
        <v>0.8261422269</v>
      </c>
      <c r="I650" s="1" t="s">
        <v>975</v>
      </c>
      <c r="J650" s="6">
        <f>IFERROR(__xludf.DUMMYFUNCTION("AVERAGE(SPLIT(I650,""..""))"),3500000.0)</f>
        <v>3500000</v>
      </c>
      <c r="K650" s="1">
        <v>321.0</v>
      </c>
      <c r="L650" s="1">
        <v>0.0</v>
      </c>
      <c r="M650" s="1">
        <v>225.0</v>
      </c>
      <c r="N650" s="1">
        <v>0.0</v>
      </c>
      <c r="O650" s="1">
        <v>1499.0</v>
      </c>
      <c r="P650" s="1">
        <v>1499.0</v>
      </c>
      <c r="Q650" s="1">
        <v>0.0</v>
      </c>
      <c r="R650" s="1">
        <v>57.0</v>
      </c>
      <c r="S650" s="1" t="s">
        <v>900</v>
      </c>
      <c r="T650" s="4" t="s">
        <v>76</v>
      </c>
      <c r="U650" s="5" t="s">
        <v>2627</v>
      </c>
      <c r="V650" s="7" t="str">
        <f>IFERROR(__xludf.DUMMYFUNCTION("""COMPUTED_VALUE"""),"No")</f>
        <v>No</v>
      </c>
      <c r="W650" s="7" t="str">
        <f>IFERROR(__xludf.DUMMYFUNCTION("""COMPUTED_VALUE"""),"No")</f>
        <v>No</v>
      </c>
    </row>
    <row r="651">
      <c r="A651" s="1">
        <v>21690.0</v>
      </c>
      <c r="B651" s="1" t="s">
        <v>2628</v>
      </c>
      <c r="C651" s="1" t="s">
        <v>1769</v>
      </c>
      <c r="D651" s="1" t="s">
        <v>1769</v>
      </c>
      <c r="E651" s="7" t="s">
        <v>30</v>
      </c>
      <c r="F651" s="1">
        <v>42605.0</v>
      </c>
      <c r="G651" s="1">
        <v>6289.0</v>
      </c>
      <c r="H651" s="1">
        <f t="array" ref="H651">F651/SUM(F651,G651)</f>
        <v>0.8713748108</v>
      </c>
      <c r="I651" s="1" t="s">
        <v>975</v>
      </c>
      <c r="J651" s="6">
        <f>IFERROR(__xludf.DUMMYFUNCTION("AVERAGE(SPLIT(I651,""..""))"),3500000.0)</f>
        <v>3500000</v>
      </c>
      <c r="K651" s="1">
        <v>1015.0</v>
      </c>
      <c r="L651" s="1">
        <v>292.0</v>
      </c>
      <c r="M651" s="1">
        <v>694.0</v>
      </c>
      <c r="N651" s="1">
        <v>430.0</v>
      </c>
      <c r="O651" s="1">
        <v>1999.0</v>
      </c>
      <c r="P651" s="1">
        <v>1999.0</v>
      </c>
      <c r="Q651" s="1">
        <v>0.0</v>
      </c>
      <c r="R651" s="1">
        <v>484.0</v>
      </c>
      <c r="S651" s="1" t="s">
        <v>2629</v>
      </c>
      <c r="T651" s="4" t="s">
        <v>76</v>
      </c>
      <c r="U651" s="5" t="s">
        <v>2630</v>
      </c>
      <c r="V651" s="7" t="str">
        <f>IFERROR(__xludf.DUMMYFUNCTION("""COMPUTED_VALUE"""),"No")</f>
        <v>No</v>
      </c>
      <c r="W651" s="7" t="str">
        <f>IFERROR(__xludf.DUMMYFUNCTION("""COMPUTED_VALUE"""),"No")</f>
        <v>No</v>
      </c>
    </row>
    <row r="652">
      <c r="A652" s="1">
        <v>1619450.0</v>
      </c>
      <c r="B652" s="1" t="s">
        <v>2631</v>
      </c>
      <c r="C652" s="1" t="s">
        <v>2632</v>
      </c>
      <c r="D652" s="1" t="s">
        <v>2632</v>
      </c>
      <c r="E652" s="7" t="s">
        <v>2633</v>
      </c>
      <c r="F652" s="1">
        <v>0.0</v>
      </c>
      <c r="G652" s="1">
        <v>1.0</v>
      </c>
      <c r="H652" s="1">
        <f t="array" ref="H652">F652/SUM(F652,G652)</f>
        <v>0</v>
      </c>
      <c r="I652" s="1" t="s">
        <v>975</v>
      </c>
      <c r="J652" s="6">
        <f>IFERROR(__xludf.DUMMYFUNCTION("AVERAGE(SPLIT(I652,""..""))"),3500000.0)</f>
        <v>3500000</v>
      </c>
      <c r="K652" s="1">
        <v>0.0</v>
      </c>
      <c r="L652" s="1">
        <v>0.0</v>
      </c>
      <c r="M652" s="1">
        <v>0.0</v>
      </c>
      <c r="N652" s="1">
        <v>0.0</v>
      </c>
      <c r="O652" s="1">
        <v>1099.0</v>
      </c>
      <c r="P652" s="1">
        <v>1099.0</v>
      </c>
      <c r="Q652" s="1">
        <v>0.0</v>
      </c>
      <c r="R652" s="1">
        <v>0.0</v>
      </c>
      <c r="S652" s="1" t="s">
        <v>93</v>
      </c>
      <c r="T652" s="4" t="s">
        <v>112</v>
      </c>
      <c r="U652" s="5" t="s">
        <v>2634</v>
      </c>
      <c r="V652" s="7" t="str">
        <f>IFERROR(__xludf.DUMMYFUNCTION("""COMPUTED_VALUE"""),"No")</f>
        <v>No</v>
      </c>
      <c r="W652" s="7" t="str">
        <f>IFERROR(__xludf.DUMMYFUNCTION("""COMPUTED_VALUE"""),"No")</f>
        <v>No</v>
      </c>
    </row>
    <row r="653">
      <c r="A653" s="1">
        <v>365450.0</v>
      </c>
      <c r="B653" s="1" t="s">
        <v>2635</v>
      </c>
      <c r="C653" s="1" t="s">
        <v>2636</v>
      </c>
      <c r="D653" s="1" t="s">
        <v>2637</v>
      </c>
      <c r="E653" s="7" t="s">
        <v>30</v>
      </c>
      <c r="F653" s="1">
        <v>23483.0</v>
      </c>
      <c r="G653" s="1">
        <v>1603.0</v>
      </c>
      <c r="H653" s="1">
        <f t="array" ref="H653">F653/SUM(F653,G653)</f>
        <v>0.9360998166</v>
      </c>
      <c r="I653" s="1" t="s">
        <v>975</v>
      </c>
      <c r="J653" s="6">
        <f>IFERROR(__xludf.DUMMYFUNCTION("AVERAGE(SPLIT(I653,""..""))"),3500000.0)</f>
        <v>3500000</v>
      </c>
      <c r="K653" s="1">
        <v>7908.0</v>
      </c>
      <c r="L653" s="1">
        <v>0.0</v>
      </c>
      <c r="M653" s="1">
        <v>256.0</v>
      </c>
      <c r="N653" s="1">
        <v>0.0</v>
      </c>
      <c r="O653" s="1">
        <v>999.0</v>
      </c>
      <c r="P653" s="1">
        <v>999.0</v>
      </c>
      <c r="Q653" s="1">
        <v>0.0</v>
      </c>
      <c r="R653" s="1">
        <v>51.0</v>
      </c>
      <c r="S653" s="1" t="s">
        <v>2638</v>
      </c>
      <c r="T653" s="4" t="s">
        <v>229</v>
      </c>
      <c r="U653" s="5" t="s">
        <v>2639</v>
      </c>
      <c r="V653" s="7" t="str">
        <f>IFERROR(__xludf.DUMMYFUNCTION("""COMPUTED_VALUE"""),"No")</f>
        <v>No</v>
      </c>
      <c r="W653" s="7" t="str">
        <f>IFERROR(__xludf.DUMMYFUNCTION("""COMPUTED_VALUE"""),"No")</f>
        <v>No</v>
      </c>
    </row>
    <row r="654">
      <c r="A654" s="1">
        <v>2835570.0</v>
      </c>
      <c r="B654" s="1" t="s">
        <v>2640</v>
      </c>
      <c r="C654" s="1" t="s">
        <v>2641</v>
      </c>
      <c r="D654" s="1" t="s">
        <v>2642</v>
      </c>
      <c r="E654" s="7" t="s">
        <v>62</v>
      </c>
      <c r="F654" s="1">
        <v>90833.0</v>
      </c>
      <c r="G654" s="1">
        <v>3749.0</v>
      </c>
      <c r="H654" s="1">
        <f t="array" ref="H654">F654/SUM(F654,G654)</f>
        <v>0.9603624368</v>
      </c>
      <c r="I654" s="1" t="s">
        <v>975</v>
      </c>
      <c r="J654" s="6">
        <f>IFERROR(__xludf.DUMMYFUNCTION("AVERAGE(SPLIT(I654,""..""))"),3500000.0)</f>
        <v>3500000</v>
      </c>
      <c r="K654" s="1">
        <v>178.0</v>
      </c>
      <c r="L654" s="1">
        <v>26.0</v>
      </c>
      <c r="M654" s="1">
        <v>121.0</v>
      </c>
      <c r="N654" s="1">
        <v>39.0</v>
      </c>
      <c r="O654" s="1">
        <v>299.0</v>
      </c>
      <c r="P654" s="1">
        <v>299.0</v>
      </c>
      <c r="Q654" s="1">
        <v>0.0</v>
      </c>
      <c r="R654" s="1">
        <v>1049.0</v>
      </c>
      <c r="S654" s="1" t="s">
        <v>2643</v>
      </c>
      <c r="T654" s="4" t="s">
        <v>2644</v>
      </c>
      <c r="U654" s="5" t="s">
        <v>2645</v>
      </c>
      <c r="V654" s="7" t="str">
        <f>IFERROR(__xludf.DUMMYFUNCTION("""COMPUTED_VALUE"""),"No")</f>
        <v>No</v>
      </c>
      <c r="W654" s="7" t="str">
        <f>IFERROR(__xludf.DUMMYFUNCTION("""COMPUTED_VALUE"""),"No")</f>
        <v>No</v>
      </c>
    </row>
    <row r="655">
      <c r="A655" s="1">
        <v>268050.0</v>
      </c>
      <c r="B655" s="1" t="s">
        <v>2646</v>
      </c>
      <c r="C655" s="1" t="s">
        <v>2647</v>
      </c>
      <c r="D655" s="1" t="s">
        <v>427</v>
      </c>
      <c r="E655" s="7" t="s">
        <v>30</v>
      </c>
      <c r="F655" s="1">
        <v>25737.0</v>
      </c>
      <c r="G655" s="1">
        <v>4461.0</v>
      </c>
      <c r="H655" s="1">
        <f t="array" ref="H655">F655/SUM(F655,G655)</f>
        <v>0.8522749851</v>
      </c>
      <c r="I655" s="1" t="s">
        <v>975</v>
      </c>
      <c r="J655" s="6">
        <f>IFERROR(__xludf.DUMMYFUNCTION("AVERAGE(SPLIT(I655,""..""))"),3500000.0)</f>
        <v>3500000</v>
      </c>
      <c r="K655" s="1">
        <v>683.0</v>
      </c>
      <c r="L655" s="1">
        <v>518.0</v>
      </c>
      <c r="M655" s="1">
        <v>302.0</v>
      </c>
      <c r="N655" s="1">
        <v>518.0</v>
      </c>
      <c r="O655" s="1">
        <v>1999.0</v>
      </c>
      <c r="P655" s="1">
        <v>1999.0</v>
      </c>
      <c r="Q655" s="1">
        <v>0.0</v>
      </c>
      <c r="R655" s="1">
        <v>160.0</v>
      </c>
      <c r="S655" s="1" t="s">
        <v>2376</v>
      </c>
      <c r="T655" s="4" t="s">
        <v>70</v>
      </c>
      <c r="U655" s="5" t="s">
        <v>2648</v>
      </c>
      <c r="V655" s="7" t="str">
        <f>IFERROR(__xludf.DUMMYFUNCTION("""COMPUTED_VALUE"""),"No")</f>
        <v>No</v>
      </c>
      <c r="W655" s="7" t="str">
        <f>IFERROR(__xludf.DUMMYFUNCTION("""COMPUTED_VALUE"""),"No")</f>
        <v>No</v>
      </c>
    </row>
    <row r="656">
      <c r="A656" s="1">
        <v>57690.0</v>
      </c>
      <c r="B656" s="1" t="s">
        <v>2649</v>
      </c>
      <c r="C656" s="1" t="s">
        <v>2650</v>
      </c>
      <c r="D656" s="1" t="s">
        <v>2651</v>
      </c>
      <c r="E656" s="7" t="s">
        <v>30</v>
      </c>
      <c r="F656" s="1">
        <v>11381.0</v>
      </c>
      <c r="G656" s="1">
        <v>1027.0</v>
      </c>
      <c r="H656" s="1">
        <f t="array" ref="H656">F656/SUM(F656,G656)</f>
        <v>0.9172308188</v>
      </c>
      <c r="I656" s="1" t="s">
        <v>2652</v>
      </c>
      <c r="J656" s="6">
        <f>IFERROR(__xludf.DUMMYFUNCTION("AVERAGE(SPLIT(I656,""..""))"),1500000.0)</f>
        <v>1500000</v>
      </c>
      <c r="K656" s="1">
        <v>1229.0</v>
      </c>
      <c r="L656" s="1">
        <v>0.0</v>
      </c>
      <c r="M656" s="1">
        <v>316.0</v>
      </c>
      <c r="N656" s="1">
        <v>0.0</v>
      </c>
      <c r="O656" s="1">
        <v>599.0</v>
      </c>
      <c r="P656" s="1">
        <v>1499.0</v>
      </c>
      <c r="Q656" s="1">
        <v>60.0</v>
      </c>
      <c r="R656" s="1">
        <v>112.0</v>
      </c>
      <c r="S656" s="1" t="s">
        <v>2653</v>
      </c>
      <c r="T656" s="4" t="s">
        <v>440</v>
      </c>
      <c r="U656" s="5" t="s">
        <v>2654</v>
      </c>
      <c r="V656" s="7" t="str">
        <f>IFERROR(__xludf.DUMMYFUNCTION("""COMPUTED_VALUE"""),"No")</f>
        <v>No</v>
      </c>
      <c r="W656" s="7" t="str">
        <f>IFERROR(__xludf.DUMMYFUNCTION("""COMPUTED_VALUE"""),"No")</f>
        <v>No</v>
      </c>
    </row>
    <row r="657">
      <c r="A657" s="1">
        <v>872790.0</v>
      </c>
      <c r="B657" s="1" t="s">
        <v>2655</v>
      </c>
      <c r="C657" s="1" t="s">
        <v>929</v>
      </c>
      <c r="D657" s="1" t="s">
        <v>930</v>
      </c>
      <c r="E657" s="7" t="s">
        <v>30</v>
      </c>
      <c r="F657" s="1">
        <v>10830.0</v>
      </c>
      <c r="G657" s="1">
        <v>1653.0</v>
      </c>
      <c r="H657" s="1">
        <f t="array" ref="H657">F657/SUM(F657,G657)</f>
        <v>0.8675799087</v>
      </c>
      <c r="I657" s="1" t="s">
        <v>2652</v>
      </c>
      <c r="J657" s="6">
        <f>IFERROR(__xludf.DUMMYFUNCTION("AVERAGE(SPLIT(I657,""..""))"),1500000.0)</f>
        <v>1500000</v>
      </c>
      <c r="K657" s="1">
        <v>16968.0</v>
      </c>
      <c r="L657" s="1">
        <v>0.0</v>
      </c>
      <c r="M657" s="1">
        <v>11328.0</v>
      </c>
      <c r="N657" s="1">
        <v>0.0</v>
      </c>
      <c r="O657" s="1">
        <v>0.0</v>
      </c>
      <c r="P657" s="1">
        <v>0.0</v>
      </c>
      <c r="Q657" s="1">
        <v>0.0</v>
      </c>
      <c r="R657" s="1">
        <v>657.0</v>
      </c>
      <c r="S657" s="1" t="s">
        <v>2656</v>
      </c>
      <c r="T657" s="4" t="s">
        <v>466</v>
      </c>
      <c r="U657" s="5" t="s">
        <v>2657</v>
      </c>
      <c r="V657" s="7" t="str">
        <f>IFERROR(__xludf.DUMMYFUNCTION("""COMPUTED_VALUE"""),"No")</f>
        <v>No</v>
      </c>
      <c r="W657" s="7" t="str">
        <f>IFERROR(__xludf.DUMMYFUNCTION("""COMPUTED_VALUE"""),"No")</f>
        <v>No</v>
      </c>
    </row>
    <row r="658">
      <c r="A658" s="1">
        <v>977950.0</v>
      </c>
      <c r="B658" s="1" t="s">
        <v>2658</v>
      </c>
      <c r="C658" s="1" t="s">
        <v>2659</v>
      </c>
      <c r="D658" s="1" t="s">
        <v>2660</v>
      </c>
      <c r="E658" s="7" t="s">
        <v>30</v>
      </c>
      <c r="F658" s="1">
        <v>68643.0</v>
      </c>
      <c r="G658" s="1">
        <v>4401.0</v>
      </c>
      <c r="H658" s="1">
        <f t="array" ref="H658">F658/SUM(F658,G658)</f>
        <v>0.9397486447</v>
      </c>
      <c r="I658" s="1" t="s">
        <v>2652</v>
      </c>
      <c r="J658" s="6">
        <f>IFERROR(__xludf.DUMMYFUNCTION("AVERAGE(SPLIT(I658,""..""))"),1500000.0)</f>
        <v>1500000</v>
      </c>
      <c r="K658" s="1">
        <v>1229.0</v>
      </c>
      <c r="L658" s="1">
        <v>176.0</v>
      </c>
      <c r="M658" s="1">
        <v>272.0</v>
      </c>
      <c r="N658" s="1">
        <v>183.0</v>
      </c>
      <c r="O658" s="1">
        <v>599.0</v>
      </c>
      <c r="P658" s="1">
        <v>599.0</v>
      </c>
      <c r="Q658" s="1">
        <v>0.0</v>
      </c>
      <c r="R658" s="1">
        <v>1875.0</v>
      </c>
      <c r="S658" s="1" t="s">
        <v>2661</v>
      </c>
      <c r="T658" s="4" t="s">
        <v>1216</v>
      </c>
      <c r="U658" s="5" t="s">
        <v>2662</v>
      </c>
      <c r="V658" s="7" t="str">
        <f>IFERROR(__xludf.DUMMYFUNCTION("""COMPUTED_VALUE"""),"No")</f>
        <v>No</v>
      </c>
      <c r="W658" s="7" t="str">
        <f>IFERROR(__xludf.DUMMYFUNCTION("""COMPUTED_VALUE"""),"No")</f>
        <v>No</v>
      </c>
    </row>
    <row r="659">
      <c r="A659" s="1">
        <v>289130.0</v>
      </c>
      <c r="B659" s="1" t="s">
        <v>2663</v>
      </c>
      <c r="C659" s="1" t="s">
        <v>2664</v>
      </c>
      <c r="D659" s="1" t="s">
        <v>930</v>
      </c>
      <c r="E659" s="7" t="s">
        <v>30</v>
      </c>
      <c r="F659" s="1">
        <v>15575.0</v>
      </c>
      <c r="G659" s="1">
        <v>3041.0</v>
      </c>
      <c r="H659" s="1">
        <f t="array" ref="H659">F659/SUM(F659,G659)</f>
        <v>0.836645896</v>
      </c>
      <c r="I659" s="1" t="s">
        <v>2652</v>
      </c>
      <c r="J659" s="6">
        <f>IFERROR(__xludf.DUMMYFUNCTION("AVERAGE(SPLIT(I659,""..""))"),1500000.0)</f>
        <v>1500000</v>
      </c>
      <c r="K659" s="1">
        <v>2875.0</v>
      </c>
      <c r="L659" s="1">
        <v>365.0</v>
      </c>
      <c r="M659" s="1">
        <v>385.0</v>
      </c>
      <c r="N659" s="1">
        <v>365.0</v>
      </c>
      <c r="O659" s="1">
        <v>2999.0</v>
      </c>
      <c r="P659" s="1">
        <v>2999.0</v>
      </c>
      <c r="Q659" s="1">
        <v>0.0</v>
      </c>
      <c r="R659" s="1">
        <v>160.0</v>
      </c>
      <c r="S659" s="1" t="s">
        <v>2665</v>
      </c>
      <c r="T659" s="4" t="s">
        <v>2430</v>
      </c>
      <c r="U659" s="5" t="s">
        <v>2666</v>
      </c>
      <c r="V659" s="7" t="str">
        <f>IFERROR(__xludf.DUMMYFUNCTION("""COMPUTED_VALUE"""),"No")</f>
        <v>No</v>
      </c>
      <c r="W659" s="7" t="str">
        <f>IFERROR(__xludf.DUMMYFUNCTION("""COMPUTED_VALUE"""),"No")</f>
        <v>No</v>
      </c>
    </row>
    <row r="660">
      <c r="A660" s="1">
        <v>349700.0</v>
      </c>
      <c r="B660" s="1" t="s">
        <v>2667</v>
      </c>
      <c r="C660" s="1" t="s">
        <v>2078</v>
      </c>
      <c r="D660" s="1" t="s">
        <v>2668</v>
      </c>
      <c r="E660" s="7" t="s">
        <v>38</v>
      </c>
      <c r="F660" s="1">
        <v>5387.0</v>
      </c>
      <c r="G660" s="1">
        <v>5693.0</v>
      </c>
      <c r="H660" s="1">
        <f t="array" ref="H660">F660/SUM(F660,G660)</f>
        <v>0.4861913357</v>
      </c>
      <c r="I660" s="1" t="s">
        <v>2652</v>
      </c>
      <c r="J660" s="6">
        <f>IFERROR(__xludf.DUMMYFUNCTION("AVERAGE(SPLIT(I660,""..""))"),1500000.0)</f>
        <v>1500000</v>
      </c>
      <c r="K660" s="1">
        <v>150.0</v>
      </c>
      <c r="L660" s="1">
        <v>0.0</v>
      </c>
      <c r="M660" s="1">
        <v>52.0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 t="s">
        <v>1326</v>
      </c>
      <c r="T660" s="4" t="s">
        <v>2498</v>
      </c>
      <c r="U660" s="5" t="s">
        <v>2669</v>
      </c>
      <c r="V660" s="7" t="str">
        <f>IFERROR(__xludf.DUMMYFUNCTION("""COMPUTED_VALUE"""),"No")</f>
        <v>No</v>
      </c>
      <c r="W660" s="7" t="str">
        <f>IFERROR(__xludf.DUMMYFUNCTION("""COMPUTED_VALUE"""),"No")</f>
        <v>No</v>
      </c>
    </row>
    <row r="661">
      <c r="A661" s="1">
        <v>22330.0</v>
      </c>
      <c r="B661" s="1" t="s">
        <v>2670</v>
      </c>
      <c r="C661" s="1" t="s">
        <v>426</v>
      </c>
      <c r="D661" s="1" t="s">
        <v>427</v>
      </c>
      <c r="E661" s="7" t="s">
        <v>62</v>
      </c>
      <c r="F661" s="1">
        <v>48115.0</v>
      </c>
      <c r="G661" s="1">
        <v>2339.0</v>
      </c>
      <c r="H661" s="1">
        <f t="array" ref="H661">F661/SUM(F661,G661)</f>
        <v>0.9536409403</v>
      </c>
      <c r="I661" s="1" t="s">
        <v>2652</v>
      </c>
      <c r="J661" s="6">
        <f>IFERROR(__xludf.DUMMYFUNCTION("AVERAGE(SPLIT(I661,""..""))"),1500000.0)</f>
        <v>1500000</v>
      </c>
      <c r="K661" s="1">
        <v>1349.0</v>
      </c>
      <c r="L661" s="1">
        <v>75.0</v>
      </c>
      <c r="M661" s="1">
        <v>574.0</v>
      </c>
      <c r="N661" s="1">
        <v>101.0</v>
      </c>
      <c r="O661" s="1">
        <v>1499.0</v>
      </c>
      <c r="P661" s="1">
        <v>1499.0</v>
      </c>
      <c r="Q661" s="1">
        <v>0.0</v>
      </c>
      <c r="R661" s="1">
        <v>1191.0</v>
      </c>
      <c r="S661" s="1" t="s">
        <v>688</v>
      </c>
      <c r="T661" s="4" t="s">
        <v>163</v>
      </c>
      <c r="U661" s="5" t="s">
        <v>2442</v>
      </c>
      <c r="V661" s="7" t="str">
        <f>IFERROR(__xludf.DUMMYFUNCTION("""COMPUTED_VALUE"""),"No")</f>
        <v>No</v>
      </c>
      <c r="W661" s="7" t="str">
        <f>IFERROR(__xludf.DUMMYFUNCTION("""COMPUTED_VALUE"""),"No")</f>
        <v>No</v>
      </c>
    </row>
    <row r="662">
      <c r="A662" s="1">
        <v>10500.0</v>
      </c>
      <c r="B662" s="1" t="s">
        <v>2671</v>
      </c>
      <c r="C662" s="1" t="s">
        <v>734</v>
      </c>
      <c r="D662" s="1" t="s">
        <v>735</v>
      </c>
      <c r="E662" s="7" t="s">
        <v>30</v>
      </c>
      <c r="F662" s="1">
        <v>32133.0</v>
      </c>
      <c r="G662" s="1">
        <v>3267.0</v>
      </c>
      <c r="H662" s="1">
        <f t="array" ref="H662">F662/SUM(F662,G662)</f>
        <v>0.9077118644</v>
      </c>
      <c r="I662" s="1" t="s">
        <v>2652</v>
      </c>
      <c r="J662" s="6">
        <f>IFERROR(__xludf.DUMMYFUNCTION("AVERAGE(SPLIT(I662,""..""))"),1500000.0)</f>
        <v>1500000</v>
      </c>
      <c r="K662" s="1">
        <v>3836.0</v>
      </c>
      <c r="L662" s="1">
        <v>2.0</v>
      </c>
      <c r="M662" s="1">
        <v>612.0</v>
      </c>
      <c r="N662" s="1">
        <v>2.0</v>
      </c>
      <c r="O662" s="1">
        <v>2499.0</v>
      </c>
      <c r="P662" s="1">
        <v>2499.0</v>
      </c>
      <c r="Q662" s="1">
        <v>0.0</v>
      </c>
      <c r="R662" s="1">
        <v>2193.0</v>
      </c>
      <c r="S662" s="1" t="s">
        <v>2672</v>
      </c>
      <c r="T662" s="4" t="s">
        <v>413</v>
      </c>
      <c r="U662" s="5" t="s">
        <v>2673</v>
      </c>
      <c r="V662" s="7" t="str">
        <f>IFERROR(__xludf.DUMMYFUNCTION("""COMPUTED_VALUE"""),"No")</f>
        <v>No</v>
      </c>
      <c r="W662" s="7" t="str">
        <f>IFERROR(__xludf.DUMMYFUNCTION("""COMPUTED_VALUE"""),"No")</f>
        <v>No</v>
      </c>
    </row>
    <row r="663">
      <c r="A663" s="1">
        <v>678960.0</v>
      </c>
      <c r="B663" s="1" t="s">
        <v>2674</v>
      </c>
      <c r="C663" s="1" t="s">
        <v>2675</v>
      </c>
      <c r="D663" s="1" t="s">
        <v>1578</v>
      </c>
      <c r="E663" s="7" t="s">
        <v>30</v>
      </c>
      <c r="F663" s="1">
        <v>48245.0</v>
      </c>
      <c r="G663" s="1">
        <v>8944.0</v>
      </c>
      <c r="H663" s="1">
        <f t="array" ref="H663">F663/SUM(F663,G663)</f>
        <v>0.8436062879</v>
      </c>
      <c r="I663" s="1" t="s">
        <v>2652</v>
      </c>
      <c r="J663" s="6">
        <f>IFERROR(__xludf.DUMMYFUNCTION("AVERAGE(SPLIT(I663,""..""))"),1500000.0)</f>
        <v>1500000</v>
      </c>
      <c r="K663" s="1">
        <v>1174.0</v>
      </c>
      <c r="L663" s="1">
        <v>567.0</v>
      </c>
      <c r="M663" s="1">
        <v>595.0</v>
      </c>
      <c r="N663" s="1">
        <v>567.0</v>
      </c>
      <c r="O663" s="1">
        <v>5999.0</v>
      </c>
      <c r="P663" s="1">
        <v>5999.0</v>
      </c>
      <c r="Q663" s="1">
        <v>0.0</v>
      </c>
      <c r="R663" s="1">
        <v>388.0</v>
      </c>
      <c r="S663" s="1" t="s">
        <v>2676</v>
      </c>
      <c r="T663" s="4" t="s">
        <v>107</v>
      </c>
      <c r="U663" s="5" t="s">
        <v>2677</v>
      </c>
      <c r="V663" s="7" t="str">
        <f>IFERROR(__xludf.DUMMYFUNCTION("""COMPUTED_VALUE"""),"No")</f>
        <v>No</v>
      </c>
      <c r="W663" s="7" t="str">
        <f>IFERROR(__xludf.DUMMYFUNCTION("""COMPUTED_VALUE"""),"No")</f>
        <v>No</v>
      </c>
    </row>
    <row r="664">
      <c r="A664" s="1">
        <v>206500.0</v>
      </c>
      <c r="B664" s="1" t="s">
        <v>2678</v>
      </c>
      <c r="C664" s="1" t="s">
        <v>2679</v>
      </c>
      <c r="D664" s="1" t="s">
        <v>2679</v>
      </c>
      <c r="E664" s="7" t="s">
        <v>30</v>
      </c>
      <c r="F664" s="1">
        <v>8966.0</v>
      </c>
      <c r="G664" s="1">
        <v>1698.0</v>
      </c>
      <c r="H664" s="1">
        <f t="array" ref="H664">F664/SUM(F664,G664)</f>
        <v>0.8407726932</v>
      </c>
      <c r="I664" s="1" t="s">
        <v>2652</v>
      </c>
      <c r="J664" s="6">
        <f>IFERROR(__xludf.DUMMYFUNCTION("AVERAGE(SPLIT(I664,""..""))"),1500000.0)</f>
        <v>1500000</v>
      </c>
      <c r="K664" s="1">
        <v>315.0</v>
      </c>
      <c r="L664" s="1">
        <v>0.0</v>
      </c>
      <c r="M664" s="1">
        <v>74.0</v>
      </c>
      <c r="N664" s="1">
        <v>0.0</v>
      </c>
      <c r="O664" s="1">
        <v>0.0</v>
      </c>
      <c r="P664" s="1">
        <v>0.0</v>
      </c>
      <c r="Q664" s="1">
        <v>0.0</v>
      </c>
      <c r="R664" s="1">
        <v>28.0</v>
      </c>
      <c r="S664" s="1" t="s">
        <v>2680</v>
      </c>
      <c r="T664" s="4" t="s">
        <v>1881</v>
      </c>
      <c r="U664" s="5" t="s">
        <v>2681</v>
      </c>
      <c r="V664" s="7" t="str">
        <f>IFERROR(__xludf.DUMMYFUNCTION("""COMPUTED_VALUE"""),"No")</f>
        <v>No</v>
      </c>
      <c r="W664" s="7" t="str">
        <f>IFERROR(__xludf.DUMMYFUNCTION("""COMPUTED_VALUE"""),"Yes")</f>
        <v>Yes</v>
      </c>
    </row>
    <row r="665">
      <c r="A665" s="1">
        <v>6860.0</v>
      </c>
      <c r="B665" s="1" t="s">
        <v>2682</v>
      </c>
      <c r="C665" s="1" t="s">
        <v>1625</v>
      </c>
      <c r="D665" s="1" t="s">
        <v>1625</v>
      </c>
      <c r="E665" s="7" t="s">
        <v>30</v>
      </c>
      <c r="F665" s="1">
        <v>13179.0</v>
      </c>
      <c r="G665" s="1">
        <v>820.0</v>
      </c>
      <c r="H665" s="1">
        <f t="array" ref="H665">F665/SUM(F665,G665)</f>
        <v>0.9414243875</v>
      </c>
      <c r="I665" s="1" t="s">
        <v>2652</v>
      </c>
      <c r="J665" s="6">
        <f>IFERROR(__xludf.DUMMYFUNCTION("AVERAGE(SPLIT(I665,""..""))"),1500000.0)</f>
        <v>1500000</v>
      </c>
      <c r="K665" s="1">
        <v>401.0</v>
      </c>
      <c r="L665" s="1">
        <v>0.0</v>
      </c>
      <c r="M665" s="1">
        <v>112.0</v>
      </c>
      <c r="N665" s="1">
        <v>0.0</v>
      </c>
      <c r="O665" s="1">
        <v>999.0</v>
      </c>
      <c r="P665" s="1">
        <v>999.0</v>
      </c>
      <c r="Q665" s="1">
        <v>0.0</v>
      </c>
      <c r="R665" s="1">
        <v>83.0</v>
      </c>
      <c r="S665" s="1" t="s">
        <v>93</v>
      </c>
      <c r="T665" s="4" t="s">
        <v>70</v>
      </c>
      <c r="U665" s="5" t="s">
        <v>2683</v>
      </c>
      <c r="V665" s="7" t="str">
        <f>IFERROR(__xludf.DUMMYFUNCTION("""COMPUTED_VALUE"""),"No")</f>
        <v>No</v>
      </c>
      <c r="W665" s="7" t="str">
        <f>IFERROR(__xludf.DUMMYFUNCTION("""COMPUTED_VALUE"""),"No")</f>
        <v>No</v>
      </c>
    </row>
    <row r="666">
      <c r="A666" s="1">
        <v>355180.0</v>
      </c>
      <c r="B666" s="1" t="s">
        <v>2684</v>
      </c>
      <c r="C666" s="1" t="s">
        <v>2685</v>
      </c>
      <c r="D666" s="1" t="s">
        <v>2685</v>
      </c>
      <c r="E666" s="7" t="s">
        <v>30</v>
      </c>
      <c r="F666" s="1">
        <v>13951.0</v>
      </c>
      <c r="G666" s="1">
        <v>2519.0</v>
      </c>
      <c r="H666" s="1">
        <f t="array" ref="H666">F666/SUM(F666,G666)</f>
        <v>0.847055252</v>
      </c>
      <c r="I666" s="1" t="s">
        <v>2652</v>
      </c>
      <c r="J666" s="6">
        <f>IFERROR(__xludf.DUMMYFUNCTION("AVERAGE(SPLIT(I666,""..""))"),1500000.0)</f>
        <v>1500000</v>
      </c>
      <c r="K666" s="1">
        <v>164.0</v>
      </c>
      <c r="L666" s="1">
        <v>0.0</v>
      </c>
      <c r="M666" s="1">
        <v>40.0</v>
      </c>
      <c r="N666" s="1">
        <v>0.0</v>
      </c>
      <c r="O666" s="1">
        <v>0.0</v>
      </c>
      <c r="P666" s="1">
        <v>0.0</v>
      </c>
      <c r="Q666" s="1">
        <v>0.0</v>
      </c>
      <c r="R666" s="1">
        <v>7.0</v>
      </c>
      <c r="S666" s="1" t="s">
        <v>2686</v>
      </c>
      <c r="T666" s="4" t="s">
        <v>33</v>
      </c>
      <c r="U666" s="5" t="s">
        <v>2687</v>
      </c>
      <c r="V666" s="7" t="str">
        <f>IFERROR(__xludf.DUMMYFUNCTION("""COMPUTED_VALUE"""),"No")</f>
        <v>No</v>
      </c>
      <c r="W666" s="7" t="str">
        <f>IFERROR(__xludf.DUMMYFUNCTION("""COMPUTED_VALUE"""),"No")</f>
        <v>No</v>
      </c>
    </row>
    <row r="667">
      <c r="A667" s="1">
        <v>2399830.0</v>
      </c>
      <c r="B667" s="1" t="s">
        <v>2688</v>
      </c>
      <c r="C667" s="1" t="s">
        <v>2689</v>
      </c>
      <c r="D667" s="1" t="s">
        <v>152</v>
      </c>
      <c r="E667" s="7" t="s">
        <v>38</v>
      </c>
      <c r="F667" s="1">
        <v>44609.0</v>
      </c>
      <c r="G667" s="1">
        <v>30942.0</v>
      </c>
      <c r="H667" s="1">
        <f t="array" ref="H667">F667/SUM(F667,G667)</f>
        <v>0.5904488359</v>
      </c>
      <c r="I667" s="1" t="s">
        <v>2652</v>
      </c>
      <c r="J667" s="6">
        <f>IFERROR(__xludf.DUMMYFUNCTION("AVERAGE(SPLIT(I667,""..""))"),1500000.0)</f>
        <v>1500000</v>
      </c>
      <c r="K667" s="1">
        <v>8381.0</v>
      </c>
      <c r="L667" s="1">
        <v>935.0</v>
      </c>
      <c r="M667" s="1">
        <v>3569.0</v>
      </c>
      <c r="N667" s="1">
        <v>1152.0</v>
      </c>
      <c r="O667" s="1">
        <v>4499.0</v>
      </c>
      <c r="P667" s="1">
        <v>4499.0</v>
      </c>
      <c r="Q667" s="1">
        <v>0.0</v>
      </c>
      <c r="R667" s="1">
        <v>16322.0</v>
      </c>
      <c r="S667" s="1" t="s">
        <v>2690</v>
      </c>
      <c r="T667" s="4" t="s">
        <v>2691</v>
      </c>
      <c r="U667" s="5" t="s">
        <v>2692</v>
      </c>
      <c r="V667" s="7" t="str">
        <f>IFERROR(__xludf.DUMMYFUNCTION("""COMPUTED_VALUE"""),"No")</f>
        <v>No</v>
      </c>
      <c r="W667" s="7" t="str">
        <f>IFERROR(__xludf.DUMMYFUNCTION("""COMPUTED_VALUE"""),"Yes")</f>
        <v>Yes</v>
      </c>
    </row>
    <row r="668">
      <c r="A668" s="1">
        <v>302510.0</v>
      </c>
      <c r="B668" s="1" t="s">
        <v>2693</v>
      </c>
      <c r="C668" s="1" t="s">
        <v>389</v>
      </c>
      <c r="D668" s="1" t="s">
        <v>389</v>
      </c>
      <c r="E668" s="7" t="s">
        <v>30</v>
      </c>
      <c r="F668" s="1">
        <v>35270.0</v>
      </c>
      <c r="G668" s="1">
        <v>5387.0</v>
      </c>
      <c r="H668" s="1">
        <f t="array" ref="H668">F668/SUM(F668,G668)</f>
        <v>0.8675012913</v>
      </c>
      <c r="I668" s="1" t="s">
        <v>2652</v>
      </c>
      <c r="J668" s="6">
        <f>IFERROR(__xludf.DUMMYFUNCTION("AVERAGE(SPLIT(I668,""..""))"),1500000.0)</f>
        <v>1500000</v>
      </c>
      <c r="K668" s="1">
        <v>469.0</v>
      </c>
      <c r="L668" s="1">
        <v>0.0</v>
      </c>
      <c r="M668" s="1">
        <v>317.0</v>
      </c>
      <c r="N668" s="1">
        <v>0.0</v>
      </c>
      <c r="O668" s="1">
        <v>999.0</v>
      </c>
      <c r="P668" s="1">
        <v>999.0</v>
      </c>
      <c r="Q668" s="1">
        <v>0.0</v>
      </c>
      <c r="R668" s="1">
        <v>69.0</v>
      </c>
      <c r="S668" s="1" t="s">
        <v>587</v>
      </c>
      <c r="T668" s="4" t="s">
        <v>70</v>
      </c>
      <c r="U668" s="5" t="s">
        <v>2694</v>
      </c>
      <c r="V668" s="7" t="str">
        <f>IFERROR(__xludf.DUMMYFUNCTION("""COMPUTED_VALUE"""),"No")</f>
        <v>No</v>
      </c>
      <c r="W668" s="7" t="str">
        <f>IFERROR(__xludf.DUMMYFUNCTION("""COMPUTED_VALUE"""),"No")</f>
        <v>No</v>
      </c>
    </row>
    <row r="669">
      <c r="A669" s="1">
        <v>412220.0</v>
      </c>
      <c r="B669" s="1" t="s">
        <v>2695</v>
      </c>
      <c r="C669" s="1" t="s">
        <v>2696</v>
      </c>
      <c r="D669" s="1" t="s">
        <v>2696</v>
      </c>
      <c r="E669" s="7" t="s">
        <v>30</v>
      </c>
      <c r="F669" s="1">
        <v>33161.0</v>
      </c>
      <c r="G669" s="1">
        <v>3927.0</v>
      </c>
      <c r="H669" s="1">
        <f t="array" ref="H669">F669/SUM(F669,G669)</f>
        <v>0.8941166954</v>
      </c>
      <c r="I669" s="1" t="s">
        <v>2652</v>
      </c>
      <c r="J669" s="6">
        <f>IFERROR(__xludf.DUMMYFUNCTION("AVERAGE(SPLIT(I669,""..""))"),1500000.0)</f>
        <v>1500000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4207.0</v>
      </c>
      <c r="S669" s="1" t="s">
        <v>2697</v>
      </c>
      <c r="T669" s="4" t="s">
        <v>1458</v>
      </c>
      <c r="U669" s="5" t="s">
        <v>2698</v>
      </c>
      <c r="V669" s="7" t="str">
        <f>IFERROR(__xludf.DUMMYFUNCTION("""COMPUTED_VALUE"""),"No")</f>
        <v>No</v>
      </c>
      <c r="W669" s="7" t="str">
        <f>IFERROR(__xludf.DUMMYFUNCTION("""COMPUTED_VALUE"""),"No")</f>
        <v>No</v>
      </c>
    </row>
    <row r="670">
      <c r="A670" s="1">
        <v>360970.0</v>
      </c>
      <c r="B670" s="1" t="s">
        <v>2699</v>
      </c>
      <c r="C670" s="1" t="s">
        <v>2700</v>
      </c>
      <c r="D670" s="1" t="s">
        <v>2701</v>
      </c>
      <c r="E670" s="7" t="s">
        <v>51</v>
      </c>
      <c r="F670" s="1">
        <v>226.0</v>
      </c>
      <c r="G670" s="1">
        <v>112.0</v>
      </c>
      <c r="H670" s="1">
        <f t="array" ref="H670">F670/SUM(F670,G670)</f>
        <v>0.6686390533</v>
      </c>
      <c r="I670" s="1" t="s">
        <v>2652</v>
      </c>
      <c r="J670" s="6">
        <f>IFERROR(__xludf.DUMMYFUNCTION("AVERAGE(SPLIT(I670,""..""))"),1500000.0)</f>
        <v>1500000</v>
      </c>
      <c r="K670" s="1">
        <v>218.0</v>
      </c>
      <c r="L670" s="1">
        <v>0.0</v>
      </c>
      <c r="M670" s="1">
        <v>230.0</v>
      </c>
      <c r="N670" s="1">
        <v>0.0</v>
      </c>
      <c r="O670" s="1">
        <v>99.0</v>
      </c>
      <c r="P670" s="1">
        <v>99.0</v>
      </c>
      <c r="Q670" s="1">
        <v>0.0</v>
      </c>
      <c r="R670" s="1">
        <v>0.0</v>
      </c>
      <c r="S670" s="1" t="s">
        <v>93</v>
      </c>
      <c r="T670" s="4" t="s">
        <v>76</v>
      </c>
      <c r="U670" s="5" t="s">
        <v>2702</v>
      </c>
      <c r="V670" s="7" t="str">
        <f>IFERROR(__xludf.DUMMYFUNCTION("""COMPUTED_VALUE"""),"No")</f>
        <v>No</v>
      </c>
      <c r="W670" s="7" t="str">
        <f>IFERROR(__xludf.DUMMYFUNCTION("""COMPUTED_VALUE"""),"No")</f>
        <v>No</v>
      </c>
    </row>
    <row r="671">
      <c r="A671" s="1">
        <v>1536610.0</v>
      </c>
      <c r="B671" s="1" t="s">
        <v>2703</v>
      </c>
      <c r="C671" s="1" t="s">
        <v>2703</v>
      </c>
      <c r="D671" s="1" t="s">
        <v>2703</v>
      </c>
      <c r="E671" s="7" t="s">
        <v>62</v>
      </c>
      <c r="F671" s="1">
        <v>13777.0</v>
      </c>
      <c r="G671" s="1">
        <v>549.0</v>
      </c>
      <c r="H671" s="1">
        <f t="array" ref="H671">F671/SUM(F671,G671)</f>
        <v>0.9616780678</v>
      </c>
      <c r="I671" s="1" t="s">
        <v>2652</v>
      </c>
      <c r="J671" s="6">
        <f>IFERROR(__xludf.DUMMYFUNCTION("AVERAGE(SPLIT(I671,""..""))"),1500000.0)</f>
        <v>1500000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538.0</v>
      </c>
      <c r="S671" s="1" t="s">
        <v>2704</v>
      </c>
      <c r="T671" s="4" t="s">
        <v>2705</v>
      </c>
      <c r="U671" s="5" t="s">
        <v>2706</v>
      </c>
      <c r="V671" s="7" t="str">
        <f>IFERROR(__xludf.DUMMYFUNCTION("""COMPUTED_VALUE"""),"No")</f>
        <v>No</v>
      </c>
      <c r="W671" s="7" t="str">
        <f>IFERROR(__xludf.DUMMYFUNCTION("""COMPUTED_VALUE"""),"No")</f>
        <v>No</v>
      </c>
    </row>
    <row r="672">
      <c r="A672" s="1">
        <v>319830.0</v>
      </c>
      <c r="B672" s="1" t="s">
        <v>2707</v>
      </c>
      <c r="C672" s="1" t="s">
        <v>2708</v>
      </c>
      <c r="D672" s="1" t="s">
        <v>2709</v>
      </c>
      <c r="E672" s="7" t="s">
        <v>51</v>
      </c>
      <c r="F672" s="1">
        <v>900.0</v>
      </c>
      <c r="G672" s="1">
        <v>293.0</v>
      </c>
      <c r="H672" s="1">
        <f t="array" ref="H672">F672/SUM(F672,G672)</f>
        <v>0.7544006706</v>
      </c>
      <c r="I672" s="1" t="s">
        <v>2652</v>
      </c>
      <c r="J672" s="6">
        <f>IFERROR(__xludf.DUMMYFUNCTION("AVERAGE(SPLIT(I672,""..""))"),1500000.0)</f>
        <v>1500000</v>
      </c>
      <c r="K672" s="1">
        <v>431.0</v>
      </c>
      <c r="L672" s="1">
        <v>0.0</v>
      </c>
      <c r="M672" s="1">
        <v>92.0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 t="s">
        <v>93</v>
      </c>
      <c r="T672" s="4" t="s">
        <v>2644</v>
      </c>
      <c r="U672" s="5" t="s">
        <v>2710</v>
      </c>
      <c r="V672" s="7" t="str">
        <f>IFERROR(__xludf.DUMMYFUNCTION("""COMPUTED_VALUE"""),"No")</f>
        <v>No</v>
      </c>
      <c r="W672" s="7" t="str">
        <f>IFERROR(__xludf.DUMMYFUNCTION("""COMPUTED_VALUE"""),"No")</f>
        <v>No</v>
      </c>
    </row>
    <row r="673">
      <c r="A673" s="1">
        <v>1404210.0</v>
      </c>
      <c r="B673" s="1" t="s">
        <v>2711</v>
      </c>
      <c r="C673" s="1" t="s">
        <v>74</v>
      </c>
      <c r="D673" s="1" t="s">
        <v>74</v>
      </c>
      <c r="E673" s="7" t="s">
        <v>30</v>
      </c>
      <c r="F673" s="1">
        <v>55422.0</v>
      </c>
      <c r="G673" s="1">
        <v>11240.0</v>
      </c>
      <c r="H673" s="1">
        <f t="array" ref="H673">F673/SUM(F673,G673)</f>
        <v>0.8313881972</v>
      </c>
      <c r="I673" s="1" t="s">
        <v>2652</v>
      </c>
      <c r="J673" s="6">
        <f>IFERROR(__xludf.DUMMYFUNCTION("AVERAGE(SPLIT(I673,""..""))"),1500000.0)</f>
        <v>1500000</v>
      </c>
      <c r="K673" s="1">
        <v>2616.0</v>
      </c>
      <c r="L673" s="1">
        <v>137.0</v>
      </c>
      <c r="M673" s="1">
        <v>753.0</v>
      </c>
      <c r="N673" s="1">
        <v>137.0</v>
      </c>
      <c r="O673" s="1">
        <v>1999.0</v>
      </c>
      <c r="P673" s="1">
        <v>1999.0</v>
      </c>
      <c r="Q673" s="1">
        <v>0.0</v>
      </c>
      <c r="R673" s="1">
        <v>2382.0</v>
      </c>
      <c r="S673" s="1" t="s">
        <v>333</v>
      </c>
      <c r="T673" s="4" t="s">
        <v>76</v>
      </c>
      <c r="U673" s="5" t="s">
        <v>2712</v>
      </c>
      <c r="V673" s="7" t="str">
        <f>IFERROR(__xludf.DUMMYFUNCTION("""COMPUTED_VALUE"""),"No")</f>
        <v>No</v>
      </c>
      <c r="W673" s="7" t="str">
        <f>IFERROR(__xludf.DUMMYFUNCTION("""COMPUTED_VALUE"""),"No")</f>
        <v>No</v>
      </c>
    </row>
    <row r="674">
      <c r="A674" s="1">
        <v>274940.0</v>
      </c>
      <c r="B674" s="1" t="s">
        <v>2713</v>
      </c>
      <c r="C674" s="1" t="s">
        <v>2714</v>
      </c>
      <c r="D674" s="1" t="s">
        <v>2714</v>
      </c>
      <c r="E674" s="7" t="s">
        <v>30</v>
      </c>
      <c r="F674" s="1">
        <v>28704.0</v>
      </c>
      <c r="G674" s="1">
        <v>3959.0</v>
      </c>
      <c r="H674" s="1">
        <f t="array" ref="H674">F674/SUM(F674,G674)</f>
        <v>0.8787925175</v>
      </c>
      <c r="I674" s="1" t="s">
        <v>2652</v>
      </c>
      <c r="J674" s="6">
        <f>IFERROR(__xludf.DUMMYFUNCTION("AVERAGE(SPLIT(I674,""..""))"),1500000.0)</f>
        <v>1500000</v>
      </c>
      <c r="K674" s="1">
        <v>634.0</v>
      </c>
      <c r="L674" s="1">
        <v>0.0</v>
      </c>
      <c r="M674" s="1">
        <v>235.0</v>
      </c>
      <c r="N674" s="1">
        <v>0.0</v>
      </c>
      <c r="O674" s="1">
        <v>1999.0</v>
      </c>
      <c r="P674" s="1">
        <v>1999.0</v>
      </c>
      <c r="Q674" s="1">
        <v>0.0</v>
      </c>
      <c r="R674" s="1">
        <v>15.0</v>
      </c>
      <c r="S674" s="1" t="s">
        <v>2715</v>
      </c>
      <c r="T674" s="4" t="s">
        <v>477</v>
      </c>
      <c r="U674" s="5" t="s">
        <v>2716</v>
      </c>
      <c r="V674" s="7" t="str">
        <f>IFERROR(__xludf.DUMMYFUNCTION("""COMPUTED_VALUE"""),"No")</f>
        <v>No</v>
      </c>
      <c r="W674" s="7" t="str">
        <f>IFERROR(__xludf.DUMMYFUNCTION("""COMPUTED_VALUE"""),"No")</f>
        <v>No</v>
      </c>
    </row>
    <row r="675">
      <c r="A675" s="1">
        <v>602960.0</v>
      </c>
      <c r="B675" s="1" t="s">
        <v>2717</v>
      </c>
      <c r="C675" s="1" t="s">
        <v>2718</v>
      </c>
      <c r="D675" s="1" t="s">
        <v>2719</v>
      </c>
      <c r="E675" s="7" t="s">
        <v>30</v>
      </c>
      <c r="F675" s="1">
        <v>70242.0</v>
      </c>
      <c r="G675" s="1">
        <v>4616.0</v>
      </c>
      <c r="H675" s="1">
        <f t="array" ref="H675">F675/SUM(F675,G675)</f>
        <v>0.9383365839</v>
      </c>
      <c r="I675" s="1" t="s">
        <v>2652</v>
      </c>
      <c r="J675" s="6">
        <f>IFERROR(__xludf.DUMMYFUNCTION("AVERAGE(SPLIT(I675,""..""))"),1500000.0)</f>
        <v>1500000</v>
      </c>
      <c r="K675" s="1">
        <v>1948.0</v>
      </c>
      <c r="L675" s="1">
        <v>740.0</v>
      </c>
      <c r="M675" s="1">
        <v>503.0</v>
      </c>
      <c r="N675" s="1">
        <v>1209.0</v>
      </c>
      <c r="O675" s="1">
        <v>3499.0</v>
      </c>
      <c r="P675" s="1">
        <v>3499.0</v>
      </c>
      <c r="Q675" s="1">
        <v>0.0</v>
      </c>
      <c r="R675" s="1">
        <v>4021.0</v>
      </c>
      <c r="S675" s="1" t="s">
        <v>2720</v>
      </c>
      <c r="T675" s="4" t="s">
        <v>1118</v>
      </c>
      <c r="U675" s="5" t="s">
        <v>2721</v>
      </c>
      <c r="V675" s="7" t="str">
        <f>IFERROR(__xludf.DUMMYFUNCTION("""COMPUTED_VALUE"""),"No")</f>
        <v>No</v>
      </c>
      <c r="W675" s="7" t="str">
        <f>IFERROR(__xludf.DUMMYFUNCTION("""COMPUTED_VALUE"""),"Yes")</f>
        <v>Yes</v>
      </c>
    </row>
    <row r="676">
      <c r="A676" s="1">
        <v>606280.0</v>
      </c>
      <c r="B676" s="1" t="s">
        <v>2722</v>
      </c>
      <c r="C676" s="1" t="s">
        <v>1675</v>
      </c>
      <c r="D676" s="1" t="s">
        <v>2134</v>
      </c>
      <c r="E676" s="7" t="s">
        <v>51</v>
      </c>
      <c r="F676" s="1">
        <v>11596.0</v>
      </c>
      <c r="G676" s="1">
        <v>3570.0</v>
      </c>
      <c r="H676" s="1">
        <f t="array" ref="H676">F676/SUM(F676,G676)</f>
        <v>0.7646050376</v>
      </c>
      <c r="I676" s="1" t="s">
        <v>2652</v>
      </c>
      <c r="J676" s="6">
        <f>IFERROR(__xludf.DUMMYFUNCTION("AVERAGE(SPLIT(I676,""..""))"),1500000.0)</f>
        <v>1500000</v>
      </c>
      <c r="K676" s="1">
        <v>836.0</v>
      </c>
      <c r="L676" s="1">
        <v>0.0</v>
      </c>
      <c r="M676" s="1">
        <v>491.0</v>
      </c>
      <c r="N676" s="1">
        <v>0.0</v>
      </c>
      <c r="O676" s="1">
        <v>3999.0</v>
      </c>
      <c r="P676" s="1">
        <v>3999.0</v>
      </c>
      <c r="Q676" s="1">
        <v>0.0</v>
      </c>
      <c r="R676" s="1">
        <v>64.0</v>
      </c>
      <c r="S676" s="1" t="s">
        <v>2723</v>
      </c>
      <c r="T676" s="4" t="s">
        <v>64</v>
      </c>
      <c r="U676" s="5" t="s">
        <v>2724</v>
      </c>
      <c r="V676" s="7" t="str">
        <f>IFERROR(__xludf.DUMMYFUNCTION("""COMPUTED_VALUE"""),"No")</f>
        <v>No</v>
      </c>
      <c r="W676" s="7" t="str">
        <f>IFERROR(__xludf.DUMMYFUNCTION("""COMPUTED_VALUE"""),"No")</f>
        <v>No</v>
      </c>
    </row>
    <row r="677">
      <c r="A677" s="1">
        <v>488790.0</v>
      </c>
      <c r="B677" s="1" t="s">
        <v>2725</v>
      </c>
      <c r="C677" s="1" t="s">
        <v>2726</v>
      </c>
      <c r="D677" s="1" t="s">
        <v>119</v>
      </c>
      <c r="E677" s="7" t="s">
        <v>30</v>
      </c>
      <c r="F677" s="1">
        <v>24690.0</v>
      </c>
      <c r="G677" s="1">
        <v>4503.0</v>
      </c>
      <c r="H677" s="1">
        <f t="array" ref="H677">F677/SUM(F677,G677)</f>
        <v>0.8457506937</v>
      </c>
      <c r="I677" s="1" t="s">
        <v>2652</v>
      </c>
      <c r="J677" s="6">
        <f>IFERROR(__xludf.DUMMYFUNCTION("AVERAGE(SPLIT(I677,""..""))"),1500000.0)</f>
        <v>1500000</v>
      </c>
      <c r="K677" s="1">
        <v>1143.0</v>
      </c>
      <c r="L677" s="1">
        <v>11.0</v>
      </c>
      <c r="M677" s="1">
        <v>814.0</v>
      </c>
      <c r="N677" s="1">
        <v>11.0</v>
      </c>
      <c r="O677" s="1">
        <v>2999.0</v>
      </c>
      <c r="P677" s="1">
        <v>2999.0</v>
      </c>
      <c r="Q677" s="1">
        <v>0.0</v>
      </c>
      <c r="R677" s="1">
        <v>198.0</v>
      </c>
      <c r="S677" s="1" t="s">
        <v>2727</v>
      </c>
      <c r="T677" s="4" t="s">
        <v>163</v>
      </c>
      <c r="U677" s="5" t="s">
        <v>2728</v>
      </c>
      <c r="V677" s="7" t="str">
        <f>IFERROR(__xludf.DUMMYFUNCTION("""COMPUTED_VALUE"""),"Yes")</f>
        <v>Yes</v>
      </c>
      <c r="W677" s="7" t="str">
        <f>IFERROR(__xludf.DUMMYFUNCTION("""COMPUTED_VALUE"""),"No")</f>
        <v>No</v>
      </c>
    </row>
    <row r="678">
      <c r="A678" s="1">
        <v>311560.0</v>
      </c>
      <c r="B678" s="1" t="s">
        <v>2729</v>
      </c>
      <c r="C678" s="1" t="s">
        <v>2730</v>
      </c>
      <c r="D678" s="1" t="s">
        <v>119</v>
      </c>
      <c r="E678" s="7" t="s">
        <v>30</v>
      </c>
      <c r="F678" s="1">
        <v>15311.0</v>
      </c>
      <c r="G678" s="1">
        <v>2594.0</v>
      </c>
      <c r="H678" s="1">
        <f t="array" ref="H678">F678/SUM(F678,G678)</f>
        <v>0.855124267</v>
      </c>
      <c r="I678" s="1" t="s">
        <v>2652</v>
      </c>
      <c r="J678" s="6">
        <f>IFERROR(__xludf.DUMMYFUNCTION("AVERAGE(SPLIT(I678,""..""))"),1500000.0)</f>
        <v>1500000</v>
      </c>
      <c r="K678" s="1">
        <v>1004.0</v>
      </c>
      <c r="L678" s="1">
        <v>0.0</v>
      </c>
      <c r="M678" s="1">
        <v>536.0</v>
      </c>
      <c r="N678" s="1">
        <v>0.0</v>
      </c>
      <c r="O678" s="1">
        <v>599.0</v>
      </c>
      <c r="P678" s="1">
        <v>1999.0</v>
      </c>
      <c r="Q678" s="1">
        <v>70.0</v>
      </c>
      <c r="R678" s="1">
        <v>419.0</v>
      </c>
      <c r="S678" s="1" t="s">
        <v>2731</v>
      </c>
      <c r="T678" s="4" t="s">
        <v>76</v>
      </c>
      <c r="U678" s="5" t="s">
        <v>2732</v>
      </c>
      <c r="V678" s="7" t="str">
        <f>IFERROR(__xludf.DUMMYFUNCTION("""COMPUTED_VALUE"""),"No")</f>
        <v>No</v>
      </c>
      <c r="W678" s="7" t="str">
        <f>IFERROR(__xludf.DUMMYFUNCTION("""COMPUTED_VALUE"""),"No")</f>
        <v>No</v>
      </c>
    </row>
    <row r="679">
      <c r="A679" s="1">
        <v>291650.0</v>
      </c>
      <c r="B679" s="1" t="s">
        <v>2733</v>
      </c>
      <c r="C679" s="1" t="s">
        <v>601</v>
      </c>
      <c r="D679" s="1" t="s">
        <v>289</v>
      </c>
      <c r="E679" s="7" t="s">
        <v>30</v>
      </c>
      <c r="F679" s="1">
        <v>21712.0</v>
      </c>
      <c r="G679" s="1">
        <v>2893.0</v>
      </c>
      <c r="H679" s="1">
        <f t="array" ref="H679">F679/SUM(F679,G679)</f>
        <v>0.8824222719</v>
      </c>
      <c r="I679" s="1" t="s">
        <v>2652</v>
      </c>
      <c r="J679" s="6">
        <f>IFERROR(__xludf.DUMMYFUNCTION("AVERAGE(SPLIT(I679,""..""))"),1500000.0)</f>
        <v>1500000</v>
      </c>
      <c r="K679" s="1">
        <v>2283.0</v>
      </c>
      <c r="L679" s="1">
        <v>0.0</v>
      </c>
      <c r="M679" s="1">
        <v>1111.0</v>
      </c>
      <c r="N679" s="1">
        <v>0.0</v>
      </c>
      <c r="O679" s="1">
        <v>2999.0</v>
      </c>
      <c r="P679" s="1">
        <v>2999.0</v>
      </c>
      <c r="Q679" s="1">
        <v>0.0</v>
      </c>
      <c r="R679" s="1">
        <v>300.0</v>
      </c>
      <c r="S679" s="1" t="s">
        <v>2734</v>
      </c>
      <c r="T679" s="4" t="s">
        <v>163</v>
      </c>
      <c r="U679" s="5" t="s">
        <v>2735</v>
      </c>
      <c r="V679" s="7" t="str">
        <f>IFERROR(__xludf.DUMMYFUNCTION("""COMPUTED_VALUE"""),"No")</f>
        <v>No</v>
      </c>
      <c r="W679" s="7" t="str">
        <f>IFERROR(__xludf.DUMMYFUNCTION("""COMPUTED_VALUE"""),"No")</f>
        <v>No</v>
      </c>
    </row>
    <row r="680">
      <c r="A680" s="1">
        <v>130.0</v>
      </c>
      <c r="B680" s="1" t="s">
        <v>2736</v>
      </c>
      <c r="C680" s="1" t="s">
        <v>1066</v>
      </c>
      <c r="D680" s="1" t="s">
        <v>24</v>
      </c>
      <c r="E680" s="7" t="s">
        <v>30</v>
      </c>
      <c r="F680" s="1">
        <v>17311.0</v>
      </c>
      <c r="G680" s="1">
        <v>1407.0</v>
      </c>
      <c r="H680" s="1">
        <f t="array" ref="H680">F680/SUM(F680,G680)</f>
        <v>0.9248317128</v>
      </c>
      <c r="I680" s="1" t="s">
        <v>2652</v>
      </c>
      <c r="J680" s="6">
        <f>IFERROR(__xludf.DUMMYFUNCTION("AVERAGE(SPLIT(I680,""..""))"),1500000.0)</f>
        <v>1500000</v>
      </c>
      <c r="K680" s="1">
        <v>599.0</v>
      </c>
      <c r="L680" s="1">
        <v>0.0</v>
      </c>
      <c r="M680" s="1">
        <v>143.0</v>
      </c>
      <c r="N680" s="1">
        <v>0.0</v>
      </c>
      <c r="O680" s="1">
        <v>499.0</v>
      </c>
      <c r="P680" s="1">
        <v>499.0</v>
      </c>
      <c r="Q680" s="1">
        <v>0.0</v>
      </c>
      <c r="R680" s="1">
        <v>36.0</v>
      </c>
      <c r="S680" s="1" t="s">
        <v>763</v>
      </c>
      <c r="T680" s="4" t="s">
        <v>70</v>
      </c>
      <c r="U680" s="5" t="s">
        <v>2737</v>
      </c>
      <c r="V680" s="7" t="str">
        <f>IFERROR(__xludf.DUMMYFUNCTION("""COMPUTED_VALUE"""),"No")</f>
        <v>No</v>
      </c>
      <c r="W680" s="7" t="str">
        <f>IFERROR(__xludf.DUMMYFUNCTION("""COMPUTED_VALUE"""),"No")</f>
        <v>No</v>
      </c>
    </row>
    <row r="681">
      <c r="A681" s="1">
        <v>683320.0</v>
      </c>
      <c r="B681" s="1" t="s">
        <v>2738</v>
      </c>
      <c r="C681" s="1" t="s">
        <v>2739</v>
      </c>
      <c r="D681" s="1" t="s">
        <v>1210</v>
      </c>
      <c r="E681" s="7" t="s">
        <v>62</v>
      </c>
      <c r="F681" s="1">
        <v>80150.0</v>
      </c>
      <c r="G681" s="1">
        <v>3027.0</v>
      </c>
      <c r="H681" s="1">
        <f t="array" ref="H681">F681/SUM(F681,G681)</f>
        <v>0.9636077281</v>
      </c>
      <c r="I681" s="1" t="s">
        <v>2652</v>
      </c>
      <c r="J681" s="6">
        <f>IFERROR(__xludf.DUMMYFUNCTION("AVERAGE(SPLIT(I681,""..""))"),1500000.0)</f>
        <v>1500000</v>
      </c>
      <c r="K681" s="1">
        <v>203.0</v>
      </c>
      <c r="L681" s="1">
        <v>0.0</v>
      </c>
      <c r="M681" s="1">
        <v>151.0</v>
      </c>
      <c r="N681" s="1">
        <v>0.0</v>
      </c>
      <c r="O681" s="1">
        <v>1499.0</v>
      </c>
      <c r="P681" s="1">
        <v>1499.0</v>
      </c>
      <c r="Q681" s="1">
        <v>0.0</v>
      </c>
      <c r="R681" s="1">
        <v>113.0</v>
      </c>
      <c r="S681" s="1" t="s">
        <v>2740</v>
      </c>
      <c r="T681" s="4" t="s">
        <v>251</v>
      </c>
      <c r="U681" s="5" t="s">
        <v>2741</v>
      </c>
      <c r="V681" s="7" t="str">
        <f>IFERROR(__xludf.DUMMYFUNCTION("""COMPUTED_VALUE"""),"No")</f>
        <v>No</v>
      </c>
      <c r="W681" s="7" t="str">
        <f>IFERROR(__xludf.DUMMYFUNCTION("""COMPUTED_VALUE"""),"No")</f>
        <v>No</v>
      </c>
    </row>
    <row r="682">
      <c r="A682" s="1">
        <v>2215430.0</v>
      </c>
      <c r="B682" s="1" t="s">
        <v>2742</v>
      </c>
      <c r="C682" s="1" t="s">
        <v>2743</v>
      </c>
      <c r="D682" s="1" t="s">
        <v>83</v>
      </c>
      <c r="E682" s="7" t="s">
        <v>30</v>
      </c>
      <c r="F682" s="1">
        <v>60514.0</v>
      </c>
      <c r="G682" s="1">
        <v>4010.0</v>
      </c>
      <c r="H682" s="1">
        <f t="array" ref="H682">F682/SUM(F682,G682)</f>
        <v>0.937852582</v>
      </c>
      <c r="I682" s="1" t="s">
        <v>2652</v>
      </c>
      <c r="J682" s="6">
        <f>IFERROR(__xludf.DUMMYFUNCTION("AVERAGE(SPLIT(I682,""..""))"),1500000.0)</f>
        <v>1500000</v>
      </c>
      <c r="K682" s="1">
        <v>2101.0</v>
      </c>
      <c r="L682" s="1">
        <v>644.0</v>
      </c>
      <c r="M682" s="1">
        <v>1594.0</v>
      </c>
      <c r="N682" s="1">
        <v>807.0</v>
      </c>
      <c r="O682" s="1">
        <v>5999.0</v>
      </c>
      <c r="P682" s="1">
        <v>5999.0</v>
      </c>
      <c r="Q682" s="1">
        <v>0.0</v>
      </c>
      <c r="R682" s="1">
        <v>2810.0</v>
      </c>
      <c r="S682" s="1" t="s">
        <v>2744</v>
      </c>
      <c r="T682" s="4" t="s">
        <v>76</v>
      </c>
      <c r="U682" s="5" t="s">
        <v>2745</v>
      </c>
      <c r="V682" s="7" t="str">
        <f>IFERROR(__xludf.DUMMYFUNCTION("""COMPUTED_VALUE"""),"No")</f>
        <v>No</v>
      </c>
      <c r="W682" s="7" t="str">
        <f>IFERROR(__xludf.DUMMYFUNCTION("""COMPUTED_VALUE"""),"No")</f>
        <v>No</v>
      </c>
    </row>
    <row r="683">
      <c r="A683" s="1">
        <v>476600.0</v>
      </c>
      <c r="B683" s="1" t="s">
        <v>2746</v>
      </c>
      <c r="C683" s="1" t="s">
        <v>2747</v>
      </c>
      <c r="D683" s="1" t="s">
        <v>68</v>
      </c>
      <c r="E683" s="7" t="s">
        <v>51</v>
      </c>
      <c r="F683" s="1">
        <v>29943.0</v>
      </c>
      <c r="G683" s="1">
        <v>13255.0</v>
      </c>
      <c r="H683" s="1">
        <f t="array" ref="H683">F683/SUM(F683,G683)</f>
        <v>0.6931570906</v>
      </c>
      <c r="I683" s="1" t="s">
        <v>2652</v>
      </c>
      <c r="J683" s="6">
        <f>IFERROR(__xludf.DUMMYFUNCTION("AVERAGE(SPLIT(I683,""..""))"),1500000.0)</f>
        <v>1500000</v>
      </c>
      <c r="K683" s="1">
        <v>1217.0</v>
      </c>
      <c r="L683" s="1">
        <v>0.0</v>
      </c>
      <c r="M683" s="1">
        <v>405.0</v>
      </c>
      <c r="N683" s="1">
        <v>0.0</v>
      </c>
      <c r="O683" s="1">
        <v>5999.0</v>
      </c>
      <c r="P683" s="1">
        <v>5999.0</v>
      </c>
      <c r="Q683" s="1">
        <v>0.0</v>
      </c>
      <c r="R683" s="1">
        <v>203.0</v>
      </c>
      <c r="S683" s="1" t="s">
        <v>447</v>
      </c>
      <c r="T683" s="4" t="s">
        <v>70</v>
      </c>
      <c r="U683" s="5" t="s">
        <v>2748</v>
      </c>
      <c r="V683" s="7" t="str">
        <f>IFERROR(__xludf.DUMMYFUNCTION("""COMPUTED_VALUE"""),"No")</f>
        <v>No</v>
      </c>
      <c r="W683" s="7" t="str">
        <f>IFERROR(__xludf.DUMMYFUNCTION("""COMPUTED_VALUE"""),"No")</f>
        <v>No</v>
      </c>
    </row>
    <row r="684">
      <c r="A684" s="1">
        <v>236870.0</v>
      </c>
      <c r="B684" s="1" t="s">
        <v>2749</v>
      </c>
      <c r="C684" s="1" t="s">
        <v>2750</v>
      </c>
      <c r="D684" s="1" t="s">
        <v>2750</v>
      </c>
      <c r="E684" s="7" t="s">
        <v>30</v>
      </c>
      <c r="F684" s="1">
        <v>30963.0</v>
      </c>
      <c r="G684" s="1">
        <v>6227.0</v>
      </c>
      <c r="H684" s="1">
        <f t="array" ref="H684">F684/SUM(F684,G684)</f>
        <v>0.8325625168</v>
      </c>
      <c r="I684" s="1" t="s">
        <v>2652</v>
      </c>
      <c r="J684" s="6">
        <f>IFERROR(__xludf.DUMMYFUNCTION("AVERAGE(SPLIT(I684,""..""))"),1500000.0)</f>
        <v>1500000</v>
      </c>
      <c r="K684" s="1">
        <v>992.0</v>
      </c>
      <c r="L684" s="1">
        <v>0.0</v>
      </c>
      <c r="M684" s="1">
        <v>415.0</v>
      </c>
      <c r="N684" s="1">
        <v>0.0</v>
      </c>
      <c r="O684" s="1">
        <v>0.0</v>
      </c>
      <c r="P684" s="1">
        <v>0.0</v>
      </c>
      <c r="Q684" s="1">
        <v>0.0</v>
      </c>
      <c r="R684" s="1">
        <v>55.0</v>
      </c>
      <c r="S684" s="1" t="s">
        <v>2751</v>
      </c>
      <c r="T684" s="4" t="s">
        <v>70</v>
      </c>
      <c r="U684" s="5" t="s">
        <v>2752</v>
      </c>
      <c r="V684" s="7" t="str">
        <f>IFERROR(__xludf.DUMMYFUNCTION("""COMPUTED_VALUE"""),"No")</f>
        <v>No</v>
      </c>
      <c r="W684" s="7" t="str">
        <f>IFERROR(__xludf.DUMMYFUNCTION("""COMPUTED_VALUE"""),"No")</f>
        <v>No</v>
      </c>
    </row>
    <row r="685">
      <c r="A685" s="1">
        <v>386940.0</v>
      </c>
      <c r="B685" s="1" t="s">
        <v>2753</v>
      </c>
      <c r="C685" s="1" t="s">
        <v>2754</v>
      </c>
      <c r="D685" s="1" t="s">
        <v>2754</v>
      </c>
      <c r="E685" s="7" t="s">
        <v>62</v>
      </c>
      <c r="F685" s="1">
        <v>46105.0</v>
      </c>
      <c r="G685" s="1">
        <v>1977.0</v>
      </c>
      <c r="H685" s="1">
        <f t="array" ref="H685">F685/SUM(F685,G685)</f>
        <v>0.958882742</v>
      </c>
      <c r="I685" s="1" t="s">
        <v>2652</v>
      </c>
      <c r="J685" s="6">
        <f>IFERROR(__xludf.DUMMYFUNCTION("AVERAGE(SPLIT(I685,""..""))"),1500000.0)</f>
        <v>1500000</v>
      </c>
      <c r="K685" s="1">
        <v>442.0</v>
      </c>
      <c r="L685" s="1">
        <v>73.0</v>
      </c>
      <c r="M685" s="1">
        <v>241.0</v>
      </c>
      <c r="N685" s="1">
        <v>113.0</v>
      </c>
      <c r="O685" s="1">
        <v>599.0</v>
      </c>
      <c r="P685" s="1">
        <v>1499.0</v>
      </c>
      <c r="Q685" s="1">
        <v>60.0</v>
      </c>
      <c r="R685" s="1">
        <v>1385.0</v>
      </c>
      <c r="S685" s="1" t="s">
        <v>2755</v>
      </c>
      <c r="T685" s="4" t="s">
        <v>1226</v>
      </c>
      <c r="U685" s="5" t="s">
        <v>2756</v>
      </c>
      <c r="V685" s="7" t="str">
        <f>IFERROR(__xludf.DUMMYFUNCTION("""COMPUTED_VALUE"""),"No")</f>
        <v>No</v>
      </c>
      <c r="W685" s="7" t="str">
        <f>IFERROR(__xludf.DUMMYFUNCTION("""COMPUTED_VALUE"""),"No")</f>
        <v>No</v>
      </c>
    </row>
    <row r="686">
      <c r="A686" s="1">
        <v>239820.0</v>
      </c>
      <c r="B686" s="1" t="s">
        <v>2757</v>
      </c>
      <c r="C686" s="1" t="s">
        <v>2758</v>
      </c>
      <c r="D686" s="1" t="s">
        <v>2758</v>
      </c>
      <c r="E686" s="7" t="s">
        <v>62</v>
      </c>
      <c r="F686" s="1">
        <v>34126.0</v>
      </c>
      <c r="G686" s="1">
        <v>1657.0</v>
      </c>
      <c r="H686" s="1">
        <f t="array" ref="H686">F686/SUM(F686,G686)</f>
        <v>0.9536930945</v>
      </c>
      <c r="I686" s="1" t="s">
        <v>2652</v>
      </c>
      <c r="J686" s="6">
        <f>IFERROR(__xludf.DUMMYFUNCTION("AVERAGE(SPLIT(I686,""..""))"),1500000.0)</f>
        <v>1500000</v>
      </c>
      <c r="K686" s="1">
        <v>812.0</v>
      </c>
      <c r="L686" s="1">
        <v>28.0</v>
      </c>
      <c r="M686" s="1">
        <v>457.0</v>
      </c>
      <c r="N686" s="1">
        <v>28.0</v>
      </c>
      <c r="O686" s="1">
        <v>999.0</v>
      </c>
      <c r="P686" s="1">
        <v>999.0</v>
      </c>
      <c r="Q686" s="1">
        <v>0.0</v>
      </c>
      <c r="R686" s="1">
        <v>129.0</v>
      </c>
      <c r="S686" s="1" t="s">
        <v>2759</v>
      </c>
      <c r="T686" s="4" t="s">
        <v>754</v>
      </c>
      <c r="U686" s="5" t="s">
        <v>2760</v>
      </c>
      <c r="V686" s="7" t="str">
        <f>IFERROR(__xludf.DUMMYFUNCTION("""COMPUTED_VALUE"""),"No")</f>
        <v>No</v>
      </c>
      <c r="W686" s="7" t="str">
        <f>IFERROR(__xludf.DUMMYFUNCTION("""COMPUTED_VALUE"""),"No")</f>
        <v>No</v>
      </c>
    </row>
    <row r="687">
      <c r="A687" s="1">
        <v>493520.0</v>
      </c>
      <c r="B687" s="1" t="s">
        <v>2761</v>
      </c>
      <c r="C687" s="1" t="s">
        <v>2762</v>
      </c>
      <c r="D687" s="1" t="s">
        <v>2762</v>
      </c>
      <c r="E687" s="7" t="s">
        <v>30</v>
      </c>
      <c r="F687" s="1">
        <v>52280.0</v>
      </c>
      <c r="G687" s="1">
        <v>9718.0</v>
      </c>
      <c r="H687" s="1">
        <f t="array" ref="H687">F687/SUM(F687,G687)</f>
        <v>0.8432530082</v>
      </c>
      <c r="I687" s="1" t="s">
        <v>2652</v>
      </c>
      <c r="J687" s="6">
        <f>IFERROR(__xludf.DUMMYFUNCTION("AVERAGE(SPLIT(I687,""..""))"),1500000.0)</f>
        <v>1500000</v>
      </c>
      <c r="K687" s="1">
        <v>1164.0</v>
      </c>
      <c r="L687" s="1">
        <v>534.0</v>
      </c>
      <c r="M687" s="1">
        <v>417.0</v>
      </c>
      <c r="N687" s="1">
        <v>754.0</v>
      </c>
      <c r="O687" s="1">
        <v>3999.0</v>
      </c>
      <c r="P687" s="1">
        <v>3999.0</v>
      </c>
      <c r="Q687" s="1">
        <v>0.0</v>
      </c>
      <c r="R687" s="1">
        <v>729.0</v>
      </c>
      <c r="S687" s="1" t="s">
        <v>447</v>
      </c>
      <c r="T687" s="4" t="s">
        <v>70</v>
      </c>
      <c r="U687" s="5" t="s">
        <v>2763</v>
      </c>
      <c r="V687" s="7" t="str">
        <f>IFERROR(__xludf.DUMMYFUNCTION("""COMPUTED_VALUE"""),"No")</f>
        <v>No</v>
      </c>
      <c r="W687" s="7" t="str">
        <f>IFERROR(__xludf.DUMMYFUNCTION("""COMPUTED_VALUE"""),"No")</f>
        <v>No</v>
      </c>
    </row>
    <row r="688">
      <c r="A688" s="1">
        <v>17330.0</v>
      </c>
      <c r="B688" s="1" t="s">
        <v>2764</v>
      </c>
      <c r="C688" s="1" t="s">
        <v>389</v>
      </c>
      <c r="D688" s="1" t="s">
        <v>50</v>
      </c>
      <c r="E688" s="7" t="s">
        <v>30</v>
      </c>
      <c r="F688" s="1">
        <v>3272.0</v>
      </c>
      <c r="G688" s="1">
        <v>543.0</v>
      </c>
      <c r="H688" s="1">
        <f t="array" ref="H688">F688/SUM(F688,G688)</f>
        <v>0.8576671035</v>
      </c>
      <c r="I688" s="1" t="s">
        <v>2652</v>
      </c>
      <c r="J688" s="6">
        <f>IFERROR(__xludf.DUMMYFUNCTION("AVERAGE(SPLIT(I688,""..""))"),1500000.0)</f>
        <v>1500000</v>
      </c>
      <c r="K688" s="1">
        <v>206.0</v>
      </c>
      <c r="L688" s="1">
        <v>0.0</v>
      </c>
      <c r="M688" s="1">
        <v>117.0</v>
      </c>
      <c r="N688" s="1">
        <v>0.0</v>
      </c>
      <c r="O688" s="1">
        <v>1999.0</v>
      </c>
      <c r="P688" s="1">
        <v>1999.0</v>
      </c>
      <c r="Q688" s="1">
        <v>0.0</v>
      </c>
      <c r="R688" s="1">
        <v>13.0</v>
      </c>
      <c r="S688" s="1" t="s">
        <v>2765</v>
      </c>
      <c r="T688" s="4" t="s">
        <v>70</v>
      </c>
      <c r="U688" s="5" t="s">
        <v>2766</v>
      </c>
      <c r="V688" s="7" t="str">
        <f>IFERROR(__xludf.DUMMYFUNCTION("""COMPUTED_VALUE"""),"No")</f>
        <v>No</v>
      </c>
      <c r="W688" s="7" t="str">
        <f>IFERROR(__xludf.DUMMYFUNCTION("""COMPUTED_VALUE"""),"No")</f>
        <v>No</v>
      </c>
    </row>
    <row r="689">
      <c r="A689" s="1">
        <v>113420.0</v>
      </c>
      <c r="B689" s="1" t="s">
        <v>2767</v>
      </c>
      <c r="C689" s="1" t="s">
        <v>940</v>
      </c>
      <c r="D689" s="1" t="s">
        <v>940</v>
      </c>
      <c r="E689" s="7" t="s">
        <v>38</v>
      </c>
      <c r="F689" s="1">
        <v>4490.0</v>
      </c>
      <c r="G689" s="1">
        <v>3046.0</v>
      </c>
      <c r="H689" s="1">
        <f t="array" ref="H689">F689/SUM(F689,G689)</f>
        <v>0.5958067941</v>
      </c>
      <c r="I689" s="1" t="s">
        <v>2652</v>
      </c>
      <c r="J689" s="6">
        <f>IFERROR(__xludf.DUMMYFUNCTION("AVERAGE(SPLIT(I689,""..""))"),1500000.0)</f>
        <v>1500000</v>
      </c>
      <c r="K689" s="1">
        <v>166.0</v>
      </c>
      <c r="L689" s="1">
        <v>0.0</v>
      </c>
      <c r="M689" s="1">
        <v>46.0</v>
      </c>
      <c r="N689" s="1">
        <v>0.0</v>
      </c>
      <c r="O689" s="1">
        <v>0.0</v>
      </c>
      <c r="P689" s="1">
        <v>0.0</v>
      </c>
      <c r="Q689" s="1">
        <v>0.0</v>
      </c>
      <c r="R689" s="1">
        <v>2.0</v>
      </c>
      <c r="S689" s="1" t="s">
        <v>93</v>
      </c>
      <c r="T689" s="4" t="s">
        <v>2768</v>
      </c>
      <c r="U689" s="5" t="s">
        <v>2769</v>
      </c>
      <c r="V689" s="7" t="str">
        <f>IFERROR(__xludf.DUMMYFUNCTION("""COMPUTED_VALUE"""),"No")</f>
        <v>No</v>
      </c>
      <c r="W689" s="7" t="str">
        <f>IFERROR(__xludf.DUMMYFUNCTION("""COMPUTED_VALUE"""),"No")</f>
        <v>No</v>
      </c>
    </row>
    <row r="690">
      <c r="A690" s="1">
        <v>1509960.0</v>
      </c>
      <c r="B690" s="1" t="s">
        <v>2770</v>
      </c>
      <c r="C690" s="1" t="s">
        <v>2771</v>
      </c>
      <c r="D690" s="1" t="s">
        <v>2771</v>
      </c>
      <c r="E690" s="7" t="s">
        <v>30</v>
      </c>
      <c r="F690" s="1">
        <v>25843.0</v>
      </c>
      <c r="G690" s="1">
        <v>2617.0</v>
      </c>
      <c r="H690" s="1">
        <f t="array" ref="H690">F690/SUM(F690,G690)</f>
        <v>0.9080463809</v>
      </c>
      <c r="I690" s="1" t="s">
        <v>2652</v>
      </c>
      <c r="J690" s="6">
        <f>IFERROR(__xludf.DUMMYFUNCTION("AVERAGE(SPLIT(I690,""..""))"),1500000.0)</f>
        <v>1500000</v>
      </c>
      <c r="K690" s="1">
        <v>184.0</v>
      </c>
      <c r="L690" s="1">
        <v>136.0</v>
      </c>
      <c r="M690" s="1">
        <v>157.0</v>
      </c>
      <c r="N690" s="1">
        <v>136.0</v>
      </c>
      <c r="O690" s="1">
        <v>499.0</v>
      </c>
      <c r="P690" s="1">
        <v>499.0</v>
      </c>
      <c r="Q690" s="1">
        <v>0.0</v>
      </c>
      <c r="R690" s="1">
        <v>399.0</v>
      </c>
      <c r="S690" s="1" t="s">
        <v>93</v>
      </c>
      <c r="T690" s="4" t="s">
        <v>1226</v>
      </c>
      <c r="U690" s="5" t="s">
        <v>2772</v>
      </c>
      <c r="V690" s="7" t="str">
        <f>IFERROR(__xludf.DUMMYFUNCTION("""COMPUTED_VALUE"""),"No")</f>
        <v>No</v>
      </c>
      <c r="W690" s="7" t="str">
        <f>IFERROR(__xludf.DUMMYFUNCTION("""COMPUTED_VALUE"""),"No")</f>
        <v>No</v>
      </c>
    </row>
    <row r="691">
      <c r="A691" s="1">
        <v>1549970.0</v>
      </c>
      <c r="B691" s="1" t="s">
        <v>2773</v>
      </c>
      <c r="C691" s="1" t="s">
        <v>2774</v>
      </c>
      <c r="D691" s="1" t="s">
        <v>2775</v>
      </c>
      <c r="E691" s="7" t="s">
        <v>51</v>
      </c>
      <c r="F691" s="1">
        <v>19673.0</v>
      </c>
      <c r="G691" s="1">
        <v>4977.0</v>
      </c>
      <c r="H691" s="1">
        <f t="array" ref="H691">F691/SUM(F691,G691)</f>
        <v>0.7980933063</v>
      </c>
      <c r="I691" s="1" t="s">
        <v>2652</v>
      </c>
      <c r="J691" s="6">
        <f>IFERROR(__xludf.DUMMYFUNCTION("AVERAGE(SPLIT(I691,""..""))"),1500000.0)</f>
        <v>1500000</v>
      </c>
      <c r="K691" s="1">
        <v>1585.0</v>
      </c>
      <c r="L691" s="1">
        <v>166.0</v>
      </c>
      <c r="M691" s="1">
        <v>452.0</v>
      </c>
      <c r="N691" s="1">
        <v>202.0</v>
      </c>
      <c r="O691" s="1">
        <v>2999.0</v>
      </c>
      <c r="P691" s="1">
        <v>2999.0</v>
      </c>
      <c r="Q691" s="1">
        <v>0.0</v>
      </c>
      <c r="R691" s="1">
        <v>286.0</v>
      </c>
      <c r="S691" s="1" t="s">
        <v>2776</v>
      </c>
      <c r="T691" s="4" t="s">
        <v>107</v>
      </c>
      <c r="U691" s="5" t="s">
        <v>2777</v>
      </c>
      <c r="V691" s="7" t="str">
        <f>IFERROR(__xludf.DUMMYFUNCTION("""COMPUTED_VALUE"""),"No")</f>
        <v>No</v>
      </c>
      <c r="W691" s="7" t="str">
        <f>IFERROR(__xludf.DUMMYFUNCTION("""COMPUTED_VALUE"""),"No")</f>
        <v>No</v>
      </c>
    </row>
    <row r="692">
      <c r="A692" s="1">
        <v>706990.0</v>
      </c>
      <c r="B692" s="1" t="s">
        <v>2778</v>
      </c>
      <c r="C692" s="1" t="s">
        <v>2779</v>
      </c>
      <c r="D692" s="1" t="s">
        <v>2779</v>
      </c>
      <c r="E692" s="7" t="s">
        <v>51</v>
      </c>
      <c r="F692" s="1">
        <v>12349.0</v>
      </c>
      <c r="G692" s="1">
        <v>4224.0</v>
      </c>
      <c r="H692" s="1">
        <f t="array" ref="H692">F692/SUM(F692,G692)</f>
        <v>0.7451276172</v>
      </c>
      <c r="I692" s="1" t="s">
        <v>2652</v>
      </c>
      <c r="J692" s="6">
        <f>IFERROR(__xludf.DUMMYFUNCTION("AVERAGE(SPLIT(I692,""..""))"),1500000.0)</f>
        <v>1500000</v>
      </c>
      <c r="K692" s="1">
        <v>307.0</v>
      </c>
      <c r="L692" s="1">
        <v>0.0</v>
      </c>
      <c r="M692" s="1">
        <v>71.0</v>
      </c>
      <c r="N692" s="1">
        <v>0.0</v>
      </c>
      <c r="O692" s="1">
        <v>0.0</v>
      </c>
      <c r="P692" s="1">
        <v>0.0</v>
      </c>
      <c r="Q692" s="1">
        <v>0.0</v>
      </c>
      <c r="R692" s="1">
        <v>29.0</v>
      </c>
      <c r="S692" s="1" t="s">
        <v>2780</v>
      </c>
      <c r="T692" s="4" t="s">
        <v>121</v>
      </c>
      <c r="U692" s="5" t="s">
        <v>2781</v>
      </c>
      <c r="V692" s="7" t="str">
        <f>IFERROR(__xludf.DUMMYFUNCTION("""COMPUTED_VALUE"""),"No")</f>
        <v>No</v>
      </c>
      <c r="W692" s="7" t="str">
        <f>IFERROR(__xludf.DUMMYFUNCTION("""COMPUTED_VALUE"""),"Yes")</f>
        <v>Yes</v>
      </c>
    </row>
    <row r="693">
      <c r="A693" s="1">
        <v>2280.0</v>
      </c>
      <c r="B693" s="1" t="s">
        <v>2782</v>
      </c>
      <c r="C693" s="1" t="s">
        <v>2783</v>
      </c>
      <c r="D693" s="1" t="s">
        <v>2784</v>
      </c>
      <c r="E693" s="7" t="s">
        <v>62</v>
      </c>
      <c r="F693" s="1">
        <v>23821.0</v>
      </c>
      <c r="G693" s="1">
        <v>883.0</v>
      </c>
      <c r="H693" s="1">
        <f t="array" ref="H693">F693/SUM(F693,G693)</f>
        <v>0.9642568005</v>
      </c>
      <c r="I693" s="1" t="s">
        <v>2652</v>
      </c>
      <c r="J693" s="6">
        <f>IFERROR(__xludf.DUMMYFUNCTION("AVERAGE(SPLIT(I693,""..""))"),1500000.0)</f>
        <v>1500000</v>
      </c>
      <c r="K693" s="1">
        <v>241.0</v>
      </c>
      <c r="L693" s="1">
        <v>2.0</v>
      </c>
      <c r="M693" s="1">
        <v>63.0</v>
      </c>
      <c r="N693" s="1">
        <v>3.0</v>
      </c>
      <c r="O693" s="1">
        <v>999.0</v>
      </c>
      <c r="P693" s="1">
        <v>999.0</v>
      </c>
      <c r="Q693" s="1">
        <v>0.0</v>
      </c>
      <c r="R693" s="1">
        <v>297.0</v>
      </c>
      <c r="S693" s="1" t="s">
        <v>2785</v>
      </c>
      <c r="T693" s="4" t="s">
        <v>70</v>
      </c>
      <c r="U693" s="5" t="s">
        <v>2786</v>
      </c>
      <c r="V693" s="7" t="str">
        <f>IFERROR(__xludf.DUMMYFUNCTION("""COMPUTED_VALUE"""),"No")</f>
        <v>No</v>
      </c>
      <c r="W693" s="7" t="str">
        <f>IFERROR(__xludf.DUMMYFUNCTION("""COMPUTED_VALUE"""),"No")</f>
        <v>No</v>
      </c>
    </row>
    <row r="694">
      <c r="A694" s="1">
        <v>1627140.0</v>
      </c>
      <c r="B694" s="1" t="s">
        <v>2787</v>
      </c>
      <c r="C694" s="1" t="s">
        <v>2788</v>
      </c>
      <c r="D694" s="1" t="s">
        <v>2789</v>
      </c>
      <c r="E694" s="7" t="s">
        <v>38</v>
      </c>
      <c r="F694" s="1">
        <v>2.0</v>
      </c>
      <c r="G694" s="1">
        <v>2.0</v>
      </c>
      <c r="H694" s="1">
        <f t="array" ref="H694">F694/SUM(F694,G694)</f>
        <v>0.5</v>
      </c>
      <c r="I694" s="1" t="s">
        <v>2652</v>
      </c>
      <c r="J694" s="6">
        <f>IFERROR(__xludf.DUMMYFUNCTION("AVERAGE(SPLIT(I694,""..""))"),1500000.0)</f>
        <v>1500000</v>
      </c>
      <c r="K694" s="1">
        <v>0.0</v>
      </c>
      <c r="L694" s="1">
        <v>0.0</v>
      </c>
      <c r="M694" s="1">
        <v>0.0</v>
      </c>
      <c r="N694" s="1">
        <v>0.0</v>
      </c>
      <c r="O694" s="1">
        <v>699.0</v>
      </c>
      <c r="P694" s="1">
        <v>699.0</v>
      </c>
      <c r="Q694" s="1">
        <v>0.0</v>
      </c>
      <c r="R694" s="1">
        <v>0.0</v>
      </c>
      <c r="S694" s="1" t="s">
        <v>688</v>
      </c>
      <c r="T694" s="4" t="s">
        <v>2430</v>
      </c>
      <c r="U694" s="5" t="s">
        <v>2790</v>
      </c>
      <c r="V694" s="7" t="str">
        <f>IFERROR(__xludf.DUMMYFUNCTION("""COMPUTED_VALUE"""),"No")</f>
        <v>No</v>
      </c>
      <c r="W694" s="7" t="str">
        <f>IFERROR(__xludf.DUMMYFUNCTION("""COMPUTED_VALUE"""),"No")</f>
        <v>No</v>
      </c>
    </row>
    <row r="695">
      <c r="A695" s="1">
        <v>442080.0</v>
      </c>
      <c r="B695" s="1" t="s">
        <v>2791</v>
      </c>
      <c r="C695" s="1" t="s">
        <v>2792</v>
      </c>
      <c r="D695" s="1" t="s">
        <v>341</v>
      </c>
      <c r="E695" s="7" t="s">
        <v>51</v>
      </c>
      <c r="F695" s="1">
        <v>7080.0</v>
      </c>
      <c r="G695" s="1">
        <v>3645.0</v>
      </c>
      <c r="H695" s="1">
        <f t="array" ref="H695">F695/SUM(F695,G695)</f>
        <v>0.6601398601</v>
      </c>
      <c r="I695" s="1" t="s">
        <v>2652</v>
      </c>
      <c r="J695" s="6">
        <f>IFERROR(__xludf.DUMMYFUNCTION("AVERAGE(SPLIT(I695,""..""))"),1500000.0)</f>
        <v>1500000</v>
      </c>
      <c r="K695" s="1">
        <v>1232.0</v>
      </c>
      <c r="L695" s="1">
        <v>0.0</v>
      </c>
      <c r="M695" s="1">
        <v>111.0</v>
      </c>
      <c r="N695" s="1">
        <v>0.0</v>
      </c>
      <c r="O695" s="1">
        <v>0.0</v>
      </c>
      <c r="P695" s="1">
        <v>0.0</v>
      </c>
      <c r="Q695" s="1">
        <v>0.0</v>
      </c>
      <c r="R695" s="1">
        <v>4.0</v>
      </c>
      <c r="S695" s="1" t="s">
        <v>763</v>
      </c>
      <c r="T695" s="4" t="s">
        <v>2259</v>
      </c>
      <c r="U695" s="5" t="s">
        <v>2793</v>
      </c>
      <c r="V695" s="7" t="str">
        <f>IFERROR(__xludf.DUMMYFUNCTION("""COMPUTED_VALUE"""),"No")</f>
        <v>No</v>
      </c>
      <c r="W695" s="7" t="str">
        <f>IFERROR(__xludf.DUMMYFUNCTION("""COMPUTED_VALUE"""),"No")</f>
        <v>No</v>
      </c>
    </row>
    <row r="696">
      <c r="A696" s="1">
        <v>1058020.0</v>
      </c>
      <c r="B696" s="1" t="s">
        <v>2794</v>
      </c>
      <c r="C696" s="1" t="s">
        <v>947</v>
      </c>
      <c r="D696" s="1" t="s">
        <v>948</v>
      </c>
      <c r="E696" s="7" t="s">
        <v>62</v>
      </c>
      <c r="F696" s="1">
        <v>4165.0</v>
      </c>
      <c r="G696" s="1">
        <v>152.0</v>
      </c>
      <c r="H696" s="1">
        <f t="array" ref="H696">F696/SUM(F696,G696)</f>
        <v>0.9647903637</v>
      </c>
      <c r="I696" s="1" t="s">
        <v>2652</v>
      </c>
      <c r="J696" s="6">
        <f>IFERROR(__xludf.DUMMYFUNCTION("AVERAGE(SPLIT(I696,""..""))"),1500000.0)</f>
        <v>1500000</v>
      </c>
      <c r="K696" s="1">
        <v>178.0</v>
      </c>
      <c r="L696" s="1">
        <v>0.0</v>
      </c>
      <c r="M696" s="1">
        <v>57.0</v>
      </c>
      <c r="N696" s="1">
        <v>0.0</v>
      </c>
      <c r="O696" s="1">
        <v>999.0</v>
      </c>
      <c r="P696" s="1">
        <v>999.0</v>
      </c>
      <c r="Q696" s="1">
        <v>0.0</v>
      </c>
      <c r="R696" s="1">
        <v>35.0</v>
      </c>
      <c r="S696" s="1" t="s">
        <v>688</v>
      </c>
      <c r="T696" s="4" t="s">
        <v>70</v>
      </c>
      <c r="U696" s="5" t="s">
        <v>2795</v>
      </c>
      <c r="V696" s="7" t="str">
        <f>IFERROR(__xludf.DUMMYFUNCTION("""COMPUTED_VALUE"""),"No")</f>
        <v>No</v>
      </c>
      <c r="W696" s="7" t="str">
        <f>IFERROR(__xludf.DUMMYFUNCTION("""COMPUTED_VALUE"""),"No")</f>
        <v>No</v>
      </c>
    </row>
    <row r="697">
      <c r="A697" s="1">
        <v>1659040.0</v>
      </c>
      <c r="B697" s="1" t="s">
        <v>2796</v>
      </c>
      <c r="C697" s="1" t="s">
        <v>841</v>
      </c>
      <c r="D697" s="1" t="s">
        <v>841</v>
      </c>
      <c r="E697" s="7" t="s">
        <v>30</v>
      </c>
      <c r="F697" s="1">
        <v>38608.0</v>
      </c>
      <c r="G697" s="1">
        <v>5929.0</v>
      </c>
      <c r="H697" s="1">
        <f t="array" ref="H697">F697/SUM(F697,G697)</f>
        <v>0.8668747334</v>
      </c>
      <c r="I697" s="1" t="s">
        <v>2652</v>
      </c>
      <c r="J697" s="6">
        <f>IFERROR(__xludf.DUMMYFUNCTION("AVERAGE(SPLIT(I697,""..""))"),1500000.0)</f>
        <v>1500000</v>
      </c>
      <c r="K697" s="1">
        <v>1700.0</v>
      </c>
      <c r="L697" s="1">
        <v>224.0</v>
      </c>
      <c r="M697" s="1">
        <v>539.0</v>
      </c>
      <c r="N697" s="1">
        <v>337.0</v>
      </c>
      <c r="O697" s="1">
        <v>999.0</v>
      </c>
      <c r="P697" s="1">
        <v>999.0</v>
      </c>
      <c r="Q697" s="1">
        <v>0.0</v>
      </c>
      <c r="R697" s="1">
        <v>3100.0</v>
      </c>
      <c r="S697" s="1" t="s">
        <v>2797</v>
      </c>
      <c r="T697" s="4" t="s">
        <v>76</v>
      </c>
      <c r="U697" s="5" t="s">
        <v>2798</v>
      </c>
      <c r="V697" s="7" t="str">
        <f>IFERROR(__xludf.DUMMYFUNCTION("""COMPUTED_VALUE"""),"No")</f>
        <v>No</v>
      </c>
      <c r="W697" s="7" t="str">
        <f>IFERROR(__xludf.DUMMYFUNCTION("""COMPUTED_VALUE"""),"No")</f>
        <v>No</v>
      </c>
    </row>
    <row r="698">
      <c r="A698" s="1">
        <v>1611910.0</v>
      </c>
      <c r="B698" s="1" t="s">
        <v>2799</v>
      </c>
      <c r="C698" s="1" t="s">
        <v>2800</v>
      </c>
      <c r="D698" s="1" t="s">
        <v>2801</v>
      </c>
      <c r="E698" s="7" t="s">
        <v>51</v>
      </c>
      <c r="F698" s="1">
        <v>10114.0</v>
      </c>
      <c r="G698" s="1">
        <v>2924.0</v>
      </c>
      <c r="H698" s="1">
        <f t="array" ref="H698">F698/SUM(F698,G698)</f>
        <v>0.7757324743</v>
      </c>
      <c r="I698" s="1" t="s">
        <v>2652</v>
      </c>
      <c r="J698" s="6">
        <f>IFERROR(__xludf.DUMMYFUNCTION("AVERAGE(SPLIT(I698,""..""))"),1500000.0)</f>
        <v>1500000</v>
      </c>
      <c r="K698" s="1">
        <v>802.0</v>
      </c>
      <c r="L698" s="1">
        <v>9.0</v>
      </c>
      <c r="M698" s="1">
        <v>621.0</v>
      </c>
      <c r="N698" s="1">
        <v>9.0</v>
      </c>
      <c r="O698" s="1">
        <v>4499.0</v>
      </c>
      <c r="P698" s="1">
        <v>4499.0</v>
      </c>
      <c r="Q698" s="1">
        <v>0.0</v>
      </c>
      <c r="R698" s="1">
        <v>257.0</v>
      </c>
      <c r="S698" s="1" t="s">
        <v>2802</v>
      </c>
      <c r="T698" s="4" t="s">
        <v>2430</v>
      </c>
      <c r="U698" s="5" t="s">
        <v>2803</v>
      </c>
      <c r="V698" s="7" t="str">
        <f>IFERROR(__xludf.DUMMYFUNCTION("""COMPUTED_VALUE"""),"No")</f>
        <v>No</v>
      </c>
      <c r="W698" s="7" t="str">
        <f>IFERROR(__xludf.DUMMYFUNCTION("""COMPUTED_VALUE"""),"No")</f>
        <v>No</v>
      </c>
    </row>
    <row r="699">
      <c r="A699" s="1">
        <v>612880.0</v>
      </c>
      <c r="B699" s="1" t="s">
        <v>2804</v>
      </c>
      <c r="C699" s="1" t="s">
        <v>2805</v>
      </c>
      <c r="D699" s="1" t="s">
        <v>427</v>
      </c>
      <c r="E699" s="7" t="s">
        <v>30</v>
      </c>
      <c r="F699" s="1">
        <v>35964.0</v>
      </c>
      <c r="G699" s="1">
        <v>8405.0</v>
      </c>
      <c r="H699" s="1">
        <f t="array" ref="H699">F699/SUM(F699,G699)</f>
        <v>0.8105659357</v>
      </c>
      <c r="I699" s="1" t="s">
        <v>2652</v>
      </c>
      <c r="J699" s="6">
        <f>IFERROR(__xludf.DUMMYFUNCTION("AVERAGE(SPLIT(I699,""..""))"),1500000.0)</f>
        <v>1500000</v>
      </c>
      <c r="K699" s="1">
        <v>871.0</v>
      </c>
      <c r="L699" s="1">
        <v>79.0</v>
      </c>
      <c r="M699" s="1">
        <v>628.0</v>
      </c>
      <c r="N699" s="1">
        <v>81.0</v>
      </c>
      <c r="O699" s="1">
        <v>3999.0</v>
      </c>
      <c r="P699" s="1">
        <v>3999.0</v>
      </c>
      <c r="Q699" s="1">
        <v>0.0</v>
      </c>
      <c r="R699" s="1">
        <v>336.0</v>
      </c>
      <c r="S699" s="1" t="s">
        <v>2806</v>
      </c>
      <c r="T699" s="4" t="s">
        <v>70</v>
      </c>
      <c r="U699" s="5" t="s">
        <v>2807</v>
      </c>
      <c r="V699" s="7" t="str">
        <f>IFERROR(__xludf.DUMMYFUNCTION("""COMPUTED_VALUE"""),"No")</f>
        <v>No</v>
      </c>
      <c r="W699" s="7" t="str">
        <f>IFERROR(__xludf.DUMMYFUNCTION("""COMPUTED_VALUE"""),"No")</f>
        <v>No</v>
      </c>
    </row>
    <row r="700">
      <c r="A700" s="1">
        <v>1466640.0</v>
      </c>
      <c r="B700" s="1" t="s">
        <v>2808</v>
      </c>
      <c r="C700" s="1" t="s">
        <v>2809</v>
      </c>
      <c r="D700" s="1" t="s">
        <v>966</v>
      </c>
      <c r="E700" s="7" t="s">
        <v>30</v>
      </c>
      <c r="F700" s="1">
        <v>19528.0</v>
      </c>
      <c r="G700" s="1">
        <v>1745.0</v>
      </c>
      <c r="H700" s="1">
        <f t="array" ref="H700">F700/SUM(F700,G700)</f>
        <v>0.9179711371</v>
      </c>
      <c r="I700" s="1" t="s">
        <v>2652</v>
      </c>
      <c r="J700" s="6">
        <f>IFERROR(__xludf.DUMMYFUNCTION("AVERAGE(SPLIT(I700,""..""))"),1500000.0)</f>
        <v>1500000</v>
      </c>
      <c r="K700" s="1">
        <v>419.0</v>
      </c>
      <c r="L700" s="1">
        <v>0.0</v>
      </c>
      <c r="M700" s="1">
        <v>348.0</v>
      </c>
      <c r="N700" s="1">
        <v>0.0</v>
      </c>
      <c r="O700" s="1">
        <v>1996.0</v>
      </c>
      <c r="P700" s="1">
        <v>1996.0</v>
      </c>
      <c r="Q700" s="1">
        <v>0.0</v>
      </c>
      <c r="R700" s="1">
        <v>61.0</v>
      </c>
      <c r="S700" s="1" t="s">
        <v>2810</v>
      </c>
      <c r="T700" s="4" t="s">
        <v>347</v>
      </c>
      <c r="U700" s="5" t="s">
        <v>2811</v>
      </c>
      <c r="V700" s="7" t="str">
        <f>IFERROR(__xludf.DUMMYFUNCTION("""COMPUTED_VALUE"""),"No")</f>
        <v>No</v>
      </c>
      <c r="W700" s="7" t="str">
        <f>IFERROR(__xludf.DUMMYFUNCTION("""COMPUTED_VALUE"""),"No")</f>
        <v>No</v>
      </c>
    </row>
    <row r="701">
      <c r="A701" s="1">
        <v>327690.0</v>
      </c>
      <c r="B701" s="1" t="s">
        <v>2812</v>
      </c>
      <c r="C701" s="1" t="s">
        <v>2813</v>
      </c>
      <c r="D701" s="1" t="s">
        <v>2814</v>
      </c>
      <c r="E701" s="7" t="s">
        <v>51</v>
      </c>
      <c r="F701" s="1">
        <v>5760.0</v>
      </c>
      <c r="G701" s="1">
        <v>1732.0</v>
      </c>
      <c r="H701" s="1">
        <f t="array" ref="H701">F701/SUM(F701,G701)</f>
        <v>0.7688200747</v>
      </c>
      <c r="I701" s="1" t="s">
        <v>2652</v>
      </c>
      <c r="J701" s="6">
        <f>IFERROR(__xludf.DUMMYFUNCTION("AVERAGE(SPLIT(I701,""..""))"),1500000.0)</f>
        <v>1500000</v>
      </c>
      <c r="K701" s="1">
        <v>449.0</v>
      </c>
      <c r="L701" s="1">
        <v>0.0</v>
      </c>
      <c r="M701" s="1">
        <v>51.0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 t="s">
        <v>763</v>
      </c>
      <c r="T701" s="4" t="s">
        <v>2815</v>
      </c>
      <c r="U701" s="5" t="s">
        <v>2816</v>
      </c>
      <c r="V701" s="7" t="str">
        <f>IFERROR(__xludf.DUMMYFUNCTION("""COMPUTED_VALUE"""),"No")</f>
        <v>No</v>
      </c>
      <c r="W701" s="7" t="str">
        <f>IFERROR(__xludf.DUMMYFUNCTION("""COMPUTED_VALUE"""),"No")</f>
        <v>No</v>
      </c>
    </row>
    <row r="702">
      <c r="A702" s="1">
        <v>228280.0</v>
      </c>
      <c r="B702" s="1" t="s">
        <v>2817</v>
      </c>
      <c r="C702" s="1" t="s">
        <v>2818</v>
      </c>
      <c r="D702" s="1" t="s">
        <v>2818</v>
      </c>
      <c r="E702" s="7" t="s">
        <v>30</v>
      </c>
      <c r="F702" s="1">
        <v>15086.0</v>
      </c>
      <c r="G702" s="1">
        <v>1272.0</v>
      </c>
      <c r="H702" s="1">
        <f t="array" ref="H702">F702/SUM(F702,G702)</f>
        <v>0.9222398826</v>
      </c>
      <c r="I702" s="1" t="s">
        <v>2652</v>
      </c>
      <c r="J702" s="6">
        <f>IFERROR(__xludf.DUMMYFUNCTION("AVERAGE(SPLIT(I702,""..""))"),1500000.0)</f>
        <v>1500000</v>
      </c>
      <c r="K702" s="1">
        <v>916.0</v>
      </c>
      <c r="L702" s="1">
        <v>98.0</v>
      </c>
      <c r="M702" s="1">
        <v>327.0</v>
      </c>
      <c r="N702" s="1">
        <v>98.0</v>
      </c>
      <c r="O702" s="1">
        <v>1999.0</v>
      </c>
      <c r="P702" s="1">
        <v>1999.0</v>
      </c>
      <c r="Q702" s="1">
        <v>0.0</v>
      </c>
      <c r="R702" s="1">
        <v>360.0</v>
      </c>
      <c r="S702" s="1" t="s">
        <v>2819</v>
      </c>
      <c r="T702" s="4" t="s">
        <v>2301</v>
      </c>
      <c r="U702" s="5" t="s">
        <v>2820</v>
      </c>
      <c r="V702" s="7" t="str">
        <f>IFERROR(__xludf.DUMMYFUNCTION("""COMPUTED_VALUE"""),"No")</f>
        <v>No</v>
      </c>
      <c r="W702" s="7" t="str">
        <f>IFERROR(__xludf.DUMMYFUNCTION("""COMPUTED_VALUE"""),"No")</f>
        <v>No</v>
      </c>
    </row>
    <row r="703">
      <c r="A703" s="1">
        <v>239160.0</v>
      </c>
      <c r="B703" s="1" t="s">
        <v>2821</v>
      </c>
      <c r="C703" s="1" t="s">
        <v>2822</v>
      </c>
      <c r="D703" s="1" t="s">
        <v>2823</v>
      </c>
      <c r="E703" s="7" t="s">
        <v>51</v>
      </c>
      <c r="F703" s="1">
        <v>17303.0</v>
      </c>
      <c r="G703" s="1">
        <v>5916.0</v>
      </c>
      <c r="H703" s="1">
        <f t="array" ref="H703">F703/SUM(F703,G703)</f>
        <v>0.7452086653</v>
      </c>
      <c r="I703" s="1" t="s">
        <v>2652</v>
      </c>
      <c r="J703" s="6">
        <f>IFERROR(__xludf.DUMMYFUNCTION("AVERAGE(SPLIT(I703,""..""))"),1500000.0)</f>
        <v>1500000</v>
      </c>
      <c r="K703" s="1">
        <v>515.0</v>
      </c>
      <c r="L703" s="1">
        <v>0.0</v>
      </c>
      <c r="M703" s="1">
        <v>216.0</v>
      </c>
      <c r="N703" s="1">
        <v>0.0</v>
      </c>
      <c r="O703" s="1">
        <v>1999.0</v>
      </c>
      <c r="P703" s="1">
        <v>1999.0</v>
      </c>
      <c r="Q703" s="1">
        <v>0.0</v>
      </c>
      <c r="R703" s="1">
        <v>67.0</v>
      </c>
      <c r="S703" s="1" t="s">
        <v>2824</v>
      </c>
      <c r="T703" s="4" t="s">
        <v>76</v>
      </c>
      <c r="U703" s="5" t="s">
        <v>2825</v>
      </c>
      <c r="V703" s="7" t="str">
        <f>IFERROR(__xludf.DUMMYFUNCTION("""COMPUTED_VALUE"""),"No")</f>
        <v>No</v>
      </c>
      <c r="W703" s="7" t="str">
        <f>IFERROR(__xludf.DUMMYFUNCTION("""COMPUTED_VALUE"""),"No")</f>
        <v>No</v>
      </c>
    </row>
    <row r="704">
      <c r="A704" s="1">
        <v>924970.0</v>
      </c>
      <c r="B704" s="1" t="s">
        <v>2826</v>
      </c>
      <c r="C704" s="1" t="s">
        <v>690</v>
      </c>
      <c r="D704" s="1" t="s">
        <v>260</v>
      </c>
      <c r="E704" s="7" t="s">
        <v>51</v>
      </c>
      <c r="F704" s="1">
        <v>46629.0</v>
      </c>
      <c r="G704" s="1">
        <v>21517.0</v>
      </c>
      <c r="H704" s="1">
        <f t="array" ref="H704">F704/SUM(F704,G704)</f>
        <v>0.6842514601</v>
      </c>
      <c r="I704" s="1" t="s">
        <v>2652</v>
      </c>
      <c r="J704" s="6">
        <f>IFERROR(__xludf.DUMMYFUNCTION("AVERAGE(SPLIT(I704,""..""))"),1500000.0)</f>
        <v>1500000</v>
      </c>
      <c r="K704" s="1">
        <v>1722.0</v>
      </c>
      <c r="L704" s="1">
        <v>285.0</v>
      </c>
      <c r="M704" s="1">
        <v>598.0</v>
      </c>
      <c r="N704" s="1">
        <v>377.0</v>
      </c>
      <c r="O704" s="1">
        <v>5999.0</v>
      </c>
      <c r="P704" s="1">
        <v>5999.0</v>
      </c>
      <c r="Q704" s="1">
        <v>0.0</v>
      </c>
      <c r="R704" s="1">
        <v>1568.0</v>
      </c>
      <c r="S704" s="1" t="s">
        <v>2827</v>
      </c>
      <c r="T704" s="4" t="s">
        <v>70</v>
      </c>
      <c r="U704" s="5" t="s">
        <v>2828</v>
      </c>
      <c r="V704" s="7" t="str">
        <f>IFERROR(__xludf.DUMMYFUNCTION("""COMPUTED_VALUE"""),"No")</f>
        <v>No</v>
      </c>
      <c r="W704" s="7" t="str">
        <f>IFERROR(__xludf.DUMMYFUNCTION("""COMPUTED_VALUE"""),"No")</f>
        <v>No</v>
      </c>
    </row>
    <row r="705">
      <c r="A705" s="1">
        <v>32370.0</v>
      </c>
      <c r="B705" s="1" t="s">
        <v>2829</v>
      </c>
      <c r="C705" s="1" t="s">
        <v>2830</v>
      </c>
      <c r="D705" s="1" t="s">
        <v>2831</v>
      </c>
      <c r="E705" s="7" t="s">
        <v>30</v>
      </c>
      <c r="F705" s="1">
        <v>28831.0</v>
      </c>
      <c r="G705" s="1">
        <v>2806.0</v>
      </c>
      <c r="H705" s="1">
        <f t="array" ref="H705">F705/SUM(F705,G705)</f>
        <v>0.9113063818</v>
      </c>
      <c r="I705" s="1" t="s">
        <v>2652</v>
      </c>
      <c r="J705" s="6">
        <f>IFERROR(__xludf.DUMMYFUNCTION("AVERAGE(SPLIT(I705,""..""))"),1500000.0)</f>
        <v>1500000</v>
      </c>
      <c r="K705" s="1">
        <v>713.0</v>
      </c>
      <c r="L705" s="1">
        <v>394.0</v>
      </c>
      <c r="M705" s="1">
        <v>232.0</v>
      </c>
      <c r="N705" s="1">
        <v>394.0</v>
      </c>
      <c r="O705" s="1">
        <v>999.0</v>
      </c>
      <c r="P705" s="1">
        <v>999.0</v>
      </c>
      <c r="Q705" s="1">
        <v>0.0</v>
      </c>
      <c r="R705" s="1">
        <v>341.0</v>
      </c>
      <c r="S705" s="1" t="s">
        <v>2832</v>
      </c>
      <c r="T705" s="4" t="s">
        <v>2301</v>
      </c>
      <c r="U705" s="5" t="s">
        <v>2833</v>
      </c>
      <c r="V705" s="7" t="str">
        <f>IFERROR(__xludf.DUMMYFUNCTION("""COMPUTED_VALUE"""),"No")</f>
        <v>No</v>
      </c>
      <c r="W705" s="7" t="str">
        <f>IFERROR(__xludf.DUMMYFUNCTION("""COMPUTED_VALUE"""),"No")</f>
        <v>No</v>
      </c>
    </row>
    <row r="706">
      <c r="A706" s="1">
        <v>417860.0</v>
      </c>
      <c r="B706" s="1" t="s">
        <v>2834</v>
      </c>
      <c r="C706" s="1" t="s">
        <v>2835</v>
      </c>
      <c r="D706" s="1" t="s">
        <v>2835</v>
      </c>
      <c r="E706" s="7" t="s">
        <v>30</v>
      </c>
      <c r="F706" s="1">
        <v>28234.0</v>
      </c>
      <c r="G706" s="1">
        <v>3632.0</v>
      </c>
      <c r="H706" s="1">
        <f t="array" ref="H706">F706/SUM(F706,G706)</f>
        <v>0.8860227201</v>
      </c>
      <c r="I706" s="1" t="s">
        <v>2652</v>
      </c>
      <c r="J706" s="6">
        <f>IFERROR(__xludf.DUMMYFUNCTION("AVERAGE(SPLIT(I706,""..""))"),1500000.0)</f>
        <v>1500000</v>
      </c>
      <c r="K706" s="1">
        <v>117.0</v>
      </c>
      <c r="L706" s="1">
        <v>0.0</v>
      </c>
      <c r="M706" s="1">
        <v>53.0</v>
      </c>
      <c r="N706" s="1">
        <v>0.0</v>
      </c>
      <c r="O706" s="1">
        <v>0.0</v>
      </c>
      <c r="P706" s="1">
        <v>0.0</v>
      </c>
      <c r="Q706" s="1">
        <v>0.0</v>
      </c>
      <c r="R706" s="1">
        <v>7.0</v>
      </c>
      <c r="S706" s="1" t="s">
        <v>93</v>
      </c>
      <c r="T706" s="4" t="s">
        <v>2836</v>
      </c>
      <c r="U706" s="5" t="s">
        <v>2837</v>
      </c>
      <c r="V706" s="7" t="str">
        <f>IFERROR(__xludf.DUMMYFUNCTION("""COMPUTED_VALUE"""),"No")</f>
        <v>No</v>
      </c>
      <c r="W706" s="7" t="str">
        <f>IFERROR(__xludf.DUMMYFUNCTION("""COMPUTED_VALUE"""),"No")</f>
        <v>No</v>
      </c>
    </row>
    <row r="707">
      <c r="A707" s="1">
        <v>24740.0</v>
      </c>
      <c r="B707" s="1" t="s">
        <v>2838</v>
      </c>
      <c r="C707" s="1" t="s">
        <v>1842</v>
      </c>
      <c r="D707" s="1" t="s">
        <v>50</v>
      </c>
      <c r="E707" s="7" t="s">
        <v>30</v>
      </c>
      <c r="F707" s="1">
        <v>11672.0</v>
      </c>
      <c r="G707" s="1">
        <v>1709.0</v>
      </c>
      <c r="H707" s="1">
        <f t="array" ref="H707">F707/SUM(F707,G707)</f>
        <v>0.8722815933</v>
      </c>
      <c r="I707" s="1" t="s">
        <v>2652</v>
      </c>
      <c r="J707" s="6">
        <f>IFERROR(__xludf.DUMMYFUNCTION("AVERAGE(SPLIT(I707,""..""))"),1500000.0)</f>
        <v>1500000</v>
      </c>
      <c r="K707" s="1">
        <v>423.0</v>
      </c>
      <c r="L707" s="1">
        <v>0.0</v>
      </c>
      <c r="M707" s="1">
        <v>190.0</v>
      </c>
      <c r="N707" s="1">
        <v>0.0</v>
      </c>
      <c r="O707" s="1">
        <v>0.0</v>
      </c>
      <c r="P707" s="1">
        <v>0.0</v>
      </c>
      <c r="Q707" s="1">
        <v>0.0</v>
      </c>
      <c r="R707" s="1">
        <v>20.0</v>
      </c>
      <c r="S707" s="1" t="s">
        <v>93</v>
      </c>
      <c r="T707" s="4" t="s">
        <v>676</v>
      </c>
      <c r="U707" s="5" t="s">
        <v>2839</v>
      </c>
      <c r="V707" s="7" t="str">
        <f>IFERROR(__xludf.DUMMYFUNCTION("""COMPUTED_VALUE"""),"No")</f>
        <v>No</v>
      </c>
      <c r="W707" s="7" t="str">
        <f>IFERROR(__xludf.DUMMYFUNCTION("""COMPUTED_VALUE"""),"No")</f>
        <v>No</v>
      </c>
    </row>
    <row r="708">
      <c r="A708" s="1">
        <v>492720.0</v>
      </c>
      <c r="B708" s="1" t="s">
        <v>2840</v>
      </c>
      <c r="C708" s="1" t="s">
        <v>2841</v>
      </c>
      <c r="D708" s="1" t="s">
        <v>2842</v>
      </c>
      <c r="E708" s="7" t="s">
        <v>30</v>
      </c>
      <c r="F708" s="1">
        <v>23728.0</v>
      </c>
      <c r="G708" s="1">
        <v>3410.0</v>
      </c>
      <c r="H708" s="1">
        <f t="array" ref="H708">F708/SUM(F708,G708)</f>
        <v>0.8743459356</v>
      </c>
      <c r="I708" s="1" t="s">
        <v>2652</v>
      </c>
      <c r="J708" s="6">
        <f>IFERROR(__xludf.DUMMYFUNCTION("AVERAGE(SPLIT(I708,""..""))"),1500000.0)</f>
        <v>1500000</v>
      </c>
      <c r="K708" s="1">
        <v>1823.0</v>
      </c>
      <c r="L708" s="1">
        <v>6.0</v>
      </c>
      <c r="M708" s="1">
        <v>574.0</v>
      </c>
      <c r="N708" s="1">
        <v>6.0</v>
      </c>
      <c r="O708" s="1">
        <v>3999.0</v>
      </c>
      <c r="P708" s="1">
        <v>3999.0</v>
      </c>
      <c r="Q708" s="1">
        <v>0.0</v>
      </c>
      <c r="R708" s="1">
        <v>814.0</v>
      </c>
      <c r="S708" s="1" t="s">
        <v>2843</v>
      </c>
      <c r="T708" s="4" t="s">
        <v>440</v>
      </c>
      <c r="U708" s="5" t="s">
        <v>2844</v>
      </c>
      <c r="V708" s="7" t="str">
        <f>IFERROR(__xludf.DUMMYFUNCTION("""COMPUTED_VALUE"""),"No")</f>
        <v>No</v>
      </c>
      <c r="W708" s="7" t="str">
        <f>IFERROR(__xludf.DUMMYFUNCTION("""COMPUTED_VALUE"""),"No")</f>
        <v>No</v>
      </c>
    </row>
    <row r="709">
      <c r="A709" s="1">
        <v>569480.0</v>
      </c>
      <c r="B709" s="1" t="s">
        <v>2845</v>
      </c>
      <c r="C709" s="1" t="s">
        <v>2846</v>
      </c>
      <c r="D709" s="1" t="s">
        <v>2846</v>
      </c>
      <c r="E709" s="7" t="s">
        <v>30</v>
      </c>
      <c r="F709" s="1">
        <v>27645.0</v>
      </c>
      <c r="G709" s="1">
        <v>1968.0</v>
      </c>
      <c r="H709" s="1">
        <f t="array" ref="H709">F709/SUM(F709,G709)</f>
        <v>0.9335427008</v>
      </c>
      <c r="I709" s="1" t="s">
        <v>2652</v>
      </c>
      <c r="J709" s="6">
        <f>IFERROR(__xludf.DUMMYFUNCTION("AVERAGE(SPLIT(I709,""..""))"),1500000.0)</f>
        <v>1500000</v>
      </c>
      <c r="K709" s="1">
        <v>808.0</v>
      </c>
      <c r="L709" s="1">
        <v>0.0</v>
      </c>
      <c r="M709" s="1">
        <v>572.0</v>
      </c>
      <c r="N709" s="1">
        <v>0.0</v>
      </c>
      <c r="O709" s="1">
        <v>1499.0</v>
      </c>
      <c r="P709" s="1">
        <v>1499.0</v>
      </c>
      <c r="Q709" s="1">
        <v>0.0</v>
      </c>
      <c r="R709" s="1">
        <v>539.0</v>
      </c>
      <c r="S709" s="1" t="s">
        <v>2847</v>
      </c>
      <c r="T709" s="4" t="s">
        <v>794</v>
      </c>
      <c r="U709" s="5" t="s">
        <v>2848</v>
      </c>
      <c r="V709" s="7" t="str">
        <f>IFERROR(__xludf.DUMMYFUNCTION("""COMPUTED_VALUE"""),"No")</f>
        <v>No</v>
      </c>
      <c r="W709" s="7" t="str">
        <f>IFERROR(__xludf.DUMMYFUNCTION("""COMPUTED_VALUE"""),"No")</f>
        <v>No</v>
      </c>
    </row>
    <row r="710">
      <c r="A710" s="1">
        <v>110800.0</v>
      </c>
      <c r="B710" s="1" t="s">
        <v>2849</v>
      </c>
      <c r="C710" s="1" t="s">
        <v>2850</v>
      </c>
      <c r="D710" s="1" t="s">
        <v>74</v>
      </c>
      <c r="E710" s="7" t="s">
        <v>30</v>
      </c>
      <c r="F710" s="1">
        <v>29162.0</v>
      </c>
      <c r="G710" s="1">
        <v>4806.0</v>
      </c>
      <c r="H710" s="1">
        <f t="array" ref="H710">F710/SUM(F710,G710)</f>
        <v>0.8585138954</v>
      </c>
      <c r="I710" s="1" t="s">
        <v>2652</v>
      </c>
      <c r="J710" s="6">
        <f>IFERROR(__xludf.DUMMYFUNCTION("AVERAGE(SPLIT(I710,""..""))"),1500000.0)</f>
        <v>1500000</v>
      </c>
      <c r="K710" s="1">
        <v>992.0</v>
      </c>
      <c r="L710" s="1">
        <v>38.0</v>
      </c>
      <c r="M710" s="1">
        <v>483.0</v>
      </c>
      <c r="N710" s="1">
        <v>38.0</v>
      </c>
      <c r="O710" s="1">
        <v>1999.0</v>
      </c>
      <c r="P710" s="1">
        <v>1999.0</v>
      </c>
      <c r="Q710" s="1">
        <v>0.0</v>
      </c>
      <c r="R710" s="1">
        <v>177.0</v>
      </c>
      <c r="S710" s="1" t="s">
        <v>2851</v>
      </c>
      <c r="T710" s="4" t="s">
        <v>2852</v>
      </c>
      <c r="U710" s="5" t="s">
        <v>2853</v>
      </c>
      <c r="V710" s="7" t="str">
        <f>IFERROR(__xludf.DUMMYFUNCTION("""COMPUTED_VALUE"""),"No")</f>
        <v>No</v>
      </c>
      <c r="W710" s="7" t="str">
        <f>IFERROR(__xludf.DUMMYFUNCTION("""COMPUTED_VALUE"""),"No")</f>
        <v>No</v>
      </c>
    </row>
    <row r="711">
      <c r="A711" s="1">
        <v>228380.0</v>
      </c>
      <c r="B711" s="1" t="s">
        <v>2854</v>
      </c>
      <c r="C711" s="1" t="s">
        <v>2855</v>
      </c>
      <c r="D711" s="1" t="s">
        <v>2134</v>
      </c>
      <c r="E711" s="7" t="s">
        <v>30</v>
      </c>
      <c r="F711" s="1">
        <v>33970.0</v>
      </c>
      <c r="G711" s="1">
        <v>4579.0</v>
      </c>
      <c r="H711" s="1">
        <f t="array" ref="H711">F711/SUM(F711,G711)</f>
        <v>0.8812161146</v>
      </c>
      <c r="I711" s="1" t="s">
        <v>2652</v>
      </c>
      <c r="J711" s="6">
        <f>IFERROR(__xludf.DUMMYFUNCTION("AVERAGE(SPLIT(I711,""..""))"),1500000.0)</f>
        <v>1500000</v>
      </c>
      <c r="K711" s="1">
        <v>1050.0</v>
      </c>
      <c r="L711" s="1">
        <v>325.0</v>
      </c>
      <c r="M711" s="1">
        <v>400.0</v>
      </c>
      <c r="N711" s="1">
        <v>325.0</v>
      </c>
      <c r="O711" s="1">
        <v>2999.0</v>
      </c>
      <c r="P711" s="1">
        <v>2999.0</v>
      </c>
      <c r="Q711" s="1">
        <v>0.0</v>
      </c>
      <c r="R711" s="1">
        <v>247.0</v>
      </c>
      <c r="S711" s="1" t="s">
        <v>2856</v>
      </c>
      <c r="T711" s="4" t="s">
        <v>2857</v>
      </c>
      <c r="U711" s="5" t="s">
        <v>2858</v>
      </c>
      <c r="V711" s="7" t="str">
        <f>IFERROR(__xludf.DUMMYFUNCTION("""COMPUTED_VALUE"""),"No")</f>
        <v>No</v>
      </c>
      <c r="W711" s="7" t="str">
        <f>IFERROR(__xludf.DUMMYFUNCTION("""COMPUTED_VALUE"""),"Yes")</f>
        <v>Yes</v>
      </c>
    </row>
    <row r="712">
      <c r="A712" s="1">
        <v>638970.0</v>
      </c>
      <c r="B712" s="1" t="s">
        <v>2859</v>
      </c>
      <c r="C712" s="1" t="s">
        <v>2860</v>
      </c>
      <c r="D712" s="1" t="s">
        <v>930</v>
      </c>
      <c r="E712" s="7" t="s">
        <v>62</v>
      </c>
      <c r="F712" s="1">
        <v>70128.0</v>
      </c>
      <c r="G712" s="1">
        <v>3184.0</v>
      </c>
      <c r="H712" s="1">
        <f t="array" ref="H712">F712/SUM(F712,G712)</f>
        <v>0.9565691838</v>
      </c>
      <c r="I712" s="1" t="s">
        <v>2652</v>
      </c>
      <c r="J712" s="6">
        <f>IFERROR(__xludf.DUMMYFUNCTION("AVERAGE(SPLIT(I712,""..""))"),1500000.0)</f>
        <v>1500000</v>
      </c>
      <c r="K712" s="1">
        <v>2042.0</v>
      </c>
      <c r="L712" s="1">
        <v>1335.0</v>
      </c>
      <c r="M712" s="1">
        <v>834.0</v>
      </c>
      <c r="N712" s="1">
        <v>1369.0</v>
      </c>
      <c r="O712" s="1">
        <v>1999.0</v>
      </c>
      <c r="P712" s="1">
        <v>1999.0</v>
      </c>
      <c r="Q712" s="1">
        <v>0.0</v>
      </c>
      <c r="R712" s="1">
        <v>733.0</v>
      </c>
      <c r="S712" s="1" t="s">
        <v>877</v>
      </c>
      <c r="T712" s="4" t="s">
        <v>64</v>
      </c>
      <c r="U712" s="5" t="s">
        <v>2861</v>
      </c>
      <c r="V712" s="7" t="str">
        <f>IFERROR(__xludf.DUMMYFUNCTION("""COMPUTED_VALUE"""),"Yes")</f>
        <v>Yes</v>
      </c>
      <c r="W712" s="7" t="str">
        <f>IFERROR(__xludf.DUMMYFUNCTION("""COMPUTED_VALUE"""),"No")</f>
        <v>No</v>
      </c>
    </row>
    <row r="713">
      <c r="A713" s="1">
        <v>471710.0</v>
      </c>
      <c r="B713" s="1" t="s">
        <v>2862</v>
      </c>
      <c r="C713" s="1" t="s">
        <v>2862</v>
      </c>
      <c r="D713" s="1" t="s">
        <v>2862</v>
      </c>
      <c r="E713" s="7" t="s">
        <v>30</v>
      </c>
      <c r="F713" s="1">
        <v>63579.0</v>
      </c>
      <c r="G713" s="1">
        <v>7406.0</v>
      </c>
      <c r="H713" s="1">
        <f t="array" ref="H713">F713/SUM(F713,G713)</f>
        <v>0.8956680989</v>
      </c>
      <c r="I713" s="1" t="s">
        <v>2652</v>
      </c>
      <c r="J713" s="6">
        <f>IFERROR(__xludf.DUMMYFUNCTION("AVERAGE(SPLIT(I713,""..""))"),1500000.0)</f>
        <v>1500000</v>
      </c>
      <c r="K713" s="1">
        <v>642.0</v>
      </c>
      <c r="L713" s="1">
        <v>75.0</v>
      </c>
      <c r="M713" s="1">
        <v>102.0</v>
      </c>
      <c r="N713" s="1">
        <v>75.0</v>
      </c>
      <c r="O713" s="1">
        <v>0.0</v>
      </c>
      <c r="P713" s="1">
        <v>0.0</v>
      </c>
      <c r="Q713" s="1">
        <v>0.0</v>
      </c>
      <c r="R713" s="1">
        <v>663.0</v>
      </c>
      <c r="S713" s="1" t="s">
        <v>93</v>
      </c>
      <c r="T713" s="4" t="s">
        <v>2863</v>
      </c>
      <c r="U713" s="5" t="s">
        <v>2864</v>
      </c>
      <c r="V713" s="7" t="str">
        <f>IFERROR(__xludf.DUMMYFUNCTION("""COMPUTED_VALUE"""),"No")</f>
        <v>No</v>
      </c>
      <c r="W713" s="7" t="str">
        <f>IFERROR(__xludf.DUMMYFUNCTION("""COMPUTED_VALUE"""),"No")</f>
        <v>No</v>
      </c>
    </row>
    <row r="714">
      <c r="A714" s="1">
        <v>537180.0</v>
      </c>
      <c r="B714" s="1" t="s">
        <v>2865</v>
      </c>
      <c r="C714" s="1" t="s">
        <v>2866</v>
      </c>
      <c r="D714" s="1" t="s">
        <v>2867</v>
      </c>
      <c r="E714" s="7" t="s">
        <v>51</v>
      </c>
      <c r="F714" s="1">
        <v>5460.0</v>
      </c>
      <c r="G714" s="1">
        <v>2663.0</v>
      </c>
      <c r="H714" s="1">
        <f t="array" ref="H714">F714/SUM(F714,G714)</f>
        <v>0.6721654561</v>
      </c>
      <c r="I714" s="1" t="s">
        <v>2652</v>
      </c>
      <c r="J714" s="6">
        <f>IFERROR(__xludf.DUMMYFUNCTION("AVERAGE(SPLIT(I714,""..""))"),1500000.0)</f>
        <v>1500000</v>
      </c>
      <c r="K714" s="1">
        <v>757.0</v>
      </c>
      <c r="L714" s="1">
        <v>0.0</v>
      </c>
      <c r="M714" s="1">
        <v>42.0</v>
      </c>
      <c r="N714" s="1">
        <v>0.0</v>
      </c>
      <c r="O714" s="1">
        <v>0.0</v>
      </c>
      <c r="P714" s="1">
        <v>0.0</v>
      </c>
      <c r="Q714" s="1">
        <v>0.0</v>
      </c>
      <c r="R714" s="1">
        <v>179.0</v>
      </c>
      <c r="S714" s="1" t="s">
        <v>2868</v>
      </c>
      <c r="T714" s="4" t="s">
        <v>2869</v>
      </c>
      <c r="U714" s="5" t="s">
        <v>2870</v>
      </c>
      <c r="V714" s="7" t="str">
        <f>IFERROR(__xludf.DUMMYFUNCTION("""COMPUTED_VALUE"""),"No")</f>
        <v>No</v>
      </c>
      <c r="W714" s="7" t="str">
        <f>IFERROR(__xludf.DUMMYFUNCTION("""COMPUTED_VALUE"""),"No")</f>
        <v>No</v>
      </c>
    </row>
    <row r="715">
      <c r="A715" s="1">
        <v>248820.0</v>
      </c>
      <c r="B715" s="1" t="s">
        <v>2871</v>
      </c>
      <c r="C715" s="1" t="s">
        <v>474</v>
      </c>
      <c r="D715" s="1" t="s">
        <v>475</v>
      </c>
      <c r="E715" s="7" t="s">
        <v>30</v>
      </c>
      <c r="F715" s="1">
        <v>27640.0</v>
      </c>
      <c r="G715" s="1">
        <v>1966.0</v>
      </c>
      <c r="H715" s="1">
        <f t="array" ref="H715">F715/SUM(F715,G715)</f>
        <v>0.9335945416</v>
      </c>
      <c r="I715" s="1" t="s">
        <v>2652</v>
      </c>
      <c r="J715" s="6">
        <f>IFERROR(__xludf.DUMMYFUNCTION("AVERAGE(SPLIT(I715,""..""))"),1500000.0)</f>
        <v>1500000</v>
      </c>
      <c r="K715" s="1">
        <v>623.0</v>
      </c>
      <c r="L715" s="1">
        <v>0.0</v>
      </c>
      <c r="M715" s="1">
        <v>316.0</v>
      </c>
      <c r="N715" s="1">
        <v>0.0</v>
      </c>
      <c r="O715" s="1">
        <v>199.0</v>
      </c>
      <c r="P715" s="1">
        <v>999.0</v>
      </c>
      <c r="Q715" s="1">
        <v>80.0</v>
      </c>
      <c r="R715" s="1">
        <v>29.0</v>
      </c>
      <c r="S715" s="1" t="s">
        <v>93</v>
      </c>
      <c r="T715" s="4" t="s">
        <v>696</v>
      </c>
      <c r="U715" s="5" t="s">
        <v>2872</v>
      </c>
      <c r="V715" s="7" t="str">
        <f>IFERROR(__xludf.DUMMYFUNCTION("""COMPUTED_VALUE"""),"No")</f>
        <v>No</v>
      </c>
      <c r="W715" s="7" t="str">
        <f>IFERROR(__xludf.DUMMYFUNCTION("""COMPUTED_VALUE"""),"No")</f>
        <v>No</v>
      </c>
    </row>
    <row r="716">
      <c r="A716" s="1">
        <v>1213210.0</v>
      </c>
      <c r="B716" s="1" t="s">
        <v>2873</v>
      </c>
      <c r="C716" s="1" t="s">
        <v>2874</v>
      </c>
      <c r="D716" s="1" t="s">
        <v>50</v>
      </c>
      <c r="E716" s="7" t="s">
        <v>30</v>
      </c>
      <c r="F716" s="1">
        <v>29827.0</v>
      </c>
      <c r="G716" s="1">
        <v>3068.0</v>
      </c>
      <c r="H716" s="1">
        <f t="array" ref="H716">F716/SUM(F716,G716)</f>
        <v>0.9067335461</v>
      </c>
      <c r="I716" s="1" t="s">
        <v>2652</v>
      </c>
      <c r="J716" s="6">
        <f>IFERROR(__xludf.DUMMYFUNCTION("AVERAGE(SPLIT(I716,""..""))"),1500000.0)</f>
        <v>1500000</v>
      </c>
      <c r="K716" s="1">
        <v>742.0</v>
      </c>
      <c r="L716" s="1">
        <v>120.0</v>
      </c>
      <c r="M716" s="1">
        <v>113.0</v>
      </c>
      <c r="N716" s="1">
        <v>163.0</v>
      </c>
      <c r="O716" s="1">
        <v>1999.0</v>
      </c>
      <c r="P716" s="1">
        <v>1999.0</v>
      </c>
      <c r="Q716" s="1">
        <v>0.0</v>
      </c>
      <c r="R716" s="1">
        <v>709.0</v>
      </c>
      <c r="S716" s="1" t="s">
        <v>2875</v>
      </c>
      <c r="T716" s="4" t="s">
        <v>413</v>
      </c>
      <c r="U716" s="5" t="s">
        <v>2876</v>
      </c>
      <c r="V716" s="7" t="str">
        <f>IFERROR(__xludf.DUMMYFUNCTION("""COMPUTED_VALUE"""),"No")</f>
        <v>No</v>
      </c>
      <c r="W716" s="7" t="str">
        <f>IFERROR(__xludf.DUMMYFUNCTION("""COMPUTED_VALUE"""),"No")</f>
        <v>No</v>
      </c>
    </row>
    <row r="717">
      <c r="A717" s="1">
        <v>1687950.0</v>
      </c>
      <c r="B717" s="1" t="s">
        <v>2877</v>
      </c>
      <c r="C717" s="1" t="s">
        <v>2878</v>
      </c>
      <c r="D717" s="1" t="s">
        <v>930</v>
      </c>
      <c r="E717" s="7" t="s">
        <v>62</v>
      </c>
      <c r="F717" s="1">
        <v>98793.0</v>
      </c>
      <c r="G717" s="1">
        <v>3457.0</v>
      </c>
      <c r="H717" s="1">
        <f t="array" ref="H717">F717/SUM(F717,G717)</f>
        <v>0.966190709</v>
      </c>
      <c r="I717" s="1" t="s">
        <v>2652</v>
      </c>
      <c r="J717" s="6">
        <f>IFERROR(__xludf.DUMMYFUNCTION("AVERAGE(SPLIT(I717,""..""))"),1500000.0)</f>
        <v>1500000</v>
      </c>
      <c r="K717" s="1">
        <v>3394.0</v>
      </c>
      <c r="L717" s="1">
        <v>705.0</v>
      </c>
      <c r="M717" s="1">
        <v>1990.0</v>
      </c>
      <c r="N717" s="1">
        <v>1406.0</v>
      </c>
      <c r="O717" s="1">
        <v>5999.0</v>
      </c>
      <c r="P717" s="1">
        <v>5999.0</v>
      </c>
      <c r="Q717" s="1">
        <v>0.0</v>
      </c>
      <c r="R717" s="1">
        <v>9074.0</v>
      </c>
      <c r="S717" s="1" t="s">
        <v>465</v>
      </c>
      <c r="T717" s="4" t="s">
        <v>163</v>
      </c>
      <c r="U717" s="5" t="s">
        <v>2879</v>
      </c>
      <c r="V717" s="7" t="str">
        <f>IFERROR(__xludf.DUMMYFUNCTION("""COMPUTED_VALUE"""),"Yes")</f>
        <v>Yes</v>
      </c>
      <c r="W717" s="7" t="str">
        <f>IFERROR(__xludf.DUMMYFUNCTION("""COMPUTED_VALUE"""),"No")</f>
        <v>No</v>
      </c>
    </row>
    <row r="718">
      <c r="A718" s="1">
        <v>627690.0</v>
      </c>
      <c r="B718" s="1" t="s">
        <v>2880</v>
      </c>
      <c r="C718" s="1" t="s">
        <v>2881</v>
      </c>
      <c r="D718" s="1" t="s">
        <v>2881</v>
      </c>
      <c r="E718" s="7" t="s">
        <v>51</v>
      </c>
      <c r="F718" s="1">
        <v>11189.0</v>
      </c>
      <c r="G718" s="1">
        <v>3252.0</v>
      </c>
      <c r="H718" s="1">
        <f t="array" ref="H718">F718/SUM(F718,G718)</f>
        <v>0.7748078388</v>
      </c>
      <c r="I718" s="1" t="s">
        <v>2652</v>
      </c>
      <c r="J718" s="6">
        <f>IFERROR(__xludf.DUMMYFUNCTION("AVERAGE(SPLIT(I718,""..""))"),1500000.0)</f>
        <v>1500000</v>
      </c>
      <c r="K718" s="1">
        <v>22454.0</v>
      </c>
      <c r="L718" s="1">
        <v>7575.0</v>
      </c>
      <c r="M718" s="1">
        <v>144.0</v>
      </c>
      <c r="N718" s="1">
        <v>9029.0</v>
      </c>
      <c r="O718" s="1">
        <v>0.0</v>
      </c>
      <c r="P718" s="1">
        <v>0.0</v>
      </c>
      <c r="Q718" s="1">
        <v>0.0</v>
      </c>
      <c r="R718" s="1">
        <v>2946.0</v>
      </c>
      <c r="S718" s="1" t="s">
        <v>2882</v>
      </c>
      <c r="T718" s="4" t="s">
        <v>2883</v>
      </c>
      <c r="U718" s="5" t="s">
        <v>2884</v>
      </c>
      <c r="V718" s="7" t="str">
        <f>IFERROR(__xludf.DUMMYFUNCTION("""COMPUTED_VALUE"""),"No")</f>
        <v>No</v>
      </c>
      <c r="W718" s="7" t="str">
        <f>IFERROR(__xludf.DUMMYFUNCTION("""COMPUTED_VALUE"""),"No")</f>
        <v>No</v>
      </c>
    </row>
    <row r="719">
      <c r="A719" s="1">
        <v>447820.0</v>
      </c>
      <c r="B719" s="1" t="s">
        <v>2885</v>
      </c>
      <c r="C719" s="1" t="s">
        <v>1080</v>
      </c>
      <c r="D719" s="1" t="s">
        <v>1080</v>
      </c>
      <c r="E719" s="7" t="s">
        <v>30</v>
      </c>
      <c r="F719" s="1">
        <v>18182.0</v>
      </c>
      <c r="G719" s="1">
        <v>3885.0</v>
      </c>
      <c r="H719" s="1">
        <f t="array" ref="H719">F719/SUM(F719,G719)</f>
        <v>0.8239452576</v>
      </c>
      <c r="I719" s="1" t="s">
        <v>2652</v>
      </c>
      <c r="J719" s="6">
        <f>IFERROR(__xludf.DUMMYFUNCTION("AVERAGE(SPLIT(I719,""..""))"),1500000.0)</f>
        <v>1500000</v>
      </c>
      <c r="K719" s="1">
        <v>830.0</v>
      </c>
      <c r="L719" s="1">
        <v>0.0</v>
      </c>
      <c r="M719" s="1">
        <v>308.0</v>
      </c>
      <c r="N719" s="1">
        <v>0.0</v>
      </c>
      <c r="O719" s="1">
        <v>1499.0</v>
      </c>
      <c r="P719" s="1">
        <v>1499.0</v>
      </c>
      <c r="Q719" s="1">
        <v>0.0</v>
      </c>
      <c r="R719" s="1">
        <v>7.0</v>
      </c>
      <c r="S719" s="1" t="s">
        <v>2886</v>
      </c>
      <c r="T719" s="4" t="s">
        <v>1082</v>
      </c>
      <c r="U719" s="5" t="s">
        <v>2887</v>
      </c>
      <c r="V719" s="7" t="str">
        <f>IFERROR(__xludf.DUMMYFUNCTION("""COMPUTED_VALUE"""),"No")</f>
        <v>No</v>
      </c>
      <c r="W719" s="7" t="str">
        <f>IFERROR(__xludf.DUMMYFUNCTION("""COMPUTED_VALUE"""),"No")</f>
        <v>No</v>
      </c>
    </row>
    <row r="720">
      <c r="A720" s="1">
        <v>1557740.0</v>
      </c>
      <c r="B720" s="1" t="s">
        <v>2888</v>
      </c>
      <c r="C720" s="1" t="s">
        <v>608</v>
      </c>
      <c r="D720" s="1" t="s">
        <v>608</v>
      </c>
      <c r="E720" s="7" t="s">
        <v>62</v>
      </c>
      <c r="F720" s="1">
        <v>34621.0</v>
      </c>
      <c r="G720" s="1">
        <v>1758.0</v>
      </c>
      <c r="H720" s="1">
        <f t="array" ref="H720">F720/SUM(F720,G720)</f>
        <v>0.9516754171</v>
      </c>
      <c r="I720" s="1" t="s">
        <v>2652</v>
      </c>
      <c r="J720" s="6">
        <f>IFERROR(__xludf.DUMMYFUNCTION("AVERAGE(SPLIT(I720,""..""))"),1500000.0)</f>
        <v>1500000</v>
      </c>
      <c r="K720" s="1">
        <v>853.0</v>
      </c>
      <c r="L720" s="1">
        <v>69.0</v>
      </c>
      <c r="M720" s="1">
        <v>376.0</v>
      </c>
      <c r="N720" s="1">
        <v>93.0</v>
      </c>
      <c r="O720" s="1">
        <v>599.0</v>
      </c>
      <c r="P720" s="1">
        <v>599.0</v>
      </c>
      <c r="Q720" s="1">
        <v>0.0</v>
      </c>
      <c r="R720" s="1">
        <v>576.0</v>
      </c>
      <c r="S720" s="1" t="s">
        <v>1252</v>
      </c>
      <c r="T720" s="4" t="s">
        <v>477</v>
      </c>
      <c r="U720" s="5" t="s">
        <v>2889</v>
      </c>
      <c r="V720" s="7" t="str">
        <f>IFERROR(__xludf.DUMMYFUNCTION("""COMPUTED_VALUE"""),"No")</f>
        <v>No</v>
      </c>
      <c r="W720" s="7" t="str">
        <f>IFERROR(__xludf.DUMMYFUNCTION("""COMPUTED_VALUE"""),"No")</f>
        <v>No</v>
      </c>
    </row>
    <row r="721">
      <c r="A721" s="1">
        <v>621060.0</v>
      </c>
      <c r="B721" s="1" t="s">
        <v>2890</v>
      </c>
      <c r="C721" s="1" t="s">
        <v>2891</v>
      </c>
      <c r="D721" s="1" t="s">
        <v>2892</v>
      </c>
      <c r="E721" s="7" t="s">
        <v>30</v>
      </c>
      <c r="F721" s="1">
        <v>48314.0</v>
      </c>
      <c r="G721" s="1">
        <v>3295.0</v>
      </c>
      <c r="H721" s="1">
        <f t="array" ref="H721">F721/SUM(F721,G721)</f>
        <v>0.9361545467</v>
      </c>
      <c r="I721" s="1" t="s">
        <v>2652</v>
      </c>
      <c r="J721" s="6">
        <f>IFERROR(__xludf.DUMMYFUNCTION("AVERAGE(SPLIT(I721,""..""))"),1500000.0)</f>
        <v>1500000</v>
      </c>
      <c r="K721" s="1">
        <v>917.0</v>
      </c>
      <c r="L721" s="1">
        <v>0.0</v>
      </c>
      <c r="M721" s="1">
        <v>286.0</v>
      </c>
      <c r="N721" s="1">
        <v>0.0</v>
      </c>
      <c r="O721" s="1">
        <v>1999.0</v>
      </c>
      <c r="P721" s="1">
        <v>1999.0</v>
      </c>
      <c r="Q721" s="1">
        <v>0.0</v>
      </c>
      <c r="R721" s="1">
        <v>217.0</v>
      </c>
      <c r="S721" s="1" t="s">
        <v>2893</v>
      </c>
      <c r="T721" s="4" t="s">
        <v>229</v>
      </c>
      <c r="U721" s="5" t="s">
        <v>2894</v>
      </c>
      <c r="V721" s="7" t="str">
        <f>IFERROR(__xludf.DUMMYFUNCTION("""COMPUTED_VALUE"""),"No")</f>
        <v>No</v>
      </c>
      <c r="W721" s="7" t="str">
        <f>IFERROR(__xludf.DUMMYFUNCTION("""COMPUTED_VALUE"""),"No")</f>
        <v>No</v>
      </c>
    </row>
    <row r="722">
      <c r="A722" s="1">
        <v>242860.0</v>
      </c>
      <c r="B722" s="1" t="s">
        <v>2895</v>
      </c>
      <c r="C722" s="1" t="s">
        <v>2896</v>
      </c>
      <c r="D722" s="1" t="s">
        <v>2896</v>
      </c>
      <c r="E722" s="7" t="s">
        <v>30</v>
      </c>
      <c r="F722" s="1">
        <v>32130.0</v>
      </c>
      <c r="G722" s="1">
        <v>5171.0</v>
      </c>
      <c r="H722" s="1">
        <f t="array" ref="H722">F722/SUM(F722,G722)</f>
        <v>0.8613710088</v>
      </c>
      <c r="I722" s="1" t="s">
        <v>2652</v>
      </c>
      <c r="J722" s="6">
        <f>IFERROR(__xludf.DUMMYFUNCTION("AVERAGE(SPLIT(I722,""..""))"),1500000.0)</f>
        <v>1500000</v>
      </c>
      <c r="K722" s="1">
        <v>1166.0</v>
      </c>
      <c r="L722" s="1">
        <v>0.0</v>
      </c>
      <c r="M722" s="1">
        <v>226.0</v>
      </c>
      <c r="N722" s="1">
        <v>0.0</v>
      </c>
      <c r="O722" s="1">
        <v>1999.0</v>
      </c>
      <c r="P722" s="1">
        <v>1999.0</v>
      </c>
      <c r="Q722" s="1">
        <v>0.0</v>
      </c>
      <c r="R722" s="1">
        <v>43.0</v>
      </c>
      <c r="S722" s="1" t="s">
        <v>2897</v>
      </c>
      <c r="T722" s="4" t="s">
        <v>1708</v>
      </c>
      <c r="U722" s="5" t="s">
        <v>2898</v>
      </c>
      <c r="V722" s="7" t="str">
        <f>IFERROR(__xludf.DUMMYFUNCTION("""COMPUTED_VALUE"""),"No")</f>
        <v>No</v>
      </c>
      <c r="W722" s="7" t="str">
        <f>IFERROR(__xludf.DUMMYFUNCTION("""COMPUTED_VALUE"""),"No")</f>
        <v>No</v>
      </c>
    </row>
    <row r="723">
      <c r="A723" s="1">
        <v>1286680.0</v>
      </c>
      <c r="B723" s="1" t="s">
        <v>2899</v>
      </c>
      <c r="C723" s="1" t="s">
        <v>1066</v>
      </c>
      <c r="D723" s="1" t="s">
        <v>464</v>
      </c>
      <c r="E723" s="7" t="s">
        <v>51</v>
      </c>
      <c r="F723" s="1">
        <v>15864.0</v>
      </c>
      <c r="G723" s="1">
        <v>5819.0</v>
      </c>
      <c r="H723" s="1">
        <f t="array" ref="H723">F723/SUM(F723,G723)</f>
        <v>0.7316330766</v>
      </c>
      <c r="I723" s="1" t="s">
        <v>2652</v>
      </c>
      <c r="J723" s="6">
        <f>IFERROR(__xludf.DUMMYFUNCTION("AVERAGE(SPLIT(I723,""..""))"),1500000.0)</f>
        <v>1500000</v>
      </c>
      <c r="K723" s="1">
        <v>1451.0</v>
      </c>
      <c r="L723" s="1">
        <v>0.0</v>
      </c>
      <c r="M723" s="1">
        <v>905.0</v>
      </c>
      <c r="N723" s="1">
        <v>0.0</v>
      </c>
      <c r="O723" s="1">
        <v>5999.0</v>
      </c>
      <c r="P723" s="1">
        <v>5999.0</v>
      </c>
      <c r="Q723" s="1">
        <v>0.0</v>
      </c>
      <c r="R723" s="1">
        <v>483.0</v>
      </c>
      <c r="S723" s="1" t="s">
        <v>2900</v>
      </c>
      <c r="T723" s="4" t="s">
        <v>64</v>
      </c>
      <c r="U723" s="5" t="s">
        <v>2901</v>
      </c>
      <c r="V723" s="7" t="str">
        <f>IFERROR(__xludf.DUMMYFUNCTION("""COMPUTED_VALUE"""),"No")</f>
        <v>No</v>
      </c>
      <c r="W723" s="7" t="str">
        <f>IFERROR(__xludf.DUMMYFUNCTION("""COMPUTED_VALUE"""),"No")</f>
        <v>No</v>
      </c>
    </row>
    <row r="724">
      <c r="A724" s="1">
        <v>9010.0</v>
      </c>
      <c r="B724" s="1" t="s">
        <v>2902</v>
      </c>
      <c r="C724" s="1" t="s">
        <v>2903</v>
      </c>
      <c r="D724" s="1" t="s">
        <v>427</v>
      </c>
      <c r="E724" s="7" t="s">
        <v>30</v>
      </c>
      <c r="F724" s="1">
        <v>7820.0</v>
      </c>
      <c r="G724" s="1">
        <v>583.0</v>
      </c>
      <c r="H724" s="1">
        <f t="array" ref="H724">F724/SUM(F724,G724)</f>
        <v>0.9306200167</v>
      </c>
      <c r="I724" s="1" t="s">
        <v>2652</v>
      </c>
      <c r="J724" s="6">
        <f>IFERROR(__xludf.DUMMYFUNCTION("AVERAGE(SPLIT(I724,""..""))"),1500000.0)</f>
        <v>1500000</v>
      </c>
      <c r="K724" s="1">
        <v>297.0</v>
      </c>
      <c r="L724" s="1">
        <v>0.0</v>
      </c>
      <c r="M724" s="1">
        <v>80.0</v>
      </c>
      <c r="N724" s="1">
        <v>0.0</v>
      </c>
      <c r="O724" s="1">
        <v>499.0</v>
      </c>
      <c r="P724" s="1">
        <v>499.0</v>
      </c>
      <c r="Q724" s="1">
        <v>0.0</v>
      </c>
      <c r="R724" s="1">
        <v>34.0</v>
      </c>
      <c r="S724" s="1" t="s">
        <v>93</v>
      </c>
      <c r="T724" s="4" t="s">
        <v>70</v>
      </c>
      <c r="U724" s="5" t="s">
        <v>2904</v>
      </c>
      <c r="V724" s="7" t="str">
        <f>IFERROR(__xludf.DUMMYFUNCTION("""COMPUTED_VALUE"""),"No")</f>
        <v>No</v>
      </c>
      <c r="W724" s="7" t="str">
        <f>IFERROR(__xludf.DUMMYFUNCTION("""COMPUTED_VALUE"""),"No")</f>
        <v>No</v>
      </c>
    </row>
    <row r="725">
      <c r="A725" s="1">
        <v>304670.0</v>
      </c>
      <c r="B725" s="1" t="s">
        <v>2905</v>
      </c>
      <c r="C725" s="1" t="s">
        <v>2906</v>
      </c>
      <c r="D725" s="1" t="s">
        <v>2906</v>
      </c>
      <c r="E725" s="7" t="s">
        <v>51</v>
      </c>
      <c r="F725" s="1">
        <v>325.0</v>
      </c>
      <c r="G725" s="1">
        <v>87.0</v>
      </c>
      <c r="H725" s="1">
        <f t="array" ref="H725">F725/SUM(F725,G725)</f>
        <v>0.7888349515</v>
      </c>
      <c r="I725" s="1" t="s">
        <v>2652</v>
      </c>
      <c r="J725" s="6">
        <f>IFERROR(__xludf.DUMMYFUNCTION("AVERAGE(SPLIT(I725,""..""))"),1500000.0)</f>
        <v>1500000</v>
      </c>
      <c r="K725" s="1">
        <v>205.0</v>
      </c>
      <c r="L725" s="1">
        <v>0.0</v>
      </c>
      <c r="M725" s="1">
        <v>223.0</v>
      </c>
      <c r="N725" s="1">
        <v>0.0</v>
      </c>
      <c r="O725" s="1">
        <v>299.0</v>
      </c>
      <c r="P725" s="1">
        <v>299.0</v>
      </c>
      <c r="Q725" s="1">
        <v>0.0</v>
      </c>
      <c r="R725" s="1">
        <v>0.0</v>
      </c>
      <c r="S725" s="1" t="s">
        <v>93</v>
      </c>
      <c r="T725" s="4" t="s">
        <v>2007</v>
      </c>
      <c r="U725" s="5" t="s">
        <v>2907</v>
      </c>
      <c r="V725" s="7" t="str">
        <f>IFERROR(__xludf.DUMMYFUNCTION("""COMPUTED_VALUE"""),"No")</f>
        <v>No</v>
      </c>
      <c r="W725" s="7" t="str">
        <f>IFERROR(__xludf.DUMMYFUNCTION("""COMPUTED_VALUE"""),"No")</f>
        <v>No</v>
      </c>
    </row>
    <row r="726">
      <c r="A726" s="1">
        <v>298240.0</v>
      </c>
      <c r="B726" s="1" t="s">
        <v>2908</v>
      </c>
      <c r="C726" s="1" t="s">
        <v>2909</v>
      </c>
      <c r="D726" s="1" t="s">
        <v>2909</v>
      </c>
      <c r="E726" s="7" t="s">
        <v>38</v>
      </c>
      <c r="F726" s="1">
        <v>4896.0</v>
      </c>
      <c r="G726" s="1">
        <v>3333.0</v>
      </c>
      <c r="H726" s="1">
        <f t="array" ref="H726">F726/SUM(F726,G726)</f>
        <v>0.594969012</v>
      </c>
      <c r="I726" s="1" t="s">
        <v>2652</v>
      </c>
      <c r="J726" s="6">
        <f>IFERROR(__xludf.DUMMYFUNCTION("AVERAGE(SPLIT(I726,""..""))"),1500000.0)</f>
        <v>1500000</v>
      </c>
      <c r="K726" s="1">
        <v>164.0</v>
      </c>
      <c r="L726" s="1">
        <v>0.0</v>
      </c>
      <c r="M726" s="1">
        <v>41.0</v>
      </c>
      <c r="N726" s="1">
        <v>0.0</v>
      </c>
      <c r="O726" s="1">
        <v>0.0</v>
      </c>
      <c r="P726" s="1">
        <v>0.0</v>
      </c>
      <c r="Q726" s="1">
        <v>0.0</v>
      </c>
      <c r="R726" s="1">
        <v>3.0</v>
      </c>
      <c r="S726" s="1" t="s">
        <v>93</v>
      </c>
      <c r="T726" s="4" t="s">
        <v>2910</v>
      </c>
      <c r="U726" s="5" t="s">
        <v>2911</v>
      </c>
      <c r="V726" s="7" t="str">
        <f>IFERROR(__xludf.DUMMYFUNCTION("""COMPUTED_VALUE"""),"No")</f>
        <v>No</v>
      </c>
      <c r="W726" s="7" t="str">
        <f>IFERROR(__xludf.DUMMYFUNCTION("""COMPUTED_VALUE"""),"Yes")</f>
        <v>Yes</v>
      </c>
    </row>
    <row r="727">
      <c r="A727" s="1">
        <v>304240.0</v>
      </c>
      <c r="B727" s="1" t="s">
        <v>2912</v>
      </c>
      <c r="C727" s="1" t="s">
        <v>293</v>
      </c>
      <c r="D727" s="1" t="s">
        <v>293</v>
      </c>
      <c r="E727" s="7" t="s">
        <v>30</v>
      </c>
      <c r="F727" s="1">
        <v>24521.0</v>
      </c>
      <c r="G727" s="1">
        <v>2144.0</v>
      </c>
      <c r="H727" s="1">
        <f t="array" ref="H727">F727/SUM(F727,G727)</f>
        <v>0.9195949747</v>
      </c>
      <c r="I727" s="1" t="s">
        <v>2652</v>
      </c>
      <c r="J727" s="6">
        <f>IFERROR(__xludf.DUMMYFUNCTION("AVERAGE(SPLIT(I727,""..""))"),1500000.0)</f>
        <v>1500000</v>
      </c>
      <c r="K727" s="1">
        <v>620.0</v>
      </c>
      <c r="L727" s="1">
        <v>275.0</v>
      </c>
      <c r="M727" s="1">
        <v>339.0</v>
      </c>
      <c r="N727" s="1">
        <v>275.0</v>
      </c>
      <c r="O727" s="1">
        <v>1999.0</v>
      </c>
      <c r="P727" s="1">
        <v>1999.0</v>
      </c>
      <c r="Q727" s="1">
        <v>0.0</v>
      </c>
      <c r="R727" s="1">
        <v>156.0</v>
      </c>
      <c r="S727" s="1" t="s">
        <v>2913</v>
      </c>
      <c r="T727" s="4" t="s">
        <v>76</v>
      </c>
      <c r="U727" s="5" t="s">
        <v>2914</v>
      </c>
      <c r="V727" s="7" t="str">
        <f>IFERROR(__xludf.DUMMYFUNCTION("""COMPUTED_VALUE"""),"No")</f>
        <v>No</v>
      </c>
      <c r="W727" s="7" t="str">
        <f>IFERROR(__xludf.DUMMYFUNCTION("""COMPUTED_VALUE"""),"No")</f>
        <v>No</v>
      </c>
    </row>
    <row r="728">
      <c r="A728" s="1">
        <v>636480.0</v>
      </c>
      <c r="B728" s="1" t="s">
        <v>2915</v>
      </c>
      <c r="C728" s="1" t="s">
        <v>2916</v>
      </c>
      <c r="D728" s="1" t="s">
        <v>2916</v>
      </c>
      <c r="E728" s="7" t="s">
        <v>62</v>
      </c>
      <c r="F728" s="1">
        <v>71126.0</v>
      </c>
      <c r="G728" s="1">
        <v>2254.0</v>
      </c>
      <c r="H728" s="1">
        <f t="array" ref="H728">F728/SUM(F728,G728)</f>
        <v>0.9692831834</v>
      </c>
      <c r="I728" s="1" t="s">
        <v>2652</v>
      </c>
      <c r="J728" s="6">
        <f>IFERROR(__xludf.DUMMYFUNCTION("AVERAGE(SPLIT(I728,""..""))"),1500000.0)</f>
        <v>1500000</v>
      </c>
      <c r="K728" s="1">
        <v>2214.0</v>
      </c>
      <c r="L728" s="1">
        <v>172.0</v>
      </c>
      <c r="M728" s="1">
        <v>954.0</v>
      </c>
      <c r="N728" s="1">
        <v>200.0</v>
      </c>
      <c r="O728" s="1">
        <v>1799.0</v>
      </c>
      <c r="P728" s="1">
        <v>1799.0</v>
      </c>
      <c r="Q728" s="1">
        <v>0.0</v>
      </c>
      <c r="R728" s="1">
        <v>693.0</v>
      </c>
      <c r="S728" s="1" t="s">
        <v>93</v>
      </c>
      <c r="T728" s="4" t="s">
        <v>256</v>
      </c>
      <c r="U728" s="5" t="s">
        <v>2917</v>
      </c>
      <c r="V728" s="7" t="str">
        <f>IFERROR(__xludf.DUMMYFUNCTION("""COMPUTED_VALUE"""),"No")</f>
        <v>No</v>
      </c>
      <c r="W728" s="7" t="str">
        <f>IFERROR(__xludf.DUMMYFUNCTION("""COMPUTED_VALUE"""),"Yes")</f>
        <v>Yes</v>
      </c>
    </row>
    <row r="729">
      <c r="A729" s="1">
        <v>47810.0</v>
      </c>
      <c r="B729" s="1" t="s">
        <v>2918</v>
      </c>
      <c r="C729" s="1" t="s">
        <v>2319</v>
      </c>
      <c r="D729" s="1" t="s">
        <v>50</v>
      </c>
      <c r="E729" s="7" t="s">
        <v>30</v>
      </c>
      <c r="F729" s="1">
        <v>24527.0</v>
      </c>
      <c r="G729" s="1">
        <v>3792.0</v>
      </c>
      <c r="H729" s="1">
        <f t="array" ref="H729">F729/SUM(F729,G729)</f>
        <v>0.8660969667</v>
      </c>
      <c r="I729" s="1" t="s">
        <v>2652</v>
      </c>
      <c r="J729" s="6">
        <f>IFERROR(__xludf.DUMMYFUNCTION("AVERAGE(SPLIT(I729,""..""))"),1500000.0)</f>
        <v>1500000</v>
      </c>
      <c r="K729" s="1">
        <v>1402.0</v>
      </c>
      <c r="L729" s="1">
        <v>551.0</v>
      </c>
      <c r="M729" s="1">
        <v>426.0</v>
      </c>
      <c r="N729" s="1">
        <v>551.0</v>
      </c>
      <c r="O729" s="1">
        <v>2999.0</v>
      </c>
      <c r="P729" s="1">
        <v>2999.0</v>
      </c>
      <c r="Q729" s="1">
        <v>0.0</v>
      </c>
      <c r="R729" s="1">
        <v>368.0</v>
      </c>
      <c r="S729" s="1" t="s">
        <v>2919</v>
      </c>
      <c r="T729" s="4" t="s">
        <v>163</v>
      </c>
      <c r="U729" s="5" t="s">
        <v>2920</v>
      </c>
      <c r="V729" s="7" t="str">
        <f>IFERROR(__xludf.DUMMYFUNCTION("""COMPUTED_VALUE"""),"No")</f>
        <v>No</v>
      </c>
      <c r="W729" s="7" t="str">
        <f>IFERROR(__xludf.DUMMYFUNCTION("""COMPUTED_VALUE"""),"No")</f>
        <v>No</v>
      </c>
    </row>
    <row r="730">
      <c r="A730" s="1">
        <v>202170.0</v>
      </c>
      <c r="B730" s="1" t="s">
        <v>2921</v>
      </c>
      <c r="C730" s="1" t="s">
        <v>2922</v>
      </c>
      <c r="D730" s="1" t="s">
        <v>974</v>
      </c>
      <c r="E730" s="7" t="s">
        <v>30</v>
      </c>
      <c r="F730" s="1">
        <v>16121.0</v>
      </c>
      <c r="G730" s="1">
        <v>948.0</v>
      </c>
      <c r="H730" s="1">
        <f t="array" ref="H730">F730/SUM(F730,G730)</f>
        <v>0.9444607183</v>
      </c>
      <c r="I730" s="1" t="s">
        <v>2652</v>
      </c>
      <c r="J730" s="6">
        <f>IFERROR(__xludf.DUMMYFUNCTION("AVERAGE(SPLIT(I730,""..""))"),1500000.0)</f>
        <v>1500000</v>
      </c>
      <c r="K730" s="1">
        <v>1064.0</v>
      </c>
      <c r="L730" s="1">
        <v>0.0</v>
      </c>
      <c r="M730" s="1">
        <v>789.0</v>
      </c>
      <c r="N730" s="1">
        <v>0.0</v>
      </c>
      <c r="O730" s="1">
        <v>0.0</v>
      </c>
      <c r="P730" s="1">
        <v>0.0</v>
      </c>
      <c r="Q730" s="1">
        <v>0.0</v>
      </c>
      <c r="R730" s="1">
        <v>29.0</v>
      </c>
      <c r="S730" s="1" t="s">
        <v>2923</v>
      </c>
      <c r="T730" s="4" t="s">
        <v>76</v>
      </c>
      <c r="U730" s="5" t="s">
        <v>2924</v>
      </c>
      <c r="V730" s="7" t="str">
        <f>IFERROR(__xludf.DUMMYFUNCTION("""COMPUTED_VALUE"""),"No")</f>
        <v>No</v>
      </c>
      <c r="W730" s="7" t="str">
        <f>IFERROR(__xludf.DUMMYFUNCTION("""COMPUTED_VALUE"""),"No")</f>
        <v>No</v>
      </c>
    </row>
    <row r="731">
      <c r="A731" s="1">
        <v>24980.0</v>
      </c>
      <c r="B731" s="1" t="s">
        <v>2925</v>
      </c>
      <c r="C731" s="1" t="s">
        <v>2319</v>
      </c>
      <c r="D731" s="1" t="s">
        <v>50</v>
      </c>
      <c r="E731" s="7" t="s">
        <v>30</v>
      </c>
      <c r="F731" s="1">
        <v>14624.0</v>
      </c>
      <c r="G731" s="1">
        <v>920.0</v>
      </c>
      <c r="H731" s="1">
        <f t="array" ref="H731">F731/SUM(F731,G731)</f>
        <v>0.9408131755</v>
      </c>
      <c r="I731" s="1" t="s">
        <v>2652</v>
      </c>
      <c r="J731" s="6">
        <f>IFERROR(__xludf.DUMMYFUNCTION("AVERAGE(SPLIT(I731,""..""))"),1500000.0)</f>
        <v>1500000</v>
      </c>
      <c r="K731" s="1">
        <v>1872.0</v>
      </c>
      <c r="L731" s="1">
        <v>0.0</v>
      </c>
      <c r="M731" s="1">
        <v>1460.0</v>
      </c>
      <c r="N731" s="1">
        <v>0.0</v>
      </c>
      <c r="O731" s="1">
        <v>0.0</v>
      </c>
      <c r="P731" s="1">
        <v>0.0</v>
      </c>
      <c r="Q731" s="1">
        <v>0.0</v>
      </c>
      <c r="R731" s="1">
        <v>10.0</v>
      </c>
      <c r="S731" s="1" t="s">
        <v>2926</v>
      </c>
      <c r="T731" s="4" t="s">
        <v>163</v>
      </c>
      <c r="U731" s="5" t="s">
        <v>2927</v>
      </c>
      <c r="V731" s="7" t="str">
        <f>IFERROR(__xludf.DUMMYFUNCTION("""COMPUTED_VALUE"""),"No")</f>
        <v>No</v>
      </c>
      <c r="W731" s="7" t="str">
        <f>IFERROR(__xludf.DUMMYFUNCTION("""COMPUTED_VALUE"""),"No")</f>
        <v>No</v>
      </c>
    </row>
    <row r="732">
      <c r="A732" s="1">
        <v>1533390.0</v>
      </c>
      <c r="B732" s="1" t="s">
        <v>2928</v>
      </c>
      <c r="C732" s="1" t="s">
        <v>2929</v>
      </c>
      <c r="D732" s="1" t="s">
        <v>2929</v>
      </c>
      <c r="E732" s="7" t="s">
        <v>30</v>
      </c>
      <c r="F732" s="1">
        <v>64538.0</v>
      </c>
      <c r="G732" s="1">
        <v>6151.0</v>
      </c>
      <c r="H732" s="1">
        <f t="array" ref="H732">F732/SUM(F732,G732)</f>
        <v>0.9129850472</v>
      </c>
      <c r="I732" s="1" t="s">
        <v>2652</v>
      </c>
      <c r="J732" s="6">
        <f>IFERROR(__xludf.DUMMYFUNCTION("AVERAGE(SPLIT(I732,""..""))"),1500000.0)</f>
        <v>1500000</v>
      </c>
      <c r="K732" s="1">
        <v>170.0</v>
      </c>
      <c r="L732" s="1">
        <v>0.0</v>
      </c>
      <c r="M732" s="1">
        <v>34.0</v>
      </c>
      <c r="N732" s="1">
        <v>0.0</v>
      </c>
      <c r="O732" s="1">
        <v>1999.0</v>
      </c>
      <c r="P732" s="1">
        <v>1999.0</v>
      </c>
      <c r="Q732" s="1">
        <v>0.0</v>
      </c>
      <c r="R732" s="1">
        <v>403.0</v>
      </c>
      <c r="S732" s="1" t="s">
        <v>93</v>
      </c>
      <c r="T732" s="4" t="s">
        <v>2179</v>
      </c>
      <c r="U732" s="5" t="s">
        <v>2930</v>
      </c>
      <c r="V732" s="7" t="str">
        <f>IFERROR(__xludf.DUMMYFUNCTION("""COMPUTED_VALUE"""),"No")</f>
        <v>No</v>
      </c>
      <c r="W732" s="7" t="str">
        <f>IFERROR(__xludf.DUMMYFUNCTION("""COMPUTED_VALUE"""),"Yes")</f>
        <v>Yes</v>
      </c>
    </row>
    <row r="733">
      <c r="A733" s="1">
        <v>638070.0</v>
      </c>
      <c r="B733" s="1" t="s">
        <v>2931</v>
      </c>
      <c r="C733" s="1" t="s">
        <v>2932</v>
      </c>
      <c r="D733" s="1" t="s">
        <v>2932</v>
      </c>
      <c r="E733" s="7" t="s">
        <v>51</v>
      </c>
      <c r="F733" s="1">
        <v>1794.0</v>
      </c>
      <c r="G733" s="1">
        <v>1021.0</v>
      </c>
      <c r="H733" s="1">
        <f t="array" ref="H733">F733/SUM(F733,G733)</f>
        <v>0.6373001776</v>
      </c>
      <c r="I733" s="1" t="s">
        <v>2652</v>
      </c>
      <c r="J733" s="6">
        <f>IFERROR(__xludf.DUMMYFUNCTION("AVERAGE(SPLIT(I733,""..""))"),1500000.0)</f>
        <v>1500000</v>
      </c>
      <c r="K733" s="1">
        <v>1076.0</v>
      </c>
      <c r="L733" s="1">
        <v>0.0</v>
      </c>
      <c r="M733" s="1">
        <v>304.0</v>
      </c>
      <c r="N733" s="1">
        <v>0.0</v>
      </c>
      <c r="O733" s="1">
        <v>999.0</v>
      </c>
      <c r="P733" s="1">
        <v>999.0</v>
      </c>
      <c r="Q733" s="1">
        <v>0.0</v>
      </c>
      <c r="R733" s="1">
        <v>2.0</v>
      </c>
      <c r="S733" s="1" t="s">
        <v>2933</v>
      </c>
      <c r="T733" s="4" t="s">
        <v>1118</v>
      </c>
      <c r="U733" s="5" t="s">
        <v>2934</v>
      </c>
      <c r="V733" s="7" t="str">
        <f>IFERROR(__xludf.DUMMYFUNCTION("""COMPUTED_VALUE"""),"No")</f>
        <v>No</v>
      </c>
      <c r="W733" s="7" t="str">
        <f>IFERROR(__xludf.DUMMYFUNCTION("""COMPUTED_VALUE"""),"No")</f>
        <v>No</v>
      </c>
    </row>
    <row r="734">
      <c r="A734" s="1">
        <v>39500.0</v>
      </c>
      <c r="B734" s="1" t="s">
        <v>2935</v>
      </c>
      <c r="C734" s="1" t="s">
        <v>2936</v>
      </c>
      <c r="D734" s="1" t="s">
        <v>2134</v>
      </c>
      <c r="E734" s="7" t="s">
        <v>30</v>
      </c>
      <c r="F734" s="1">
        <v>9212.0</v>
      </c>
      <c r="G734" s="1">
        <v>2118.0</v>
      </c>
      <c r="H734" s="1">
        <f t="array" ref="H734">F734/SUM(F734,G734)</f>
        <v>0.8130626655</v>
      </c>
      <c r="I734" s="1" t="s">
        <v>2652</v>
      </c>
      <c r="J734" s="6">
        <f>IFERROR(__xludf.DUMMYFUNCTION("AVERAGE(SPLIT(I734,""..""))"),1500000.0)</f>
        <v>1500000</v>
      </c>
      <c r="K734" s="1">
        <v>1917.0</v>
      </c>
      <c r="L734" s="1">
        <v>3.0</v>
      </c>
      <c r="M734" s="1">
        <v>349.0</v>
      </c>
      <c r="N734" s="1">
        <v>3.0</v>
      </c>
      <c r="O734" s="1">
        <v>1999.0</v>
      </c>
      <c r="P734" s="1">
        <v>1999.0</v>
      </c>
      <c r="Q734" s="1">
        <v>0.0</v>
      </c>
      <c r="R734" s="1">
        <v>250.0</v>
      </c>
      <c r="S734" s="1" t="s">
        <v>2937</v>
      </c>
      <c r="T734" s="4" t="s">
        <v>107</v>
      </c>
      <c r="U734" s="5" t="s">
        <v>2938</v>
      </c>
      <c r="V734" s="7" t="str">
        <f>IFERROR(__xludf.DUMMYFUNCTION("""COMPUTED_VALUE"""),"No")</f>
        <v>No</v>
      </c>
      <c r="W734" s="7" t="str">
        <f>IFERROR(__xludf.DUMMYFUNCTION("""COMPUTED_VALUE"""),"No")</f>
        <v>No</v>
      </c>
    </row>
    <row r="735">
      <c r="A735" s="1">
        <v>324800.0</v>
      </c>
      <c r="B735" s="1" t="s">
        <v>2939</v>
      </c>
      <c r="C735" s="1" t="s">
        <v>1548</v>
      </c>
      <c r="D735" s="1" t="s">
        <v>1210</v>
      </c>
      <c r="E735" s="7" t="s">
        <v>30</v>
      </c>
      <c r="F735" s="1">
        <v>23727.0</v>
      </c>
      <c r="G735" s="1">
        <v>3469.0</v>
      </c>
      <c r="H735" s="1">
        <f t="array" ref="H735">F735/SUM(F735,G735)</f>
        <v>0.8724444771</v>
      </c>
      <c r="I735" s="1" t="s">
        <v>2652</v>
      </c>
      <c r="J735" s="6">
        <f>IFERROR(__xludf.DUMMYFUNCTION("AVERAGE(SPLIT(I735,""..""))"),1500000.0)</f>
        <v>1500000</v>
      </c>
      <c r="K735" s="1">
        <v>973.0</v>
      </c>
      <c r="L735" s="1">
        <v>8.0</v>
      </c>
      <c r="M735" s="1">
        <v>231.0</v>
      </c>
      <c r="N735" s="1">
        <v>8.0</v>
      </c>
      <c r="O735" s="1">
        <v>2999.0</v>
      </c>
      <c r="P735" s="1">
        <v>2999.0</v>
      </c>
      <c r="Q735" s="1">
        <v>0.0</v>
      </c>
      <c r="R735" s="1">
        <v>74.0</v>
      </c>
      <c r="S735" s="1" t="s">
        <v>2940</v>
      </c>
      <c r="T735" s="4" t="s">
        <v>76</v>
      </c>
      <c r="U735" s="5" t="s">
        <v>2941</v>
      </c>
      <c r="V735" s="7" t="str">
        <f>IFERROR(__xludf.DUMMYFUNCTION("""COMPUTED_VALUE"""),"No")</f>
        <v>No</v>
      </c>
      <c r="W735" s="7" t="str">
        <f>IFERROR(__xludf.DUMMYFUNCTION("""COMPUTED_VALUE"""),"No")</f>
        <v>No</v>
      </c>
    </row>
    <row r="736">
      <c r="A736" s="1">
        <v>4500.0</v>
      </c>
      <c r="B736" s="1" t="s">
        <v>2942</v>
      </c>
      <c r="C736" s="1" t="s">
        <v>2221</v>
      </c>
      <c r="D736" s="1" t="s">
        <v>2221</v>
      </c>
      <c r="E736" s="7" t="s">
        <v>30</v>
      </c>
      <c r="F736" s="1">
        <v>44577.0</v>
      </c>
      <c r="G736" s="1">
        <v>2503.0</v>
      </c>
      <c r="H736" s="1">
        <f t="array" ref="H736">F736/SUM(F736,G736)</f>
        <v>0.9468351742</v>
      </c>
      <c r="I736" s="1" t="s">
        <v>2652</v>
      </c>
      <c r="J736" s="6">
        <f>IFERROR(__xludf.DUMMYFUNCTION("AVERAGE(SPLIT(I736,""..""))"),1500000.0)</f>
        <v>1500000</v>
      </c>
      <c r="K736" s="1">
        <v>838.0</v>
      </c>
      <c r="L736" s="1">
        <v>123.0</v>
      </c>
      <c r="M736" s="1">
        <v>376.0</v>
      </c>
      <c r="N736" s="1">
        <v>183.0</v>
      </c>
      <c r="O736" s="1">
        <v>1999.0</v>
      </c>
      <c r="P736" s="1">
        <v>1999.0</v>
      </c>
      <c r="Q736" s="1">
        <v>0.0</v>
      </c>
      <c r="R736" s="1">
        <v>343.0</v>
      </c>
      <c r="S736" s="1" t="s">
        <v>2943</v>
      </c>
      <c r="T736" s="4" t="s">
        <v>107</v>
      </c>
      <c r="U736" s="5" t="s">
        <v>2944</v>
      </c>
      <c r="V736" s="7" t="str">
        <f>IFERROR(__xludf.DUMMYFUNCTION("""COMPUTED_VALUE"""),"No")</f>
        <v>No</v>
      </c>
      <c r="W736" s="7" t="str">
        <f>IFERROR(__xludf.DUMMYFUNCTION("""COMPUTED_VALUE"""),"No")</f>
        <v>No</v>
      </c>
    </row>
    <row r="737">
      <c r="A737" s="1">
        <v>9340.0</v>
      </c>
      <c r="B737" s="1" t="s">
        <v>2945</v>
      </c>
      <c r="C737" s="1" t="s">
        <v>1316</v>
      </c>
      <c r="D737" s="1" t="s">
        <v>930</v>
      </c>
      <c r="E737" s="7" t="s">
        <v>30</v>
      </c>
      <c r="F737" s="1">
        <v>1041.0</v>
      </c>
      <c r="G737" s="1">
        <v>93.0</v>
      </c>
      <c r="H737" s="1">
        <f t="array" ref="H737">F737/SUM(F737,G737)</f>
        <v>0.917989418</v>
      </c>
      <c r="I737" s="1" t="s">
        <v>2652</v>
      </c>
      <c r="J737" s="6">
        <f>IFERROR(__xludf.DUMMYFUNCTION("AVERAGE(SPLIT(I737,""..""))"),1500000.0)</f>
        <v>1500000</v>
      </c>
      <c r="K737" s="1">
        <v>772.0</v>
      </c>
      <c r="L737" s="1">
        <v>0.0</v>
      </c>
      <c r="M737" s="1">
        <v>17.0</v>
      </c>
      <c r="N737" s="1">
        <v>0.0</v>
      </c>
      <c r="O737" s="1">
        <v>1999.0</v>
      </c>
      <c r="P737" s="1">
        <v>1999.0</v>
      </c>
      <c r="Q737" s="1">
        <v>0.0</v>
      </c>
      <c r="R737" s="1">
        <v>22.0</v>
      </c>
      <c r="S737" s="1" t="s">
        <v>93</v>
      </c>
      <c r="T737" s="4" t="s">
        <v>737</v>
      </c>
      <c r="U737" s="5" t="s">
        <v>2946</v>
      </c>
      <c r="V737" s="7" t="str">
        <f>IFERROR(__xludf.DUMMYFUNCTION("""COMPUTED_VALUE"""),"No")</f>
        <v>No</v>
      </c>
      <c r="W737" s="7" t="str">
        <f>IFERROR(__xludf.DUMMYFUNCTION("""COMPUTED_VALUE"""),"No")</f>
        <v>No</v>
      </c>
    </row>
    <row r="738">
      <c r="A738" s="1">
        <v>67370.0</v>
      </c>
      <c r="B738" s="1" t="s">
        <v>2947</v>
      </c>
      <c r="C738" s="1" t="s">
        <v>396</v>
      </c>
      <c r="D738" s="1" t="s">
        <v>464</v>
      </c>
      <c r="E738" s="7" t="s">
        <v>30</v>
      </c>
      <c r="F738" s="1">
        <v>18085.0</v>
      </c>
      <c r="G738" s="1">
        <v>1645.0</v>
      </c>
      <c r="H738" s="1">
        <f t="array" ref="H738">F738/SUM(F738,G738)</f>
        <v>0.9166244298</v>
      </c>
      <c r="I738" s="1" t="s">
        <v>2652</v>
      </c>
      <c r="J738" s="6">
        <f>IFERROR(__xludf.DUMMYFUNCTION("AVERAGE(SPLIT(I738,""..""))"),1500000.0)</f>
        <v>1500000</v>
      </c>
      <c r="K738" s="1">
        <v>306.0</v>
      </c>
      <c r="L738" s="1">
        <v>0.0</v>
      </c>
      <c r="M738" s="1">
        <v>151.0</v>
      </c>
      <c r="N738" s="1">
        <v>0.0</v>
      </c>
      <c r="O738" s="1">
        <v>2999.0</v>
      </c>
      <c r="P738" s="1">
        <v>2999.0</v>
      </c>
      <c r="Q738" s="1">
        <v>0.0</v>
      </c>
      <c r="R738" s="1">
        <v>20.0</v>
      </c>
      <c r="S738" s="1" t="s">
        <v>2948</v>
      </c>
      <c r="T738" s="4" t="s">
        <v>70</v>
      </c>
      <c r="U738" s="5" t="s">
        <v>2949</v>
      </c>
      <c r="V738" s="7" t="str">
        <f>IFERROR(__xludf.DUMMYFUNCTION("""COMPUTED_VALUE"""),"No")</f>
        <v>No</v>
      </c>
      <c r="W738" s="7" t="str">
        <f>IFERROR(__xludf.DUMMYFUNCTION("""COMPUTED_VALUE"""),"No")</f>
        <v>No</v>
      </c>
    </row>
    <row r="739">
      <c r="A739" s="1">
        <v>287450.0</v>
      </c>
      <c r="B739" s="1" t="s">
        <v>2950</v>
      </c>
      <c r="C739" s="1" t="s">
        <v>2951</v>
      </c>
      <c r="D739" s="1" t="s">
        <v>289</v>
      </c>
      <c r="E739" s="7" t="s">
        <v>30</v>
      </c>
      <c r="F739" s="1">
        <v>13932.0</v>
      </c>
      <c r="G739" s="1">
        <v>779.0</v>
      </c>
      <c r="H739" s="1">
        <f t="array" ref="H739">F739/SUM(F739,G739)</f>
        <v>0.9470464278</v>
      </c>
      <c r="I739" s="1" t="s">
        <v>2652</v>
      </c>
      <c r="J739" s="6">
        <f>IFERROR(__xludf.DUMMYFUNCTION("AVERAGE(SPLIT(I739,""..""))"),1500000.0)</f>
        <v>1500000</v>
      </c>
      <c r="K739" s="1">
        <v>756.0</v>
      </c>
      <c r="L739" s="1">
        <v>0.0</v>
      </c>
      <c r="M739" s="1">
        <v>429.0</v>
      </c>
      <c r="N739" s="1">
        <v>0.0</v>
      </c>
      <c r="O739" s="1">
        <v>1999.0</v>
      </c>
      <c r="P739" s="1">
        <v>1999.0</v>
      </c>
      <c r="Q739" s="1">
        <v>0.0</v>
      </c>
      <c r="R739" s="1">
        <v>567.0</v>
      </c>
      <c r="S739" s="1" t="s">
        <v>688</v>
      </c>
      <c r="T739" s="4" t="s">
        <v>440</v>
      </c>
      <c r="U739" s="5" t="s">
        <v>2952</v>
      </c>
      <c r="V739" s="7" t="str">
        <f>IFERROR(__xludf.DUMMYFUNCTION("""COMPUTED_VALUE"""),"No")</f>
        <v>No</v>
      </c>
      <c r="W739" s="7" t="str">
        <f>IFERROR(__xludf.DUMMYFUNCTION("""COMPUTED_VALUE"""),"No")</f>
        <v>No</v>
      </c>
    </row>
    <row r="740">
      <c r="A740" s="1">
        <v>582500.0</v>
      </c>
      <c r="B740" s="1" t="s">
        <v>2953</v>
      </c>
      <c r="C740" s="1" t="s">
        <v>2954</v>
      </c>
      <c r="D740" s="1" t="s">
        <v>2954</v>
      </c>
      <c r="E740" s="7" t="s">
        <v>30</v>
      </c>
      <c r="F740" s="1">
        <v>26930.0</v>
      </c>
      <c r="G740" s="1">
        <v>2953.0</v>
      </c>
      <c r="H740" s="1">
        <f t="array" ref="H740">F740/SUM(F740,G740)</f>
        <v>0.9011812736</v>
      </c>
      <c r="I740" s="1" t="s">
        <v>2652</v>
      </c>
      <c r="J740" s="6">
        <f>IFERROR(__xludf.DUMMYFUNCTION("AVERAGE(SPLIT(I740,""..""))"),1500000.0)</f>
        <v>1500000</v>
      </c>
      <c r="K740" s="1">
        <v>105.0</v>
      </c>
      <c r="L740" s="1">
        <v>113.0</v>
      </c>
      <c r="M740" s="1">
        <v>95.0</v>
      </c>
      <c r="N740" s="1">
        <v>113.0</v>
      </c>
      <c r="O740" s="1">
        <v>0.0</v>
      </c>
      <c r="P740" s="1">
        <v>0.0</v>
      </c>
      <c r="Q740" s="1">
        <v>0.0</v>
      </c>
      <c r="R740" s="1">
        <v>150.0</v>
      </c>
      <c r="S740" s="1" t="s">
        <v>2955</v>
      </c>
      <c r="T740" s="4" t="s">
        <v>1342</v>
      </c>
      <c r="U740" s="5" t="s">
        <v>2956</v>
      </c>
      <c r="V740" s="7" t="str">
        <f>IFERROR(__xludf.DUMMYFUNCTION("""COMPUTED_VALUE"""),"No")</f>
        <v>No</v>
      </c>
      <c r="W740" s="7" t="str">
        <f>IFERROR(__xludf.DUMMYFUNCTION("""COMPUTED_VALUE"""),"No")</f>
        <v>No</v>
      </c>
    </row>
    <row r="741">
      <c r="A741" s="1">
        <v>460790.0</v>
      </c>
      <c r="B741" s="1" t="s">
        <v>2957</v>
      </c>
      <c r="C741" s="1" t="s">
        <v>1751</v>
      </c>
      <c r="D741" s="1" t="s">
        <v>930</v>
      </c>
      <c r="E741" s="7" t="s">
        <v>30</v>
      </c>
      <c r="F741" s="1">
        <v>26705.0</v>
      </c>
      <c r="G741" s="1">
        <v>2143.0</v>
      </c>
      <c r="H741" s="1">
        <f t="array" ref="H741">F741/SUM(F741,G741)</f>
        <v>0.9257140876</v>
      </c>
      <c r="I741" s="1" t="s">
        <v>2652</v>
      </c>
      <c r="J741" s="6">
        <f>IFERROR(__xludf.DUMMYFUNCTION("AVERAGE(SPLIT(I741,""..""))"),1500000.0)</f>
        <v>1500000</v>
      </c>
      <c r="K741" s="1">
        <v>432.0</v>
      </c>
      <c r="L741" s="1">
        <v>7.0</v>
      </c>
      <c r="M741" s="1">
        <v>269.0</v>
      </c>
      <c r="N741" s="1">
        <v>7.0</v>
      </c>
      <c r="O741" s="1">
        <v>1999.0</v>
      </c>
      <c r="P741" s="1">
        <v>1999.0</v>
      </c>
      <c r="Q741" s="1">
        <v>0.0</v>
      </c>
      <c r="R741" s="1">
        <v>118.0</v>
      </c>
      <c r="S741" s="1" t="s">
        <v>1925</v>
      </c>
      <c r="T741" s="4" t="s">
        <v>76</v>
      </c>
      <c r="U741" s="5" t="s">
        <v>2958</v>
      </c>
      <c r="V741" s="7" t="str">
        <f>IFERROR(__xludf.DUMMYFUNCTION("""COMPUTED_VALUE"""),"Yes")</f>
        <v>Yes</v>
      </c>
      <c r="W741" s="7" t="str">
        <f>IFERROR(__xludf.DUMMYFUNCTION("""COMPUTED_VALUE"""),"No")</f>
        <v>No</v>
      </c>
    </row>
    <row r="742">
      <c r="A742" s="1">
        <v>312520.0</v>
      </c>
      <c r="B742" s="1" t="s">
        <v>2959</v>
      </c>
      <c r="C742" s="1" t="s">
        <v>2960</v>
      </c>
      <c r="D742" s="1" t="s">
        <v>2961</v>
      </c>
      <c r="E742" s="7" t="s">
        <v>30</v>
      </c>
      <c r="F742" s="1">
        <v>39442.0</v>
      </c>
      <c r="G742" s="1">
        <v>2459.0</v>
      </c>
      <c r="H742" s="1">
        <f t="array" ref="H742">F742/SUM(F742,G742)</f>
        <v>0.9413140498</v>
      </c>
      <c r="I742" s="1" t="s">
        <v>2652</v>
      </c>
      <c r="J742" s="6">
        <f>IFERROR(__xludf.DUMMYFUNCTION("AVERAGE(SPLIT(I742,""..""))"),1500000.0)</f>
        <v>1500000</v>
      </c>
      <c r="K742" s="1">
        <v>1068.0</v>
      </c>
      <c r="L742" s="1">
        <v>366.0</v>
      </c>
      <c r="M742" s="1">
        <v>111.0</v>
      </c>
      <c r="N742" s="1">
        <v>366.0</v>
      </c>
      <c r="O742" s="1">
        <v>2499.0</v>
      </c>
      <c r="P742" s="1">
        <v>2499.0</v>
      </c>
      <c r="Q742" s="1">
        <v>0.0</v>
      </c>
      <c r="R742" s="1">
        <v>994.0</v>
      </c>
      <c r="S742" s="1" t="s">
        <v>2962</v>
      </c>
      <c r="T742" s="4" t="s">
        <v>347</v>
      </c>
      <c r="U742" s="5" t="s">
        <v>2963</v>
      </c>
      <c r="V742" s="7" t="str">
        <f>IFERROR(__xludf.DUMMYFUNCTION("""COMPUTED_VALUE"""),"No")</f>
        <v>No</v>
      </c>
      <c r="W742" s="7" t="str">
        <f>IFERROR(__xludf.DUMMYFUNCTION("""COMPUTED_VALUE"""),"No")</f>
        <v>No</v>
      </c>
    </row>
    <row r="743">
      <c r="A743" s="1">
        <v>214420.0</v>
      </c>
      <c r="B743" s="1" t="s">
        <v>2964</v>
      </c>
      <c r="C743" s="1" t="s">
        <v>2965</v>
      </c>
      <c r="D743" s="1" t="s">
        <v>2965</v>
      </c>
      <c r="E743" s="7" t="s">
        <v>51</v>
      </c>
      <c r="F743" s="1">
        <v>6246.0</v>
      </c>
      <c r="G743" s="1">
        <v>2120.0</v>
      </c>
      <c r="H743" s="1">
        <f t="array" ref="H743">F743/SUM(F743,G743)</f>
        <v>0.7465933541</v>
      </c>
      <c r="I743" s="1" t="s">
        <v>2652</v>
      </c>
      <c r="J743" s="6">
        <f>IFERROR(__xludf.DUMMYFUNCTION("AVERAGE(SPLIT(I743,""..""))"),1500000.0)</f>
        <v>1500000</v>
      </c>
      <c r="K743" s="1">
        <v>891.0</v>
      </c>
      <c r="L743" s="1">
        <v>0.0</v>
      </c>
      <c r="M743" s="1">
        <v>30.0</v>
      </c>
      <c r="N743" s="1">
        <v>0.0</v>
      </c>
      <c r="O743" s="1">
        <v>0.0</v>
      </c>
      <c r="P743" s="1">
        <v>0.0</v>
      </c>
      <c r="Q743" s="1">
        <v>0.0</v>
      </c>
      <c r="R743" s="1">
        <v>3.0</v>
      </c>
      <c r="S743" s="1" t="s">
        <v>2966</v>
      </c>
      <c r="T743" s="4" t="s">
        <v>807</v>
      </c>
      <c r="U743" s="5" t="s">
        <v>2967</v>
      </c>
      <c r="V743" s="7" t="str">
        <f>IFERROR(__xludf.DUMMYFUNCTION("""COMPUTED_VALUE"""),"No")</f>
        <v>No</v>
      </c>
      <c r="W743" s="7" t="str">
        <f>IFERROR(__xludf.DUMMYFUNCTION("""COMPUTED_VALUE"""),"No")</f>
        <v>No</v>
      </c>
    </row>
    <row r="744">
      <c r="A744" s="1">
        <v>22320.0</v>
      </c>
      <c r="B744" s="1" t="s">
        <v>2968</v>
      </c>
      <c r="C744" s="1" t="s">
        <v>426</v>
      </c>
      <c r="D744" s="1" t="s">
        <v>427</v>
      </c>
      <c r="E744" s="7" t="s">
        <v>62</v>
      </c>
      <c r="F744" s="1">
        <v>24991.0</v>
      </c>
      <c r="G744" s="1">
        <v>1206.0</v>
      </c>
      <c r="H744" s="1">
        <f t="array" ref="H744">F744/SUM(F744,G744)</f>
        <v>0.9539641944</v>
      </c>
      <c r="I744" s="1" t="s">
        <v>2652</v>
      </c>
      <c r="J744" s="6">
        <f>IFERROR(__xludf.DUMMYFUNCTION("AVERAGE(SPLIT(I744,""..""))"),1500000.0)</f>
        <v>1500000</v>
      </c>
      <c r="K744" s="1">
        <v>731.0</v>
      </c>
      <c r="L744" s="1">
        <v>10.0</v>
      </c>
      <c r="M744" s="1">
        <v>79.0</v>
      </c>
      <c r="N744" s="1">
        <v>10.0</v>
      </c>
      <c r="O744" s="1">
        <v>1499.0</v>
      </c>
      <c r="P744" s="1">
        <v>1499.0</v>
      </c>
      <c r="Q744" s="1">
        <v>0.0</v>
      </c>
      <c r="R744" s="1">
        <v>627.0</v>
      </c>
      <c r="S744" s="1" t="s">
        <v>763</v>
      </c>
      <c r="T744" s="4" t="s">
        <v>163</v>
      </c>
      <c r="U744" s="5" t="s">
        <v>2969</v>
      </c>
      <c r="V744" s="7" t="str">
        <f>IFERROR(__xludf.DUMMYFUNCTION("""COMPUTED_VALUE"""),"No")</f>
        <v>No</v>
      </c>
      <c r="W744" s="7" t="str">
        <f>IFERROR(__xludf.DUMMYFUNCTION("""COMPUTED_VALUE"""),"No")</f>
        <v>No</v>
      </c>
    </row>
    <row r="745">
      <c r="A745" s="1">
        <v>1049410.0</v>
      </c>
      <c r="B745" s="1" t="s">
        <v>2970</v>
      </c>
      <c r="C745" s="1" t="s">
        <v>2971</v>
      </c>
      <c r="D745" s="1" t="s">
        <v>2971</v>
      </c>
      <c r="E745" s="7" t="s">
        <v>30</v>
      </c>
      <c r="F745" s="1">
        <v>28421.0</v>
      </c>
      <c r="G745" s="1">
        <v>1622.0</v>
      </c>
      <c r="H745" s="1">
        <f t="array" ref="H745">F745/SUM(F745,G745)</f>
        <v>0.946010718</v>
      </c>
      <c r="I745" s="1" t="s">
        <v>2652</v>
      </c>
      <c r="J745" s="6">
        <f>IFERROR(__xludf.DUMMYFUNCTION("AVERAGE(SPLIT(I745,""..""))"),1500000.0)</f>
        <v>1500000</v>
      </c>
      <c r="K745" s="1">
        <v>181.0</v>
      </c>
      <c r="L745" s="1">
        <v>30.0</v>
      </c>
      <c r="M745" s="1">
        <v>138.0</v>
      </c>
      <c r="N745" s="1">
        <v>30.0</v>
      </c>
      <c r="O745" s="1">
        <v>1999.0</v>
      </c>
      <c r="P745" s="1">
        <v>1999.0</v>
      </c>
      <c r="Q745" s="1">
        <v>0.0</v>
      </c>
      <c r="R745" s="1">
        <v>42.0</v>
      </c>
      <c r="S745" s="1" t="s">
        <v>2972</v>
      </c>
      <c r="T745" s="4" t="s">
        <v>76</v>
      </c>
      <c r="U745" s="5" t="s">
        <v>2973</v>
      </c>
      <c r="V745" s="7" t="str">
        <f>IFERROR(__xludf.DUMMYFUNCTION("""COMPUTED_VALUE"""),"No")</f>
        <v>No</v>
      </c>
      <c r="W745" s="7" t="str">
        <f>IFERROR(__xludf.DUMMYFUNCTION("""COMPUTED_VALUE"""),"No")</f>
        <v>No</v>
      </c>
    </row>
    <row r="746">
      <c r="A746" s="1">
        <v>2100.0</v>
      </c>
      <c r="B746" s="1" t="s">
        <v>2974</v>
      </c>
      <c r="C746" s="1" t="s">
        <v>1229</v>
      </c>
      <c r="D746" s="1" t="s">
        <v>119</v>
      </c>
      <c r="E746" s="7" t="s">
        <v>30</v>
      </c>
      <c r="F746" s="1">
        <v>9785.0</v>
      </c>
      <c r="G746" s="1">
        <v>950.0</v>
      </c>
      <c r="H746" s="1">
        <f t="array" ref="H746">F746/SUM(F746,G746)</f>
        <v>0.9115044248</v>
      </c>
      <c r="I746" s="1" t="s">
        <v>2652</v>
      </c>
      <c r="J746" s="6">
        <f>IFERROR(__xludf.DUMMYFUNCTION("AVERAGE(SPLIT(I746,""..""))"),1500000.0)</f>
        <v>1500000</v>
      </c>
      <c r="K746" s="1">
        <v>480.0</v>
      </c>
      <c r="L746" s="1">
        <v>0.0</v>
      </c>
      <c r="M746" s="1">
        <v>246.0</v>
      </c>
      <c r="N746" s="1">
        <v>0.0</v>
      </c>
      <c r="O746" s="1">
        <v>999.0</v>
      </c>
      <c r="P746" s="1">
        <v>999.0</v>
      </c>
      <c r="Q746" s="1">
        <v>0.0</v>
      </c>
      <c r="R746" s="1">
        <v>34.0</v>
      </c>
      <c r="S746" s="1" t="s">
        <v>172</v>
      </c>
      <c r="T746" s="4" t="s">
        <v>107</v>
      </c>
      <c r="U746" s="5" t="s">
        <v>2975</v>
      </c>
      <c r="V746" s="7" t="str">
        <f>IFERROR(__xludf.DUMMYFUNCTION("""COMPUTED_VALUE"""),"No")</f>
        <v>No</v>
      </c>
      <c r="W746" s="7" t="str">
        <f>IFERROR(__xludf.DUMMYFUNCTION("""COMPUTED_VALUE"""),"No")</f>
        <v>No</v>
      </c>
    </row>
    <row r="747">
      <c r="A747" s="1">
        <v>1377580.0</v>
      </c>
      <c r="B747" s="1" t="s">
        <v>2976</v>
      </c>
      <c r="C747" s="1" t="s">
        <v>341</v>
      </c>
      <c r="D747" s="1" t="s">
        <v>2977</v>
      </c>
      <c r="E747" s="7" t="s">
        <v>51</v>
      </c>
      <c r="F747" s="1">
        <v>7553.0</v>
      </c>
      <c r="G747" s="1">
        <v>3072.0</v>
      </c>
      <c r="H747" s="1">
        <f t="array" ref="H747">F747/SUM(F747,G747)</f>
        <v>0.7108705882</v>
      </c>
      <c r="I747" s="1" t="s">
        <v>2652</v>
      </c>
      <c r="J747" s="6">
        <f>IFERROR(__xludf.DUMMYFUNCTION("AVERAGE(SPLIT(I747,""..""))"),1500000.0)</f>
        <v>1500000</v>
      </c>
      <c r="K747" s="1">
        <v>2530.0</v>
      </c>
      <c r="L747" s="1">
        <v>0.0</v>
      </c>
      <c r="M747" s="1">
        <v>109.0</v>
      </c>
      <c r="N747" s="1">
        <v>0.0</v>
      </c>
      <c r="O747" s="1">
        <v>0.0</v>
      </c>
      <c r="P747" s="1">
        <v>0.0</v>
      </c>
      <c r="Q747" s="1">
        <v>0.0</v>
      </c>
      <c r="R747" s="1">
        <v>292.0</v>
      </c>
      <c r="S747" s="1" t="s">
        <v>2978</v>
      </c>
      <c r="T747" s="4" t="s">
        <v>1711</v>
      </c>
      <c r="U747" s="5" t="s">
        <v>2979</v>
      </c>
      <c r="V747" s="7" t="str">
        <f>IFERROR(__xludf.DUMMYFUNCTION("""COMPUTED_VALUE"""),"Yes")</f>
        <v>Yes</v>
      </c>
      <c r="W747" s="7" t="str">
        <f>IFERROR(__xludf.DUMMYFUNCTION("""COMPUTED_VALUE"""),"No")</f>
        <v>No</v>
      </c>
    </row>
    <row r="748">
      <c r="A748" s="1">
        <v>511470.0</v>
      </c>
      <c r="B748" s="1" t="s">
        <v>2980</v>
      </c>
      <c r="C748" s="1" t="s">
        <v>2981</v>
      </c>
      <c r="D748" s="1" t="s">
        <v>2981</v>
      </c>
      <c r="E748" s="7" t="s">
        <v>62</v>
      </c>
      <c r="F748" s="1">
        <v>6396.0</v>
      </c>
      <c r="G748" s="1">
        <v>203.0</v>
      </c>
      <c r="H748" s="1">
        <f t="array" ref="H748">F748/SUM(F748,G748)</f>
        <v>0.9692377633</v>
      </c>
      <c r="I748" s="1" t="s">
        <v>2652</v>
      </c>
      <c r="J748" s="6">
        <f>IFERROR(__xludf.DUMMYFUNCTION("AVERAGE(SPLIT(I748,""..""))"),1500000.0)</f>
        <v>1500000</v>
      </c>
      <c r="K748" s="1">
        <v>404.0</v>
      </c>
      <c r="L748" s="1">
        <v>0.0</v>
      </c>
      <c r="M748" s="1">
        <v>328.0</v>
      </c>
      <c r="N748" s="1">
        <v>0.0</v>
      </c>
      <c r="O748" s="1">
        <v>499.0</v>
      </c>
      <c r="P748" s="1">
        <v>499.0</v>
      </c>
      <c r="Q748" s="1">
        <v>0.0</v>
      </c>
      <c r="R748" s="1">
        <v>17.0</v>
      </c>
      <c r="S748" s="1" t="s">
        <v>2982</v>
      </c>
      <c r="T748" s="4" t="s">
        <v>2983</v>
      </c>
      <c r="U748" s="5" t="s">
        <v>2984</v>
      </c>
      <c r="V748" s="7" t="str">
        <f>IFERROR(__xludf.DUMMYFUNCTION("""COMPUTED_VALUE"""),"No")</f>
        <v>No</v>
      </c>
      <c r="W748" s="7" t="str">
        <f>IFERROR(__xludf.DUMMYFUNCTION("""COMPUTED_VALUE"""),"No")</f>
        <v>No</v>
      </c>
    </row>
    <row r="749">
      <c r="A749" s="1">
        <v>322500.0</v>
      </c>
      <c r="B749" s="1" t="s">
        <v>2985</v>
      </c>
      <c r="C749" s="1" t="s">
        <v>2986</v>
      </c>
      <c r="D749" s="1" t="s">
        <v>2986</v>
      </c>
      <c r="E749" s="7" t="s">
        <v>30</v>
      </c>
      <c r="F749" s="1">
        <v>35321.0</v>
      </c>
      <c r="G749" s="1">
        <v>3380.0</v>
      </c>
      <c r="H749" s="1">
        <f t="array" ref="H749">F749/SUM(F749,G749)</f>
        <v>0.9126637555</v>
      </c>
      <c r="I749" s="1" t="s">
        <v>2652</v>
      </c>
      <c r="J749" s="6">
        <f>IFERROR(__xludf.DUMMYFUNCTION("AVERAGE(SPLIT(I749,""..""))"),1500000.0)</f>
        <v>1500000</v>
      </c>
      <c r="K749" s="1">
        <v>250.0</v>
      </c>
      <c r="L749" s="1">
        <v>0.0</v>
      </c>
      <c r="M749" s="1">
        <v>162.0</v>
      </c>
      <c r="N749" s="1">
        <v>0.0</v>
      </c>
      <c r="O749" s="1">
        <v>749.0</v>
      </c>
      <c r="P749" s="1">
        <v>2499.0</v>
      </c>
      <c r="Q749" s="1">
        <v>70.0</v>
      </c>
      <c r="R749" s="1">
        <v>87.0</v>
      </c>
      <c r="S749" s="1" t="s">
        <v>2987</v>
      </c>
      <c r="T749" s="4" t="s">
        <v>477</v>
      </c>
      <c r="U749" s="5" t="s">
        <v>2988</v>
      </c>
      <c r="V749" s="7" t="str">
        <f>IFERROR(__xludf.DUMMYFUNCTION("""COMPUTED_VALUE"""),"No")</f>
        <v>No</v>
      </c>
      <c r="W749" s="7" t="str">
        <f>IFERROR(__xludf.DUMMYFUNCTION("""COMPUTED_VALUE"""),"No")</f>
        <v>No</v>
      </c>
    </row>
    <row r="750">
      <c r="A750" s="1">
        <v>476480.0</v>
      </c>
      <c r="B750" s="1" t="s">
        <v>2989</v>
      </c>
      <c r="C750" s="1" t="s">
        <v>2700</v>
      </c>
      <c r="D750" s="1" t="s">
        <v>2701</v>
      </c>
      <c r="E750" s="7" t="s">
        <v>51</v>
      </c>
      <c r="F750" s="1">
        <v>330.0</v>
      </c>
      <c r="G750" s="1">
        <v>155.0</v>
      </c>
      <c r="H750" s="1">
        <f t="array" ref="H750">F750/SUM(F750,G750)</f>
        <v>0.6804123711</v>
      </c>
      <c r="I750" s="1" t="s">
        <v>2652</v>
      </c>
      <c r="J750" s="6">
        <f>IFERROR(__xludf.DUMMYFUNCTION("AVERAGE(SPLIT(I750,""..""))"),1500000.0)</f>
        <v>1500000</v>
      </c>
      <c r="K750" s="1">
        <v>315.0</v>
      </c>
      <c r="L750" s="1">
        <v>0.0</v>
      </c>
      <c r="M750" s="1">
        <v>357.0</v>
      </c>
      <c r="N750" s="1">
        <v>0.0</v>
      </c>
      <c r="O750" s="1">
        <v>99.0</v>
      </c>
      <c r="P750" s="1">
        <v>99.0</v>
      </c>
      <c r="Q750" s="1">
        <v>0.0</v>
      </c>
      <c r="R750" s="1">
        <v>0.0</v>
      </c>
      <c r="S750" s="1" t="s">
        <v>1326</v>
      </c>
      <c r="T750" s="4" t="s">
        <v>2990</v>
      </c>
      <c r="U750" s="5" t="s">
        <v>2991</v>
      </c>
      <c r="V750" s="7" t="str">
        <f>IFERROR(__xludf.DUMMYFUNCTION("""COMPUTED_VALUE"""),"No")</f>
        <v>No</v>
      </c>
      <c r="W750" s="7" t="str">
        <f>IFERROR(__xludf.DUMMYFUNCTION("""COMPUTED_VALUE"""),"No")</f>
        <v>No</v>
      </c>
    </row>
    <row r="751">
      <c r="A751" s="1">
        <v>232890.0</v>
      </c>
      <c r="B751" s="1" t="s">
        <v>2992</v>
      </c>
      <c r="C751" s="1" t="s">
        <v>2993</v>
      </c>
      <c r="D751" s="1" t="s">
        <v>2993</v>
      </c>
      <c r="E751" s="7" t="s">
        <v>51</v>
      </c>
      <c r="F751" s="1">
        <v>12299.0</v>
      </c>
      <c r="G751" s="1">
        <v>4739.0</v>
      </c>
      <c r="H751" s="1">
        <f t="array" ref="H751">F751/SUM(F751,G751)</f>
        <v>0.7218570255</v>
      </c>
      <c r="I751" s="1" t="s">
        <v>2652</v>
      </c>
      <c r="J751" s="6">
        <f>IFERROR(__xludf.DUMMYFUNCTION("AVERAGE(SPLIT(I751,""..""))"),1500000.0)</f>
        <v>1500000</v>
      </c>
      <c r="K751" s="1">
        <v>1318.0</v>
      </c>
      <c r="L751" s="1">
        <v>1.0</v>
      </c>
      <c r="M751" s="1">
        <v>274.0</v>
      </c>
      <c r="N751" s="1">
        <v>1.0</v>
      </c>
      <c r="O751" s="1">
        <v>3999.0</v>
      </c>
      <c r="P751" s="1">
        <v>3999.0</v>
      </c>
      <c r="Q751" s="1">
        <v>0.0</v>
      </c>
      <c r="R751" s="1">
        <v>332.0</v>
      </c>
      <c r="S751" s="1" t="s">
        <v>2994</v>
      </c>
      <c r="T751" s="4" t="s">
        <v>440</v>
      </c>
      <c r="U751" s="5" t="s">
        <v>2995</v>
      </c>
      <c r="V751" s="7" t="str">
        <f>IFERROR(__xludf.DUMMYFUNCTION("""COMPUTED_VALUE"""),"No")</f>
        <v>No</v>
      </c>
      <c r="W751" s="7" t="str">
        <f>IFERROR(__xludf.DUMMYFUNCTION("""COMPUTED_VALUE"""),"No")</f>
        <v>No</v>
      </c>
    </row>
    <row r="752">
      <c r="A752" s="1">
        <v>491950.0</v>
      </c>
      <c r="B752" s="1" t="s">
        <v>2996</v>
      </c>
      <c r="C752" s="1" t="s">
        <v>2997</v>
      </c>
      <c r="D752" s="1" t="s">
        <v>2719</v>
      </c>
      <c r="E752" s="7" t="s">
        <v>30</v>
      </c>
      <c r="F752" s="1">
        <v>13529.0</v>
      </c>
      <c r="G752" s="1">
        <v>1410.0</v>
      </c>
      <c r="H752" s="1">
        <f t="array" ref="H752">F752/SUM(F752,G752)</f>
        <v>0.9056161724</v>
      </c>
      <c r="I752" s="1" t="s">
        <v>2652</v>
      </c>
      <c r="J752" s="6">
        <f>IFERROR(__xludf.DUMMYFUNCTION("AVERAGE(SPLIT(I752,""..""))"),1500000.0)</f>
        <v>1500000</v>
      </c>
      <c r="K752" s="1">
        <v>8840.0</v>
      </c>
      <c r="L752" s="1">
        <v>0.0</v>
      </c>
      <c r="M752" s="1">
        <v>247.0</v>
      </c>
      <c r="N752" s="1">
        <v>0.0</v>
      </c>
      <c r="O752" s="1">
        <v>999.0</v>
      </c>
      <c r="P752" s="1">
        <v>999.0</v>
      </c>
      <c r="Q752" s="1">
        <v>0.0</v>
      </c>
      <c r="R752" s="1">
        <v>14.0</v>
      </c>
      <c r="S752" s="1" t="s">
        <v>2998</v>
      </c>
      <c r="T752" s="4" t="s">
        <v>315</v>
      </c>
      <c r="U752" s="5" t="s">
        <v>2999</v>
      </c>
      <c r="V752" s="7" t="str">
        <f>IFERROR(__xludf.DUMMYFUNCTION("""COMPUTED_VALUE"""),"No")</f>
        <v>No</v>
      </c>
      <c r="W752" s="7" t="str">
        <f>IFERROR(__xludf.DUMMYFUNCTION("""COMPUTED_VALUE"""),"No")</f>
        <v>No</v>
      </c>
    </row>
    <row r="753">
      <c r="A753" s="1">
        <v>6000.0</v>
      </c>
      <c r="B753" s="1" t="s">
        <v>3000</v>
      </c>
      <c r="C753" s="1" t="s">
        <v>3001</v>
      </c>
      <c r="D753" s="1" t="s">
        <v>3002</v>
      </c>
      <c r="E753" s="7" t="s">
        <v>62</v>
      </c>
      <c r="F753" s="1">
        <v>15338.0</v>
      </c>
      <c r="G753" s="1">
        <v>686.0</v>
      </c>
      <c r="H753" s="1">
        <f t="array" ref="H753">F753/SUM(F753,G753)</f>
        <v>0.9571892162</v>
      </c>
      <c r="I753" s="1" t="s">
        <v>2652</v>
      </c>
      <c r="J753" s="6">
        <f>IFERROR(__xludf.DUMMYFUNCTION("AVERAGE(SPLIT(I753,""..""))"),1500000.0)</f>
        <v>1500000</v>
      </c>
      <c r="K753" s="1">
        <v>334.0</v>
      </c>
      <c r="L753" s="1">
        <v>173.0</v>
      </c>
      <c r="M753" s="1">
        <v>121.0</v>
      </c>
      <c r="N753" s="1">
        <v>173.0</v>
      </c>
      <c r="O753" s="1">
        <v>999.0</v>
      </c>
      <c r="P753" s="1">
        <v>999.0</v>
      </c>
      <c r="Q753" s="1">
        <v>0.0</v>
      </c>
      <c r="R753" s="1">
        <v>48.0</v>
      </c>
      <c r="S753" s="1" t="s">
        <v>88</v>
      </c>
      <c r="T753" s="4" t="s">
        <v>70</v>
      </c>
      <c r="U753" s="5" t="s">
        <v>3003</v>
      </c>
      <c r="V753" s="7" t="str">
        <f>IFERROR(__xludf.DUMMYFUNCTION("""COMPUTED_VALUE"""),"No")</f>
        <v>No</v>
      </c>
      <c r="W753" s="7" t="str">
        <f>IFERROR(__xludf.DUMMYFUNCTION("""COMPUTED_VALUE"""),"No")</f>
        <v>No</v>
      </c>
    </row>
    <row r="754">
      <c r="A754" s="1">
        <v>629730.0</v>
      </c>
      <c r="B754" s="1" t="s">
        <v>3004</v>
      </c>
      <c r="C754" s="1" t="s">
        <v>3005</v>
      </c>
      <c r="D754" s="1" t="s">
        <v>3005</v>
      </c>
      <c r="E754" s="7" t="s">
        <v>62</v>
      </c>
      <c r="F754" s="1">
        <v>55414.0</v>
      </c>
      <c r="G754" s="1">
        <v>1917.0</v>
      </c>
      <c r="H754" s="1">
        <f t="array" ref="H754">F754/SUM(F754,G754)</f>
        <v>0.9665625927</v>
      </c>
      <c r="I754" s="1" t="s">
        <v>2652</v>
      </c>
      <c r="J754" s="6">
        <f>IFERROR(__xludf.DUMMYFUNCTION("AVERAGE(SPLIT(I754,""..""))"),1500000.0)</f>
        <v>1500000</v>
      </c>
      <c r="K754" s="1">
        <v>1095.0</v>
      </c>
      <c r="L754" s="1">
        <v>69.0</v>
      </c>
      <c r="M754" s="1">
        <v>348.0</v>
      </c>
      <c r="N754" s="1">
        <v>70.0</v>
      </c>
      <c r="O754" s="1">
        <v>2999.0</v>
      </c>
      <c r="P754" s="1">
        <v>2999.0</v>
      </c>
      <c r="Q754" s="1">
        <v>0.0</v>
      </c>
      <c r="R754" s="1">
        <v>396.0</v>
      </c>
      <c r="S754" s="1" t="s">
        <v>3006</v>
      </c>
      <c r="T754" s="4" t="s">
        <v>321</v>
      </c>
      <c r="U754" s="5" t="s">
        <v>3007</v>
      </c>
      <c r="V754" s="7" t="str">
        <f>IFERROR(__xludf.DUMMYFUNCTION("""COMPUTED_VALUE"""),"No")</f>
        <v>No</v>
      </c>
      <c r="W754" s="7" t="str">
        <f>IFERROR(__xludf.DUMMYFUNCTION("""COMPUTED_VALUE"""),"Yes")</f>
        <v>Yes</v>
      </c>
    </row>
    <row r="755">
      <c r="A755" s="1">
        <v>1030830.0</v>
      </c>
      <c r="B755" s="1" t="s">
        <v>3008</v>
      </c>
      <c r="C755" s="1" t="s">
        <v>3009</v>
      </c>
      <c r="D755" s="1" t="s">
        <v>464</v>
      </c>
      <c r="E755" s="7" t="s">
        <v>51</v>
      </c>
      <c r="F755" s="1">
        <v>21587.0</v>
      </c>
      <c r="G755" s="1">
        <v>8196.0</v>
      </c>
      <c r="H755" s="1">
        <f t="array" ref="H755">F755/SUM(F755,G755)</f>
        <v>0.7248094551</v>
      </c>
      <c r="I755" s="1" t="s">
        <v>2652</v>
      </c>
      <c r="J755" s="6">
        <f>IFERROR(__xludf.DUMMYFUNCTION("AVERAGE(SPLIT(I755,""..""))"),1500000.0)</f>
        <v>1500000</v>
      </c>
      <c r="K755" s="1">
        <v>589.0</v>
      </c>
      <c r="L755" s="1">
        <v>455.0</v>
      </c>
      <c r="M755" s="1">
        <v>354.0</v>
      </c>
      <c r="N755" s="1">
        <v>455.0</v>
      </c>
      <c r="O755" s="1">
        <v>599.0</v>
      </c>
      <c r="P755" s="1">
        <v>2999.0</v>
      </c>
      <c r="Q755" s="1">
        <v>80.0</v>
      </c>
      <c r="R755" s="1">
        <v>1417.0</v>
      </c>
      <c r="S755" s="1" t="s">
        <v>3010</v>
      </c>
      <c r="T755" s="4" t="s">
        <v>76</v>
      </c>
      <c r="U755" s="5" t="s">
        <v>3011</v>
      </c>
      <c r="V755" s="7" t="str">
        <f>IFERROR(__xludf.DUMMYFUNCTION("""COMPUTED_VALUE"""),"Yes")</f>
        <v>Yes</v>
      </c>
      <c r="W755" s="7" t="str">
        <f>IFERROR(__xludf.DUMMYFUNCTION("""COMPUTED_VALUE"""),"No")</f>
        <v>No</v>
      </c>
    </row>
    <row r="756">
      <c r="A756" s="1">
        <v>34030.0</v>
      </c>
      <c r="B756" s="1" t="s">
        <v>3012</v>
      </c>
      <c r="C756" s="1" t="s">
        <v>3013</v>
      </c>
      <c r="D756" s="1" t="s">
        <v>3014</v>
      </c>
      <c r="E756" s="7" t="s">
        <v>30</v>
      </c>
      <c r="F756" s="1">
        <v>23120.0</v>
      </c>
      <c r="G756" s="1">
        <v>2184.0</v>
      </c>
      <c r="H756" s="1">
        <f t="array" ref="H756">F756/SUM(F756,G756)</f>
        <v>0.9136895353</v>
      </c>
      <c r="I756" s="1" t="s">
        <v>2652</v>
      </c>
      <c r="J756" s="6">
        <f>IFERROR(__xludf.DUMMYFUNCTION("AVERAGE(SPLIT(I756,""..""))"),1500000.0)</f>
        <v>1500000</v>
      </c>
      <c r="K756" s="1">
        <v>2577.0</v>
      </c>
      <c r="L756" s="1">
        <v>0.0</v>
      </c>
      <c r="M756" s="1">
        <v>498.0</v>
      </c>
      <c r="N756" s="1">
        <v>0.0</v>
      </c>
      <c r="O756" s="1">
        <v>2499.0</v>
      </c>
      <c r="P756" s="1">
        <v>2499.0</v>
      </c>
      <c r="Q756" s="1">
        <v>0.0</v>
      </c>
      <c r="R756" s="1">
        <v>1016.0</v>
      </c>
      <c r="S756" s="1" t="s">
        <v>741</v>
      </c>
      <c r="T756" s="4" t="s">
        <v>413</v>
      </c>
      <c r="U756" s="5" t="s">
        <v>3015</v>
      </c>
      <c r="V756" s="7" t="str">
        <f>IFERROR(__xludf.DUMMYFUNCTION("""COMPUTED_VALUE"""),"No")</f>
        <v>No</v>
      </c>
      <c r="W756" s="7" t="str">
        <f>IFERROR(__xludf.DUMMYFUNCTION("""COMPUTED_VALUE"""),"No")</f>
        <v>No</v>
      </c>
    </row>
    <row r="757">
      <c r="A757" s="1">
        <v>527230.0</v>
      </c>
      <c r="B757" s="1" t="s">
        <v>3016</v>
      </c>
      <c r="C757" s="1" t="s">
        <v>3017</v>
      </c>
      <c r="D757" s="1" t="s">
        <v>360</v>
      </c>
      <c r="E757" s="7" t="s">
        <v>30</v>
      </c>
      <c r="F757" s="1">
        <v>36517.0</v>
      </c>
      <c r="G757" s="1">
        <v>4888.0</v>
      </c>
      <c r="H757" s="1">
        <f t="array" ref="H757">F757/SUM(F757,G757)</f>
        <v>0.8819466248</v>
      </c>
      <c r="I757" s="1" t="s">
        <v>2652</v>
      </c>
      <c r="J757" s="6">
        <f>IFERROR(__xludf.DUMMYFUNCTION("AVERAGE(SPLIT(I757,""..""))"),1500000.0)</f>
        <v>1500000</v>
      </c>
      <c r="K757" s="1">
        <v>1693.0</v>
      </c>
      <c r="L757" s="1">
        <v>449.0</v>
      </c>
      <c r="M757" s="1">
        <v>821.0</v>
      </c>
      <c r="N757" s="1">
        <v>517.0</v>
      </c>
      <c r="O757" s="1">
        <v>1999.0</v>
      </c>
      <c r="P757" s="1">
        <v>1999.0</v>
      </c>
      <c r="Q757" s="1">
        <v>0.0</v>
      </c>
      <c r="R757" s="1">
        <v>1097.0</v>
      </c>
      <c r="S757" s="1" t="s">
        <v>3018</v>
      </c>
      <c r="T757" s="4" t="s">
        <v>2503</v>
      </c>
      <c r="U757" s="5" t="s">
        <v>3019</v>
      </c>
      <c r="V757" s="7" t="str">
        <f>IFERROR(__xludf.DUMMYFUNCTION("""COMPUTED_VALUE"""),"No")</f>
        <v>No</v>
      </c>
      <c r="W757" s="7" t="str">
        <f>IFERROR(__xludf.DUMMYFUNCTION("""COMPUTED_VALUE"""),"No")</f>
        <v>No</v>
      </c>
    </row>
    <row r="758">
      <c r="A758" s="1">
        <v>1284410.0</v>
      </c>
      <c r="B758" s="1" t="s">
        <v>3020</v>
      </c>
      <c r="C758" s="1" t="s">
        <v>161</v>
      </c>
      <c r="D758" s="1" t="s">
        <v>161</v>
      </c>
      <c r="E758" s="7" t="s">
        <v>30</v>
      </c>
      <c r="F758" s="1">
        <v>24004.0</v>
      </c>
      <c r="G758" s="1">
        <v>5269.0</v>
      </c>
      <c r="H758" s="1">
        <f t="array" ref="H758">F758/SUM(F758,G758)</f>
        <v>0.8200047826</v>
      </c>
      <c r="I758" s="1" t="s">
        <v>2652</v>
      </c>
      <c r="J758" s="6">
        <f>IFERROR(__xludf.DUMMYFUNCTION("AVERAGE(SPLIT(I758,""..""))"),1500000.0)</f>
        <v>1500000</v>
      </c>
      <c r="K758" s="1">
        <v>1340.0</v>
      </c>
      <c r="L758" s="1">
        <v>528.0</v>
      </c>
      <c r="M758" s="1">
        <v>76.0</v>
      </c>
      <c r="N758" s="1">
        <v>528.0</v>
      </c>
      <c r="O758" s="1">
        <v>0.0</v>
      </c>
      <c r="P758" s="1">
        <v>0.0</v>
      </c>
      <c r="Q758" s="1">
        <v>0.0</v>
      </c>
      <c r="R758" s="1">
        <v>774.0</v>
      </c>
      <c r="S758" s="1" t="s">
        <v>3021</v>
      </c>
      <c r="T758" s="4" t="s">
        <v>3022</v>
      </c>
      <c r="U758" s="5" t="s">
        <v>3023</v>
      </c>
      <c r="V758" s="7" t="str">
        <f>IFERROR(__xludf.DUMMYFUNCTION("""COMPUTED_VALUE"""),"Yes")</f>
        <v>Yes</v>
      </c>
      <c r="W758" s="7" t="str">
        <f>IFERROR(__xludf.DUMMYFUNCTION("""COMPUTED_VALUE"""),"No")</f>
        <v>No</v>
      </c>
    </row>
    <row r="759">
      <c r="A759" s="1">
        <v>1313860.0</v>
      </c>
      <c r="B759" s="1" t="s">
        <v>3024</v>
      </c>
      <c r="C759" s="1" t="s">
        <v>3025</v>
      </c>
      <c r="D759" s="1" t="s">
        <v>50</v>
      </c>
      <c r="E759" s="7" t="s">
        <v>51</v>
      </c>
      <c r="F759" s="1">
        <v>42929.0</v>
      </c>
      <c r="G759" s="1">
        <v>13380.0</v>
      </c>
      <c r="H759" s="1">
        <f t="array" ref="H759">F759/SUM(F759,G759)</f>
        <v>0.7623825676</v>
      </c>
      <c r="I759" s="1" t="s">
        <v>2652</v>
      </c>
      <c r="J759" s="6">
        <f>IFERROR(__xludf.DUMMYFUNCTION("AVERAGE(SPLIT(I759,""..""))"),1500000.0)</f>
        <v>1500000</v>
      </c>
      <c r="K759" s="1">
        <v>14180.0</v>
      </c>
      <c r="L759" s="1">
        <v>0.0</v>
      </c>
      <c r="M759" s="1">
        <v>7613.0</v>
      </c>
      <c r="N759" s="1">
        <v>0.0</v>
      </c>
      <c r="O759" s="1">
        <v>0.0</v>
      </c>
      <c r="P759" s="1">
        <v>0.0</v>
      </c>
      <c r="Q759" s="1">
        <v>0.0</v>
      </c>
      <c r="R759" s="1">
        <v>166.0</v>
      </c>
      <c r="S759" s="1" t="s">
        <v>3026</v>
      </c>
      <c r="T759" s="4" t="s">
        <v>466</v>
      </c>
      <c r="U759" s="5" t="s">
        <v>3027</v>
      </c>
      <c r="V759" s="7" t="str">
        <f>IFERROR(__xludf.DUMMYFUNCTION("""COMPUTED_VALUE"""),"No")</f>
        <v>No</v>
      </c>
      <c r="W759" s="7" t="str">
        <f>IFERROR(__xludf.DUMMYFUNCTION("""COMPUTED_VALUE"""),"No")</f>
        <v>No</v>
      </c>
    </row>
    <row r="760">
      <c r="A760" s="1">
        <v>235600.0</v>
      </c>
      <c r="B760" s="1" t="s">
        <v>3028</v>
      </c>
      <c r="C760" s="1" t="s">
        <v>3029</v>
      </c>
      <c r="D760" s="1" t="s">
        <v>119</v>
      </c>
      <c r="E760" s="7" t="s">
        <v>30</v>
      </c>
      <c r="F760" s="1">
        <v>15889.0</v>
      </c>
      <c r="G760" s="1">
        <v>3969.0</v>
      </c>
      <c r="H760" s="1">
        <f t="array" ref="H760">F760/SUM(F760,G760)</f>
        <v>0.8001309296</v>
      </c>
      <c r="I760" s="1" t="s">
        <v>2652</v>
      </c>
      <c r="J760" s="6">
        <f>IFERROR(__xludf.DUMMYFUNCTION("AVERAGE(SPLIT(I760,""..""))"),1500000.0)</f>
        <v>1500000</v>
      </c>
      <c r="K760" s="1">
        <v>1134.0</v>
      </c>
      <c r="L760" s="1">
        <v>0.0</v>
      </c>
      <c r="M760" s="1">
        <v>626.0</v>
      </c>
      <c r="N760" s="1">
        <v>0.0</v>
      </c>
      <c r="O760" s="1">
        <v>2999.0</v>
      </c>
      <c r="P760" s="1">
        <v>2999.0</v>
      </c>
      <c r="Q760" s="1">
        <v>0.0</v>
      </c>
      <c r="R760" s="1">
        <v>72.0</v>
      </c>
      <c r="S760" s="1" t="s">
        <v>3030</v>
      </c>
      <c r="T760" s="4" t="s">
        <v>76</v>
      </c>
      <c r="U760" s="5" t="s">
        <v>3031</v>
      </c>
      <c r="V760" s="7" t="str">
        <f>IFERROR(__xludf.DUMMYFUNCTION("""COMPUTED_VALUE"""),"No")</f>
        <v>No</v>
      </c>
      <c r="W760" s="7" t="str">
        <f>IFERROR(__xludf.DUMMYFUNCTION("""COMPUTED_VALUE"""),"No")</f>
        <v>No</v>
      </c>
    </row>
    <row r="761">
      <c r="A761" s="1">
        <v>224540.0</v>
      </c>
      <c r="B761" s="1" t="s">
        <v>3032</v>
      </c>
      <c r="C761" s="1" t="s">
        <v>3033</v>
      </c>
      <c r="D761" s="1" t="s">
        <v>3033</v>
      </c>
      <c r="E761" s="7" t="s">
        <v>51</v>
      </c>
      <c r="F761" s="1">
        <v>11931.0</v>
      </c>
      <c r="G761" s="1">
        <v>6351.0</v>
      </c>
      <c r="H761" s="1">
        <f t="array" ref="H761">F761/SUM(F761,G761)</f>
        <v>0.6526091237</v>
      </c>
      <c r="I761" s="1" t="s">
        <v>2652</v>
      </c>
      <c r="J761" s="6">
        <f>IFERROR(__xludf.DUMMYFUNCTION("AVERAGE(SPLIT(I761,""..""))"),1500000.0)</f>
        <v>1500000</v>
      </c>
      <c r="K761" s="1">
        <v>608.0</v>
      </c>
      <c r="L761" s="1">
        <v>0.0</v>
      </c>
      <c r="M761" s="1">
        <v>272.0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 t="s">
        <v>3034</v>
      </c>
      <c r="T761" s="4" t="s">
        <v>477</v>
      </c>
      <c r="U761" s="5" t="s">
        <v>3035</v>
      </c>
      <c r="V761" s="7" t="str">
        <f>IFERROR(__xludf.DUMMYFUNCTION("""COMPUTED_VALUE"""),"No")</f>
        <v>No</v>
      </c>
      <c r="W761" s="7" t="str">
        <f>IFERROR(__xludf.DUMMYFUNCTION("""COMPUTED_VALUE"""),"No")</f>
        <v>No</v>
      </c>
    </row>
    <row r="762">
      <c r="A762" s="1">
        <v>635260.0</v>
      </c>
      <c r="B762" s="1" t="s">
        <v>3036</v>
      </c>
      <c r="C762" s="1" t="s">
        <v>3037</v>
      </c>
      <c r="D762" s="1" t="s">
        <v>3037</v>
      </c>
      <c r="E762" s="7" t="s">
        <v>62</v>
      </c>
      <c r="F762" s="1">
        <v>79299.0</v>
      </c>
      <c r="G762" s="1">
        <v>3905.0</v>
      </c>
      <c r="H762" s="1">
        <f t="array" ref="H762">F762/SUM(F762,G762)</f>
        <v>0.9530671602</v>
      </c>
      <c r="I762" s="1" t="s">
        <v>2652</v>
      </c>
      <c r="J762" s="6">
        <f>IFERROR(__xludf.DUMMYFUNCTION("AVERAGE(SPLIT(I762,""..""))"),1500000.0)</f>
        <v>1500000</v>
      </c>
      <c r="K762" s="1">
        <v>2246.0</v>
      </c>
      <c r="L762" s="1">
        <v>62.0</v>
      </c>
      <c r="M762" s="1">
        <v>800.0</v>
      </c>
      <c r="N762" s="1">
        <v>51.0</v>
      </c>
      <c r="O762" s="1">
        <v>1499.0</v>
      </c>
      <c r="P762" s="1">
        <v>1499.0</v>
      </c>
      <c r="Q762" s="1">
        <v>0.0</v>
      </c>
      <c r="R762" s="1">
        <v>1318.0</v>
      </c>
      <c r="S762" s="1" t="s">
        <v>3038</v>
      </c>
      <c r="T762" s="4" t="s">
        <v>3039</v>
      </c>
      <c r="U762" s="5" t="s">
        <v>3040</v>
      </c>
      <c r="V762" s="7" t="str">
        <f>IFERROR(__xludf.DUMMYFUNCTION("""COMPUTED_VALUE"""),"No")</f>
        <v>No</v>
      </c>
      <c r="W762" s="7" t="str">
        <f>IFERROR(__xludf.DUMMYFUNCTION("""COMPUTED_VALUE"""),"Yes")</f>
        <v>Yes</v>
      </c>
    </row>
    <row r="763">
      <c r="A763" s="1">
        <v>314160.0</v>
      </c>
      <c r="B763" s="1" t="s">
        <v>3041</v>
      </c>
      <c r="C763" s="1" t="s">
        <v>3042</v>
      </c>
      <c r="D763" s="1" t="s">
        <v>289</v>
      </c>
      <c r="E763" s="7" t="s">
        <v>30</v>
      </c>
      <c r="F763" s="1">
        <v>22098.0</v>
      </c>
      <c r="G763" s="1">
        <v>3483.0</v>
      </c>
      <c r="H763" s="1">
        <f t="array" ref="H763">F763/SUM(F763,G763)</f>
        <v>0.8638442594</v>
      </c>
      <c r="I763" s="1" t="s">
        <v>2652</v>
      </c>
      <c r="J763" s="6">
        <f>IFERROR(__xludf.DUMMYFUNCTION("AVERAGE(SPLIT(I763,""..""))"),1500000.0)</f>
        <v>1500000</v>
      </c>
      <c r="K763" s="1">
        <v>5229.0</v>
      </c>
      <c r="L763" s="1">
        <v>7.0</v>
      </c>
      <c r="M763" s="1">
        <v>391.0</v>
      </c>
      <c r="N763" s="1">
        <v>7.0</v>
      </c>
      <c r="O763" s="1">
        <v>2499.0</v>
      </c>
      <c r="P763" s="1">
        <v>2499.0</v>
      </c>
      <c r="Q763" s="1">
        <v>0.0</v>
      </c>
      <c r="R763" s="1">
        <v>498.0</v>
      </c>
      <c r="S763" s="1" t="s">
        <v>93</v>
      </c>
      <c r="T763" s="4" t="s">
        <v>1995</v>
      </c>
      <c r="U763" s="5" t="s">
        <v>3043</v>
      </c>
      <c r="V763" s="7" t="str">
        <f>IFERROR(__xludf.DUMMYFUNCTION("""COMPUTED_VALUE"""),"No")</f>
        <v>No</v>
      </c>
      <c r="W763" s="7" t="str">
        <f>IFERROR(__xludf.DUMMYFUNCTION("""COMPUTED_VALUE"""),"No")</f>
        <v>No</v>
      </c>
    </row>
    <row r="764">
      <c r="A764" s="1">
        <v>809960.0</v>
      </c>
      <c r="B764" s="1" t="s">
        <v>3044</v>
      </c>
      <c r="C764" s="1" t="s">
        <v>3045</v>
      </c>
      <c r="D764" s="1" t="s">
        <v>3045</v>
      </c>
      <c r="E764" s="7" t="s">
        <v>51</v>
      </c>
      <c r="F764" s="1">
        <v>6070.0</v>
      </c>
      <c r="G764" s="1">
        <v>3728.0</v>
      </c>
      <c r="H764" s="1">
        <f t="array" ref="H764">F764/SUM(F764,G764)</f>
        <v>0.6195141866</v>
      </c>
      <c r="I764" s="1" t="s">
        <v>2652</v>
      </c>
      <c r="J764" s="6">
        <f>IFERROR(__xludf.DUMMYFUNCTION("AVERAGE(SPLIT(I764,""..""))"),1500000.0)</f>
        <v>1500000</v>
      </c>
      <c r="K764" s="1">
        <v>172.0</v>
      </c>
      <c r="L764" s="1">
        <v>0.0</v>
      </c>
      <c r="M764" s="1">
        <v>28.0</v>
      </c>
      <c r="N764" s="1">
        <v>0.0</v>
      </c>
      <c r="O764" s="1">
        <v>0.0</v>
      </c>
      <c r="P764" s="1">
        <v>0.0</v>
      </c>
      <c r="Q764" s="1">
        <v>0.0</v>
      </c>
      <c r="R764" s="1">
        <v>1.0</v>
      </c>
      <c r="S764" s="1" t="s">
        <v>3046</v>
      </c>
      <c r="T764" s="4" t="s">
        <v>3047</v>
      </c>
      <c r="U764" s="5" t="s">
        <v>3048</v>
      </c>
      <c r="V764" s="7" t="str">
        <f>IFERROR(__xludf.DUMMYFUNCTION("""COMPUTED_VALUE"""),"No")</f>
        <v>No</v>
      </c>
      <c r="W764" s="7" t="str">
        <f>IFERROR(__xludf.DUMMYFUNCTION("""COMPUTED_VALUE"""),"Yes")</f>
        <v>Yes</v>
      </c>
    </row>
    <row r="765">
      <c r="A765" s="1">
        <v>438040.0</v>
      </c>
      <c r="B765" s="1" t="s">
        <v>3049</v>
      </c>
      <c r="C765" s="1" t="s">
        <v>3050</v>
      </c>
      <c r="D765" s="1" t="s">
        <v>3050</v>
      </c>
      <c r="E765" s="7" t="s">
        <v>30</v>
      </c>
      <c r="F765" s="1">
        <v>33811.0</v>
      </c>
      <c r="G765" s="1">
        <v>2750.0</v>
      </c>
      <c r="H765" s="1">
        <f t="array" ref="H765">F765/SUM(F765,G765)</f>
        <v>0.924783239</v>
      </c>
      <c r="I765" s="1" t="s">
        <v>2652</v>
      </c>
      <c r="J765" s="6">
        <f>IFERROR(__xludf.DUMMYFUNCTION("AVERAGE(SPLIT(I765,""..""))"),1500000.0)</f>
        <v>1500000</v>
      </c>
      <c r="K765" s="1">
        <v>3577.0</v>
      </c>
      <c r="L765" s="1">
        <v>129.0</v>
      </c>
      <c r="M765" s="1">
        <v>235.0</v>
      </c>
      <c r="N765" s="1">
        <v>129.0</v>
      </c>
      <c r="O765" s="1">
        <v>0.0</v>
      </c>
      <c r="P765" s="1">
        <v>0.0</v>
      </c>
      <c r="Q765" s="1">
        <v>0.0</v>
      </c>
      <c r="R765" s="1">
        <v>1518.0</v>
      </c>
      <c r="S765" s="1" t="s">
        <v>3051</v>
      </c>
      <c r="T765" s="4" t="s">
        <v>3052</v>
      </c>
      <c r="U765" s="5" t="s">
        <v>3053</v>
      </c>
      <c r="V765" s="7" t="str">
        <f>IFERROR(__xludf.DUMMYFUNCTION("""COMPUTED_VALUE"""),"No")</f>
        <v>No</v>
      </c>
      <c r="W765" s="7" t="str">
        <f>IFERROR(__xludf.DUMMYFUNCTION("""COMPUTED_VALUE"""),"No")</f>
        <v>No</v>
      </c>
    </row>
    <row r="766">
      <c r="A766" s="1">
        <v>48190.0</v>
      </c>
      <c r="B766" s="1" t="s">
        <v>3054</v>
      </c>
      <c r="C766" s="1" t="s">
        <v>139</v>
      </c>
      <c r="D766" s="1" t="s">
        <v>119</v>
      </c>
      <c r="E766" s="7" t="s">
        <v>30</v>
      </c>
      <c r="F766" s="1">
        <v>20372.0</v>
      </c>
      <c r="G766" s="1">
        <v>2636.0</v>
      </c>
      <c r="H766" s="1">
        <f t="array" ref="H766">F766/SUM(F766,G766)</f>
        <v>0.8854311544</v>
      </c>
      <c r="I766" s="1" t="s">
        <v>2652</v>
      </c>
      <c r="J766" s="6">
        <f>IFERROR(__xludf.DUMMYFUNCTION("AVERAGE(SPLIT(I766,""..""))"),1500000.0)</f>
        <v>1500000</v>
      </c>
      <c r="K766" s="1">
        <v>1419.0</v>
      </c>
      <c r="L766" s="1">
        <v>1019.0</v>
      </c>
      <c r="M766" s="1">
        <v>1013.0</v>
      </c>
      <c r="N766" s="1">
        <v>1019.0</v>
      </c>
      <c r="O766" s="1">
        <v>1999.0</v>
      </c>
      <c r="P766" s="1">
        <v>1999.0</v>
      </c>
      <c r="Q766" s="1">
        <v>0.0</v>
      </c>
      <c r="R766" s="1">
        <v>330.0</v>
      </c>
      <c r="S766" s="1" t="s">
        <v>3055</v>
      </c>
      <c r="T766" s="4" t="s">
        <v>76</v>
      </c>
      <c r="U766" s="5" t="s">
        <v>3056</v>
      </c>
      <c r="V766" s="7" t="str">
        <f>IFERROR(__xludf.DUMMYFUNCTION("""COMPUTED_VALUE"""),"No")</f>
        <v>No</v>
      </c>
      <c r="W766" s="7" t="str">
        <f>IFERROR(__xludf.DUMMYFUNCTION("""COMPUTED_VALUE"""),"No")</f>
        <v>No</v>
      </c>
    </row>
    <row r="767">
      <c r="A767" s="1">
        <v>40100.0</v>
      </c>
      <c r="B767" s="1" t="s">
        <v>3057</v>
      </c>
      <c r="C767" s="1" t="s">
        <v>3058</v>
      </c>
      <c r="D767" s="1" t="s">
        <v>974</v>
      </c>
      <c r="E767" s="7" t="s">
        <v>30</v>
      </c>
      <c r="F767" s="1">
        <v>10956.0</v>
      </c>
      <c r="G767" s="1">
        <v>1455.0</v>
      </c>
      <c r="H767" s="1">
        <f t="array" ref="H767">F767/SUM(F767,G767)</f>
        <v>0.8827652889</v>
      </c>
      <c r="I767" s="1" t="s">
        <v>2652</v>
      </c>
      <c r="J767" s="6">
        <f>IFERROR(__xludf.DUMMYFUNCTION("AVERAGE(SPLIT(I767,""..""))"),1500000.0)</f>
        <v>1500000</v>
      </c>
      <c r="K767" s="1">
        <v>2055.0</v>
      </c>
      <c r="L767" s="1">
        <v>121.0</v>
      </c>
      <c r="M767" s="1">
        <v>530.0</v>
      </c>
      <c r="N767" s="1">
        <v>121.0</v>
      </c>
      <c r="O767" s="1">
        <v>324.0</v>
      </c>
      <c r="P767" s="1">
        <v>1299.0</v>
      </c>
      <c r="Q767" s="1">
        <v>75.0</v>
      </c>
      <c r="R767" s="1">
        <v>197.0</v>
      </c>
      <c r="S767" s="1" t="s">
        <v>172</v>
      </c>
      <c r="T767" s="4" t="s">
        <v>413</v>
      </c>
      <c r="U767" s="5" t="s">
        <v>3059</v>
      </c>
      <c r="V767" s="7" t="str">
        <f>IFERROR(__xludf.DUMMYFUNCTION("""COMPUTED_VALUE"""),"No")</f>
        <v>No</v>
      </c>
      <c r="W767" s="7" t="str">
        <f>IFERROR(__xludf.DUMMYFUNCTION("""COMPUTED_VALUE"""),"No")</f>
        <v>No</v>
      </c>
    </row>
    <row r="768">
      <c r="A768" s="1">
        <v>637090.0</v>
      </c>
      <c r="B768" s="1" t="s">
        <v>3060</v>
      </c>
      <c r="C768" s="1" t="s">
        <v>2501</v>
      </c>
      <c r="D768" s="1" t="s">
        <v>438</v>
      </c>
      <c r="E768" s="7" t="s">
        <v>30</v>
      </c>
      <c r="F768" s="1">
        <v>26386.0</v>
      </c>
      <c r="G768" s="1">
        <v>5123.0</v>
      </c>
      <c r="H768" s="1">
        <f t="array" ref="H768">F768/SUM(F768,G768)</f>
        <v>0.8374115332</v>
      </c>
      <c r="I768" s="1" t="s">
        <v>2652</v>
      </c>
      <c r="J768" s="6">
        <f>IFERROR(__xludf.DUMMYFUNCTION("AVERAGE(SPLIT(I768,""..""))"),1500000.0)</f>
        <v>1500000</v>
      </c>
      <c r="K768" s="1">
        <v>5629.0</v>
      </c>
      <c r="L768" s="1">
        <v>0.0</v>
      </c>
      <c r="M768" s="1">
        <v>1168.0</v>
      </c>
      <c r="N768" s="1">
        <v>0.0</v>
      </c>
      <c r="O768" s="1">
        <v>3999.0</v>
      </c>
      <c r="P768" s="1">
        <v>3999.0</v>
      </c>
      <c r="Q768" s="1">
        <v>0.0</v>
      </c>
      <c r="R768" s="1">
        <v>1182.0</v>
      </c>
      <c r="S768" s="1" t="s">
        <v>3061</v>
      </c>
      <c r="T768" s="4" t="s">
        <v>2190</v>
      </c>
      <c r="U768" s="5" t="s">
        <v>3062</v>
      </c>
      <c r="V768" s="7" t="str">
        <f>IFERROR(__xludf.DUMMYFUNCTION("""COMPUTED_VALUE"""),"No")</f>
        <v>No</v>
      </c>
      <c r="W768" s="7" t="str">
        <f>IFERROR(__xludf.DUMMYFUNCTION("""COMPUTED_VALUE"""),"No")</f>
        <v>No</v>
      </c>
    </row>
    <row r="769">
      <c r="A769" s="1">
        <v>265210.0</v>
      </c>
      <c r="B769" s="1" t="s">
        <v>3063</v>
      </c>
      <c r="C769" s="1" t="s">
        <v>3064</v>
      </c>
      <c r="D769" s="1" t="s">
        <v>3064</v>
      </c>
      <c r="E769" s="7" t="s">
        <v>30</v>
      </c>
      <c r="F769" s="1">
        <v>5278.0</v>
      </c>
      <c r="G769" s="1">
        <v>501.0</v>
      </c>
      <c r="H769" s="1">
        <f t="array" ref="H769">F769/SUM(F769,G769)</f>
        <v>0.9133068005</v>
      </c>
      <c r="I769" s="1" t="s">
        <v>2652</v>
      </c>
      <c r="J769" s="6">
        <f>IFERROR(__xludf.DUMMYFUNCTION("AVERAGE(SPLIT(I769,""..""))"),1500000.0)</f>
        <v>1500000</v>
      </c>
      <c r="K769" s="1">
        <v>166.0</v>
      </c>
      <c r="L769" s="1">
        <v>0.0</v>
      </c>
      <c r="M769" s="1">
        <v>95.0</v>
      </c>
      <c r="N769" s="1">
        <v>0.0</v>
      </c>
      <c r="O769" s="1">
        <v>249.0</v>
      </c>
      <c r="P769" s="1">
        <v>249.0</v>
      </c>
      <c r="Q769" s="1">
        <v>0.0</v>
      </c>
      <c r="R769" s="1">
        <v>6.0</v>
      </c>
      <c r="S769" s="1" t="s">
        <v>93</v>
      </c>
      <c r="T769" s="4" t="s">
        <v>3065</v>
      </c>
      <c r="U769" s="5" t="s">
        <v>3066</v>
      </c>
      <c r="V769" s="7" t="str">
        <f>IFERROR(__xludf.DUMMYFUNCTION("""COMPUTED_VALUE"""),"No")</f>
        <v>No</v>
      </c>
      <c r="W769" s="7" t="str">
        <f>IFERROR(__xludf.DUMMYFUNCTION("""COMPUTED_VALUE"""),"No")</f>
        <v>No</v>
      </c>
    </row>
    <row r="770">
      <c r="A770" s="1">
        <v>437920.0</v>
      </c>
      <c r="B770" s="1" t="s">
        <v>3067</v>
      </c>
      <c r="C770" s="1" t="s">
        <v>3068</v>
      </c>
      <c r="D770" s="1" t="s">
        <v>3068</v>
      </c>
      <c r="E770" s="7" t="s">
        <v>30</v>
      </c>
      <c r="F770" s="1">
        <v>14137.0</v>
      </c>
      <c r="G770" s="1">
        <v>1507.0</v>
      </c>
      <c r="H770" s="1">
        <f t="array" ref="H770">F770/SUM(F770,G770)</f>
        <v>0.9036691383</v>
      </c>
      <c r="I770" s="1" t="s">
        <v>2652</v>
      </c>
      <c r="J770" s="6">
        <f>IFERROR(__xludf.DUMMYFUNCTION("AVERAGE(SPLIT(I770,""..""))"),1500000.0)</f>
        <v>1500000</v>
      </c>
      <c r="K770" s="1">
        <v>431.0</v>
      </c>
      <c r="L770" s="1">
        <v>0.0</v>
      </c>
      <c r="M770" s="1">
        <v>166.0</v>
      </c>
      <c r="N770" s="1">
        <v>0.0</v>
      </c>
      <c r="O770" s="1">
        <v>599.0</v>
      </c>
      <c r="P770" s="1">
        <v>1499.0</v>
      </c>
      <c r="Q770" s="1">
        <v>60.0</v>
      </c>
      <c r="R770" s="1">
        <v>193.0</v>
      </c>
      <c r="S770" s="1" t="s">
        <v>3069</v>
      </c>
      <c r="T770" s="4" t="s">
        <v>2983</v>
      </c>
      <c r="U770" s="5" t="s">
        <v>3070</v>
      </c>
      <c r="V770" s="7" t="str">
        <f>IFERROR(__xludf.DUMMYFUNCTION("""COMPUTED_VALUE"""),"No")</f>
        <v>No</v>
      </c>
      <c r="W770" s="7" t="str">
        <f>IFERROR(__xludf.DUMMYFUNCTION("""COMPUTED_VALUE"""),"No")</f>
        <v>No</v>
      </c>
    </row>
    <row r="771">
      <c r="A771" s="1">
        <v>285190.0</v>
      </c>
      <c r="B771" s="1" t="s">
        <v>3071</v>
      </c>
      <c r="C771" s="1" t="s">
        <v>740</v>
      </c>
      <c r="D771" s="1" t="s">
        <v>740</v>
      </c>
      <c r="E771" s="7" t="s">
        <v>38</v>
      </c>
      <c r="F771" s="1">
        <v>10847.0</v>
      </c>
      <c r="G771" s="1">
        <v>11613.0</v>
      </c>
      <c r="H771" s="1">
        <f t="array" ref="H771">F771/SUM(F771,G771)</f>
        <v>0.4829474622</v>
      </c>
      <c r="I771" s="1" t="s">
        <v>2652</v>
      </c>
      <c r="J771" s="6">
        <f>IFERROR(__xludf.DUMMYFUNCTION("AVERAGE(SPLIT(I771,""..""))"),1500000.0)</f>
        <v>1500000</v>
      </c>
      <c r="K771" s="1">
        <v>979.0</v>
      </c>
      <c r="L771" s="1">
        <v>0.0</v>
      </c>
      <c r="M771" s="1">
        <v>427.0</v>
      </c>
      <c r="N771" s="1">
        <v>0.0</v>
      </c>
      <c r="O771" s="1">
        <v>3999.0</v>
      </c>
      <c r="P771" s="1">
        <v>3999.0</v>
      </c>
      <c r="Q771" s="1">
        <v>0.0</v>
      </c>
      <c r="R771" s="1">
        <v>77.0</v>
      </c>
      <c r="S771" s="1" t="s">
        <v>1748</v>
      </c>
      <c r="T771" s="4" t="s">
        <v>423</v>
      </c>
      <c r="U771" s="5" t="s">
        <v>3072</v>
      </c>
      <c r="V771" s="7" t="str">
        <f>IFERROR(__xludf.DUMMYFUNCTION("""COMPUTED_VALUE"""),"No")</f>
        <v>No</v>
      </c>
      <c r="W771" s="7" t="str">
        <f>IFERROR(__xludf.DUMMYFUNCTION("""COMPUTED_VALUE"""),"No")</f>
        <v>No</v>
      </c>
    </row>
    <row r="772">
      <c r="A772" s="1">
        <v>214560.0</v>
      </c>
      <c r="B772" s="1" t="s">
        <v>3073</v>
      </c>
      <c r="C772" s="1" t="s">
        <v>185</v>
      </c>
      <c r="D772" s="1" t="s">
        <v>3074</v>
      </c>
      <c r="E772" s="7" t="s">
        <v>62</v>
      </c>
      <c r="F772" s="1">
        <v>15361.0</v>
      </c>
      <c r="G772" s="1">
        <v>476.0</v>
      </c>
      <c r="H772" s="1">
        <f t="array" ref="H772">F772/SUM(F772,G772)</f>
        <v>0.9699438025</v>
      </c>
      <c r="I772" s="1" t="s">
        <v>2652</v>
      </c>
      <c r="J772" s="6">
        <f>IFERROR(__xludf.DUMMYFUNCTION("AVERAGE(SPLIT(I772,""..""))"),1500000.0)</f>
        <v>1500000</v>
      </c>
      <c r="K772" s="1">
        <v>419.0</v>
      </c>
      <c r="L772" s="1">
        <v>0.0</v>
      </c>
      <c r="M772" s="1">
        <v>276.0</v>
      </c>
      <c r="N772" s="1">
        <v>0.0</v>
      </c>
      <c r="O772" s="1">
        <v>499.0</v>
      </c>
      <c r="P772" s="1">
        <v>499.0</v>
      </c>
      <c r="Q772" s="1">
        <v>0.0</v>
      </c>
      <c r="R772" s="1">
        <v>1.0</v>
      </c>
      <c r="S772" s="1" t="s">
        <v>3075</v>
      </c>
      <c r="T772" s="4" t="s">
        <v>347</v>
      </c>
      <c r="U772" s="5" t="s">
        <v>3076</v>
      </c>
      <c r="V772" s="7" t="str">
        <f>IFERROR(__xludf.DUMMYFUNCTION("""COMPUTED_VALUE"""),"No")</f>
        <v>No</v>
      </c>
      <c r="W772" s="7" t="str">
        <f>IFERROR(__xludf.DUMMYFUNCTION("""COMPUTED_VALUE"""),"No")</f>
        <v>No</v>
      </c>
    </row>
    <row r="773">
      <c r="A773" s="1">
        <v>233720.0</v>
      </c>
      <c r="B773" s="1" t="s">
        <v>3077</v>
      </c>
      <c r="C773" s="1" t="s">
        <v>3078</v>
      </c>
      <c r="D773" s="1" t="s">
        <v>3079</v>
      </c>
      <c r="E773" s="7" t="s">
        <v>30</v>
      </c>
      <c r="F773" s="1">
        <v>13549.0</v>
      </c>
      <c r="G773" s="1">
        <v>2924.0</v>
      </c>
      <c r="H773" s="1">
        <f t="array" ref="H773">F773/SUM(F773,G773)</f>
        <v>0.82249742</v>
      </c>
      <c r="I773" s="1" t="s">
        <v>2652</v>
      </c>
      <c r="J773" s="6">
        <f>IFERROR(__xludf.DUMMYFUNCTION("AVERAGE(SPLIT(I773,""..""))"),1500000.0)</f>
        <v>1500000</v>
      </c>
      <c r="K773" s="1">
        <v>286.0</v>
      </c>
      <c r="L773" s="1">
        <v>0.0</v>
      </c>
      <c r="M773" s="1">
        <v>135.0</v>
      </c>
      <c r="N773" s="1">
        <v>0.0</v>
      </c>
      <c r="O773" s="1">
        <v>999.0</v>
      </c>
      <c r="P773" s="1">
        <v>999.0</v>
      </c>
      <c r="Q773" s="1">
        <v>0.0</v>
      </c>
      <c r="R773" s="1">
        <v>11.0</v>
      </c>
      <c r="S773" s="1" t="s">
        <v>3080</v>
      </c>
      <c r="T773" s="4" t="s">
        <v>2644</v>
      </c>
      <c r="U773" s="5" t="s">
        <v>3081</v>
      </c>
      <c r="V773" s="7" t="str">
        <f>IFERROR(__xludf.DUMMYFUNCTION("""COMPUTED_VALUE"""),"No")</f>
        <v>No</v>
      </c>
      <c r="W773" s="7" t="str">
        <f>IFERROR(__xludf.DUMMYFUNCTION("""COMPUTED_VALUE"""),"No")</f>
        <v>No</v>
      </c>
    </row>
    <row r="774">
      <c r="A774" s="1">
        <v>24010.0</v>
      </c>
      <c r="B774" s="1" t="s">
        <v>3082</v>
      </c>
      <c r="C774" s="1" t="s">
        <v>3083</v>
      </c>
      <c r="D774" s="1" t="s">
        <v>3084</v>
      </c>
      <c r="E774" s="7" t="s">
        <v>51</v>
      </c>
      <c r="F774" s="1">
        <v>19985.0</v>
      </c>
      <c r="G774" s="1">
        <v>8154.0</v>
      </c>
      <c r="H774" s="1">
        <f t="array" ref="H774">F774/SUM(F774,G774)</f>
        <v>0.7102242439</v>
      </c>
      <c r="I774" s="1" t="s">
        <v>2652</v>
      </c>
      <c r="J774" s="6">
        <f>IFERROR(__xludf.DUMMYFUNCTION("AVERAGE(SPLIT(I774,""..""))"),1500000.0)</f>
        <v>1500000</v>
      </c>
      <c r="K774" s="1">
        <v>3947.0</v>
      </c>
      <c r="L774" s="1">
        <v>0.0</v>
      </c>
      <c r="M774" s="1">
        <v>346.0</v>
      </c>
      <c r="N774" s="1">
        <v>0.0</v>
      </c>
      <c r="O774" s="1">
        <v>2999.0</v>
      </c>
      <c r="P774" s="1">
        <v>2999.0</v>
      </c>
      <c r="Q774" s="1">
        <v>0.0</v>
      </c>
      <c r="R774" s="1">
        <v>790.0</v>
      </c>
      <c r="S774" s="1" t="s">
        <v>3085</v>
      </c>
      <c r="T774" s="4" t="s">
        <v>1995</v>
      </c>
      <c r="U774" s="5" t="s">
        <v>3086</v>
      </c>
      <c r="V774" s="7" t="str">
        <f>IFERROR(__xludf.DUMMYFUNCTION("""COMPUTED_VALUE"""),"No")</f>
        <v>No</v>
      </c>
      <c r="W774" s="7" t="str">
        <f>IFERROR(__xludf.DUMMYFUNCTION("""COMPUTED_VALUE"""),"No")</f>
        <v>No</v>
      </c>
    </row>
    <row r="775">
      <c r="A775" s="1">
        <v>15100.0</v>
      </c>
      <c r="B775" s="1" t="s">
        <v>3087</v>
      </c>
      <c r="C775" s="1" t="s">
        <v>139</v>
      </c>
      <c r="D775" s="1" t="s">
        <v>119</v>
      </c>
      <c r="E775" s="7" t="s">
        <v>30</v>
      </c>
      <c r="F775" s="1">
        <v>17755.0</v>
      </c>
      <c r="G775" s="1">
        <v>4052.0</v>
      </c>
      <c r="H775" s="1">
        <f t="array" ref="H775">F775/SUM(F775,G775)</f>
        <v>0.8141881047</v>
      </c>
      <c r="I775" s="1" t="s">
        <v>2652</v>
      </c>
      <c r="J775" s="6">
        <f>IFERROR(__xludf.DUMMYFUNCTION("AVERAGE(SPLIT(I775,""..""))"),1500000.0)</f>
        <v>1500000</v>
      </c>
      <c r="K775" s="1">
        <v>549.0</v>
      </c>
      <c r="L775" s="1">
        <v>253.0</v>
      </c>
      <c r="M775" s="1">
        <v>272.0</v>
      </c>
      <c r="N775" s="1">
        <v>253.0</v>
      </c>
      <c r="O775" s="1">
        <v>1999.0</v>
      </c>
      <c r="P775" s="1">
        <v>1999.0</v>
      </c>
      <c r="Q775" s="1">
        <v>0.0</v>
      </c>
      <c r="R775" s="1">
        <v>70.0</v>
      </c>
      <c r="S775" s="1" t="s">
        <v>688</v>
      </c>
      <c r="T775" s="4" t="s">
        <v>76</v>
      </c>
      <c r="U775" s="5" t="s">
        <v>3088</v>
      </c>
      <c r="V775" s="7" t="str">
        <f>IFERROR(__xludf.DUMMYFUNCTION("""COMPUTED_VALUE"""),"No")</f>
        <v>No</v>
      </c>
      <c r="W775" s="7" t="str">
        <f>IFERROR(__xludf.DUMMYFUNCTION("""COMPUTED_VALUE"""),"No")</f>
        <v>No</v>
      </c>
    </row>
    <row r="776">
      <c r="A776" s="1">
        <v>774861.0</v>
      </c>
      <c r="B776" s="1" t="s">
        <v>3089</v>
      </c>
      <c r="C776" s="1" t="s">
        <v>3090</v>
      </c>
      <c r="D776" s="1" t="s">
        <v>3091</v>
      </c>
      <c r="E776" s="7" t="s">
        <v>30</v>
      </c>
      <c r="F776" s="1">
        <v>15635.0</v>
      </c>
      <c r="G776" s="1">
        <v>3263.0</v>
      </c>
      <c r="H776" s="1">
        <f t="array" ref="H776">F776/SUM(F776,G776)</f>
        <v>0.8273362261</v>
      </c>
      <c r="I776" s="1" t="s">
        <v>2652</v>
      </c>
      <c r="J776" s="6">
        <f>IFERROR(__xludf.DUMMYFUNCTION("AVERAGE(SPLIT(I776,""..""))"),1500000.0)</f>
        <v>1500000</v>
      </c>
      <c r="K776" s="1">
        <v>1089.0</v>
      </c>
      <c r="L776" s="1">
        <v>0.0</v>
      </c>
      <c r="M776" s="1">
        <v>198.0</v>
      </c>
      <c r="N776" s="1">
        <v>0.0</v>
      </c>
      <c r="O776" s="1">
        <v>999.0</v>
      </c>
      <c r="P776" s="1">
        <v>999.0</v>
      </c>
      <c r="Q776" s="1">
        <v>0.0</v>
      </c>
      <c r="R776" s="1">
        <v>86.0</v>
      </c>
      <c r="S776" s="1" t="s">
        <v>3092</v>
      </c>
      <c r="T776" s="4" t="s">
        <v>1766</v>
      </c>
      <c r="U776" s="5" t="s">
        <v>3093</v>
      </c>
      <c r="V776" s="7" t="str">
        <f>IFERROR(__xludf.DUMMYFUNCTION("""COMPUTED_VALUE"""),"No")</f>
        <v>No</v>
      </c>
      <c r="W776" s="7" t="str">
        <f>IFERROR(__xludf.DUMMYFUNCTION("""COMPUTED_VALUE"""),"No")</f>
        <v>No</v>
      </c>
    </row>
    <row r="777">
      <c r="A777" s="1">
        <v>527430.0</v>
      </c>
      <c r="B777" s="1" t="s">
        <v>3094</v>
      </c>
      <c r="C777" s="1" t="s">
        <v>3095</v>
      </c>
      <c r="D777" s="1" t="s">
        <v>3095</v>
      </c>
      <c r="E777" s="7" t="s">
        <v>51</v>
      </c>
      <c r="F777" s="1">
        <v>15990.0</v>
      </c>
      <c r="G777" s="1">
        <v>5076.0</v>
      </c>
      <c r="H777" s="1">
        <f t="array" ref="H777">F777/SUM(F777,G777)</f>
        <v>0.7590430077</v>
      </c>
      <c r="I777" s="1" t="s">
        <v>2652</v>
      </c>
      <c r="J777" s="6">
        <f>IFERROR(__xludf.DUMMYFUNCTION("AVERAGE(SPLIT(I777,""..""))"),1500000.0)</f>
        <v>1500000</v>
      </c>
      <c r="K777" s="1">
        <v>1285.0</v>
      </c>
      <c r="L777" s="1">
        <v>1029.0</v>
      </c>
      <c r="M777" s="1">
        <v>390.0</v>
      </c>
      <c r="N777" s="1">
        <v>1029.0</v>
      </c>
      <c r="O777" s="1">
        <v>4999.0</v>
      </c>
      <c r="P777" s="1">
        <v>4999.0</v>
      </c>
      <c r="Q777" s="1">
        <v>0.0</v>
      </c>
      <c r="R777" s="1">
        <v>136.0</v>
      </c>
      <c r="S777" s="1" t="s">
        <v>3096</v>
      </c>
      <c r="T777" s="4" t="s">
        <v>112</v>
      </c>
      <c r="U777" s="5" t="s">
        <v>3097</v>
      </c>
      <c r="V777" s="7" t="str">
        <f>IFERROR(__xludf.DUMMYFUNCTION("""COMPUTED_VALUE"""),"No")</f>
        <v>No</v>
      </c>
      <c r="W777" s="7" t="str">
        <f>IFERROR(__xludf.DUMMYFUNCTION("""COMPUTED_VALUE"""),"No")</f>
        <v>No</v>
      </c>
    </row>
    <row r="778">
      <c r="A778" s="1">
        <v>4920.0</v>
      </c>
      <c r="B778" s="1" t="s">
        <v>3098</v>
      </c>
      <c r="C778" s="1" t="s">
        <v>993</v>
      </c>
      <c r="D778" s="1" t="s">
        <v>994</v>
      </c>
      <c r="E778" s="7" t="s">
        <v>30</v>
      </c>
      <c r="F778" s="1">
        <v>11203.0</v>
      </c>
      <c r="G778" s="1">
        <v>1934.0</v>
      </c>
      <c r="H778" s="1">
        <f t="array" ref="H778">F778/SUM(F778,G778)</f>
        <v>0.8527822182</v>
      </c>
      <c r="I778" s="1" t="s">
        <v>2652</v>
      </c>
      <c r="J778" s="6">
        <f>IFERROR(__xludf.DUMMYFUNCTION("AVERAGE(SPLIT(I778,""..""))"),1500000.0)</f>
        <v>1500000</v>
      </c>
      <c r="K778" s="1">
        <v>615.0</v>
      </c>
      <c r="L778" s="1">
        <v>0.0</v>
      </c>
      <c r="M778" s="1">
        <v>205.0</v>
      </c>
      <c r="N778" s="1">
        <v>0.0</v>
      </c>
      <c r="O778" s="1">
        <v>499.0</v>
      </c>
      <c r="P778" s="1">
        <v>499.0</v>
      </c>
      <c r="Q778" s="1">
        <v>0.0</v>
      </c>
      <c r="R778" s="1">
        <v>90.0</v>
      </c>
      <c r="S778" s="1" t="s">
        <v>3099</v>
      </c>
      <c r="T778" s="4" t="s">
        <v>1082</v>
      </c>
      <c r="U778" s="5" t="s">
        <v>3100</v>
      </c>
      <c r="V778" s="7" t="str">
        <f>IFERROR(__xludf.DUMMYFUNCTION("""COMPUTED_VALUE"""),"No")</f>
        <v>No</v>
      </c>
      <c r="W778" s="7" t="str">
        <f>IFERROR(__xludf.DUMMYFUNCTION("""COMPUTED_VALUE"""),"No")</f>
        <v>No</v>
      </c>
    </row>
    <row r="779">
      <c r="A779" s="1">
        <v>34270.0</v>
      </c>
      <c r="B779" s="1" t="s">
        <v>3101</v>
      </c>
      <c r="C779" s="1" t="s">
        <v>3102</v>
      </c>
      <c r="D779" s="1" t="s">
        <v>930</v>
      </c>
      <c r="E779" s="7" t="s">
        <v>30</v>
      </c>
      <c r="F779" s="1">
        <v>9528.0</v>
      </c>
      <c r="G779" s="1">
        <v>2248.0</v>
      </c>
      <c r="H779" s="1">
        <f t="array" ref="H779">F779/SUM(F779,G779)</f>
        <v>0.8091032609</v>
      </c>
      <c r="I779" s="1" t="s">
        <v>2652</v>
      </c>
      <c r="J779" s="6">
        <f>IFERROR(__xludf.DUMMYFUNCTION("AVERAGE(SPLIT(I779,""..""))"),1500000.0)</f>
        <v>1500000</v>
      </c>
      <c r="K779" s="1">
        <v>130.0</v>
      </c>
      <c r="L779" s="1">
        <v>0.0</v>
      </c>
      <c r="M779" s="1">
        <v>19.0</v>
      </c>
      <c r="N779" s="1">
        <v>0.0</v>
      </c>
      <c r="O779" s="1">
        <v>0.0</v>
      </c>
      <c r="P779" s="1">
        <v>0.0</v>
      </c>
      <c r="Q779" s="1">
        <v>0.0</v>
      </c>
      <c r="R779" s="1">
        <v>31.0</v>
      </c>
      <c r="S779" s="1" t="s">
        <v>93</v>
      </c>
      <c r="T779" s="4" t="s">
        <v>3103</v>
      </c>
      <c r="U779" s="5" t="s">
        <v>3104</v>
      </c>
      <c r="V779" s="7" t="str">
        <f>IFERROR(__xludf.DUMMYFUNCTION("""COMPUTED_VALUE"""),"No")</f>
        <v>No</v>
      </c>
      <c r="W779" s="7" t="str">
        <f>IFERROR(__xludf.DUMMYFUNCTION("""COMPUTED_VALUE"""),"No")</f>
        <v>No</v>
      </c>
    </row>
    <row r="780">
      <c r="A780" s="1">
        <v>690790.0</v>
      </c>
      <c r="B780" s="1" t="s">
        <v>3105</v>
      </c>
      <c r="C780" s="1" t="s">
        <v>3106</v>
      </c>
      <c r="D780" s="1" t="s">
        <v>3107</v>
      </c>
      <c r="E780" s="7" t="s">
        <v>30</v>
      </c>
      <c r="F780" s="1">
        <v>39232.0</v>
      </c>
      <c r="G780" s="1">
        <v>5181.0</v>
      </c>
      <c r="H780" s="1">
        <f t="array" ref="H780">F780/SUM(F780,G780)</f>
        <v>0.8833449666</v>
      </c>
      <c r="I780" s="1" t="s">
        <v>2652</v>
      </c>
      <c r="J780" s="6">
        <f>IFERROR(__xludf.DUMMYFUNCTION("AVERAGE(SPLIT(I780,""..""))"),1500000.0)</f>
        <v>1500000</v>
      </c>
      <c r="K780" s="1">
        <v>907.0</v>
      </c>
      <c r="L780" s="1">
        <v>193.0</v>
      </c>
      <c r="M780" s="1">
        <v>243.0</v>
      </c>
      <c r="N780" s="1">
        <v>336.0</v>
      </c>
      <c r="O780" s="1">
        <v>1999.0</v>
      </c>
      <c r="P780" s="1">
        <v>1999.0</v>
      </c>
      <c r="Q780" s="1">
        <v>0.0</v>
      </c>
      <c r="R780" s="1">
        <v>843.0</v>
      </c>
      <c r="S780" s="1" t="s">
        <v>3108</v>
      </c>
      <c r="T780" s="4" t="s">
        <v>2102</v>
      </c>
      <c r="U780" s="5" t="s">
        <v>3109</v>
      </c>
      <c r="V780" s="7" t="str">
        <f>IFERROR(__xludf.DUMMYFUNCTION("""COMPUTED_VALUE"""),"No")</f>
        <v>No</v>
      </c>
      <c r="W780" s="7" t="str">
        <f>IFERROR(__xludf.DUMMYFUNCTION("""COMPUTED_VALUE"""),"No")</f>
        <v>No</v>
      </c>
    </row>
    <row r="781">
      <c r="A781" s="1">
        <v>225080.0</v>
      </c>
      <c r="B781" s="1" t="s">
        <v>3110</v>
      </c>
      <c r="C781" s="1" t="s">
        <v>3111</v>
      </c>
      <c r="D781" s="1" t="s">
        <v>2540</v>
      </c>
      <c r="E781" s="7" t="s">
        <v>30</v>
      </c>
      <c r="F781" s="1">
        <v>38702.0</v>
      </c>
      <c r="G781" s="1">
        <v>2274.0</v>
      </c>
      <c r="H781" s="1">
        <f t="array" ref="H781">F781/SUM(F781,G781)</f>
        <v>0.9445041</v>
      </c>
      <c r="I781" s="1" t="s">
        <v>2652</v>
      </c>
      <c r="J781" s="6">
        <f>IFERROR(__xludf.DUMMYFUNCTION("AVERAGE(SPLIT(I781,""..""))"),1500000.0)</f>
        <v>1500000</v>
      </c>
      <c r="K781" s="1">
        <v>199.0</v>
      </c>
      <c r="L781" s="1">
        <v>196.0</v>
      </c>
      <c r="M781" s="1">
        <v>159.0</v>
      </c>
      <c r="N781" s="1">
        <v>196.0</v>
      </c>
      <c r="O781" s="1">
        <v>1499.0</v>
      </c>
      <c r="P781" s="1">
        <v>1499.0</v>
      </c>
      <c r="Q781" s="1">
        <v>0.0</v>
      </c>
      <c r="R781" s="1">
        <v>12.0</v>
      </c>
      <c r="S781" s="1" t="s">
        <v>1252</v>
      </c>
      <c r="T781" s="4" t="s">
        <v>347</v>
      </c>
      <c r="U781" s="5" t="s">
        <v>3112</v>
      </c>
      <c r="V781" s="7" t="str">
        <f>IFERROR(__xludf.DUMMYFUNCTION("""COMPUTED_VALUE"""),"No")</f>
        <v>No</v>
      </c>
      <c r="W781" s="7" t="str">
        <f>IFERROR(__xludf.DUMMYFUNCTION("""COMPUTED_VALUE"""),"No")</f>
        <v>No</v>
      </c>
    </row>
    <row r="782">
      <c r="A782" s="1">
        <v>834910.0</v>
      </c>
      <c r="B782" s="1" t="s">
        <v>3113</v>
      </c>
      <c r="C782" s="1" t="s">
        <v>3114</v>
      </c>
      <c r="D782" s="1" t="s">
        <v>3115</v>
      </c>
      <c r="E782" s="7" t="s">
        <v>38</v>
      </c>
      <c r="F782" s="1">
        <v>20143.0</v>
      </c>
      <c r="G782" s="1">
        <v>22378.0</v>
      </c>
      <c r="H782" s="1">
        <f t="array" ref="H782">F782/SUM(F782,G782)</f>
        <v>0.4737188683</v>
      </c>
      <c r="I782" s="1" t="s">
        <v>2652</v>
      </c>
      <c r="J782" s="6">
        <f>IFERROR(__xludf.DUMMYFUNCTION("AVERAGE(SPLIT(I782,""..""))"),1500000.0)</f>
        <v>1500000</v>
      </c>
      <c r="K782" s="1">
        <v>23357.0</v>
      </c>
      <c r="L782" s="1">
        <v>0.0</v>
      </c>
      <c r="M782" s="1">
        <v>2603.0</v>
      </c>
      <c r="N782" s="1">
        <v>0.0</v>
      </c>
      <c r="O782" s="1">
        <v>2999.0</v>
      </c>
      <c r="P782" s="1">
        <v>2999.0</v>
      </c>
      <c r="Q782" s="1">
        <v>0.0</v>
      </c>
      <c r="R782" s="1">
        <v>358.0</v>
      </c>
      <c r="S782" s="1" t="s">
        <v>3116</v>
      </c>
      <c r="T782" s="4" t="s">
        <v>625</v>
      </c>
      <c r="U782" s="5" t="s">
        <v>3117</v>
      </c>
      <c r="V782" s="7" t="str">
        <f>IFERROR(__xludf.DUMMYFUNCTION("""COMPUTED_VALUE"""),"No")</f>
        <v>No</v>
      </c>
      <c r="W782" s="7" t="str">
        <f>IFERROR(__xludf.DUMMYFUNCTION("""COMPUTED_VALUE"""),"Yes")</f>
        <v>Yes</v>
      </c>
    </row>
    <row r="783">
      <c r="A783" s="1">
        <v>704850.0</v>
      </c>
      <c r="B783" s="1" t="s">
        <v>3118</v>
      </c>
      <c r="C783" s="1" t="s">
        <v>3119</v>
      </c>
      <c r="D783" s="1" t="s">
        <v>2381</v>
      </c>
      <c r="E783" s="7" t="s">
        <v>30</v>
      </c>
      <c r="F783" s="1">
        <v>31467.0</v>
      </c>
      <c r="G783" s="1">
        <v>4184.0</v>
      </c>
      <c r="H783" s="1">
        <f t="array" ref="H783">F783/SUM(F783,G783)</f>
        <v>0.8826400381</v>
      </c>
      <c r="I783" s="1" t="s">
        <v>2652</v>
      </c>
      <c r="J783" s="6">
        <f>IFERROR(__xludf.DUMMYFUNCTION("AVERAGE(SPLIT(I783,""..""))"),1500000.0)</f>
        <v>1500000</v>
      </c>
      <c r="K783" s="1">
        <v>390.0</v>
      </c>
      <c r="L783" s="1">
        <v>12.0</v>
      </c>
      <c r="M783" s="1">
        <v>205.0</v>
      </c>
      <c r="N783" s="1">
        <v>12.0</v>
      </c>
      <c r="O783" s="1">
        <v>1999.0</v>
      </c>
      <c r="P783" s="1">
        <v>1999.0</v>
      </c>
      <c r="Q783" s="1">
        <v>0.0</v>
      </c>
      <c r="R783" s="1">
        <v>826.0</v>
      </c>
      <c r="S783" s="1" t="s">
        <v>3120</v>
      </c>
      <c r="T783" s="4" t="s">
        <v>182</v>
      </c>
      <c r="U783" s="5" t="s">
        <v>3121</v>
      </c>
      <c r="V783" s="7" t="str">
        <f>IFERROR(__xludf.DUMMYFUNCTION("""COMPUTED_VALUE"""),"No")</f>
        <v>No</v>
      </c>
      <c r="W783" s="7" t="str">
        <f>IFERROR(__xludf.DUMMYFUNCTION("""COMPUTED_VALUE"""),"No")</f>
        <v>No</v>
      </c>
    </row>
    <row r="784">
      <c r="A784" s="1">
        <v>692850.0</v>
      </c>
      <c r="B784" s="1" t="s">
        <v>3122</v>
      </c>
      <c r="C784" s="1" t="s">
        <v>3123</v>
      </c>
      <c r="D784" s="1" t="s">
        <v>2540</v>
      </c>
      <c r="E784" s="7" t="s">
        <v>30</v>
      </c>
      <c r="F784" s="1">
        <v>36942.0</v>
      </c>
      <c r="G784" s="1">
        <v>2483.0</v>
      </c>
      <c r="H784" s="1">
        <f t="array" ref="H784">F784/SUM(F784,G784)</f>
        <v>0.9370196576</v>
      </c>
      <c r="I784" s="1" t="s">
        <v>2652</v>
      </c>
      <c r="J784" s="6">
        <f>IFERROR(__xludf.DUMMYFUNCTION("AVERAGE(SPLIT(I784,""..""))"),1500000.0)</f>
        <v>1500000</v>
      </c>
      <c r="K784" s="1">
        <v>1273.0</v>
      </c>
      <c r="L784" s="1">
        <v>19.0</v>
      </c>
      <c r="M784" s="1">
        <v>783.0</v>
      </c>
      <c r="N784" s="1">
        <v>19.0</v>
      </c>
      <c r="O784" s="1">
        <v>3999.0</v>
      </c>
      <c r="P784" s="1">
        <v>3999.0</v>
      </c>
      <c r="Q784" s="1">
        <v>0.0</v>
      </c>
      <c r="R784" s="1">
        <v>256.0</v>
      </c>
      <c r="S784" s="1" t="s">
        <v>3124</v>
      </c>
      <c r="T784" s="4" t="s">
        <v>64</v>
      </c>
      <c r="U784" s="5" t="s">
        <v>3125</v>
      </c>
      <c r="V784" s="7" t="str">
        <f>IFERROR(__xludf.DUMMYFUNCTION("""COMPUTED_VALUE"""),"Yes")</f>
        <v>Yes</v>
      </c>
      <c r="W784" s="7" t="str">
        <f>IFERROR(__xludf.DUMMYFUNCTION("""COMPUTED_VALUE"""),"No")</f>
        <v>No</v>
      </c>
    </row>
    <row r="785">
      <c r="A785" s="1">
        <v>870780.0</v>
      </c>
      <c r="B785" s="1" t="s">
        <v>3126</v>
      </c>
      <c r="C785" s="1" t="s">
        <v>3127</v>
      </c>
      <c r="D785" s="1" t="s">
        <v>3127</v>
      </c>
      <c r="E785" s="7" t="s">
        <v>30</v>
      </c>
      <c r="F785" s="1">
        <v>43890.0</v>
      </c>
      <c r="G785" s="1">
        <v>6352.0</v>
      </c>
      <c r="H785" s="1">
        <f t="array" ref="H785">F785/SUM(F785,G785)</f>
        <v>0.8735719119</v>
      </c>
      <c r="I785" s="1" t="s">
        <v>2652</v>
      </c>
      <c r="J785" s="6">
        <f>IFERROR(__xludf.DUMMYFUNCTION("AVERAGE(SPLIT(I785,""..""))"),1500000.0)</f>
        <v>1500000</v>
      </c>
      <c r="K785" s="1">
        <v>795.0</v>
      </c>
      <c r="L785" s="1">
        <v>2.0</v>
      </c>
      <c r="M785" s="1">
        <v>424.0</v>
      </c>
      <c r="N785" s="1">
        <v>2.0</v>
      </c>
      <c r="O785" s="1">
        <v>3999.0</v>
      </c>
      <c r="P785" s="1">
        <v>3999.0</v>
      </c>
      <c r="Q785" s="1">
        <v>0.0</v>
      </c>
      <c r="R785" s="1">
        <v>257.0</v>
      </c>
      <c r="S785" s="1" t="s">
        <v>3128</v>
      </c>
      <c r="T785" s="4" t="s">
        <v>76</v>
      </c>
      <c r="U785" s="5" t="s">
        <v>3129</v>
      </c>
      <c r="V785" s="7" t="str">
        <f>IFERROR(__xludf.DUMMYFUNCTION("""COMPUTED_VALUE"""),"No")</f>
        <v>No</v>
      </c>
      <c r="W785" s="7" t="str">
        <f>IFERROR(__xludf.DUMMYFUNCTION("""COMPUTED_VALUE"""),"No")</f>
        <v>No</v>
      </c>
    </row>
    <row r="786">
      <c r="A786" s="1">
        <v>568220.0</v>
      </c>
      <c r="B786" s="1" t="s">
        <v>3130</v>
      </c>
      <c r="C786" s="1" t="s">
        <v>3131</v>
      </c>
      <c r="D786" s="1" t="s">
        <v>3131</v>
      </c>
      <c r="E786" s="7" t="s">
        <v>30</v>
      </c>
      <c r="F786" s="1">
        <v>40902.0</v>
      </c>
      <c r="G786" s="1">
        <v>2712.0</v>
      </c>
      <c r="H786" s="1">
        <f t="array" ref="H786">F786/SUM(F786,G786)</f>
        <v>0.9378181318</v>
      </c>
      <c r="I786" s="1" t="s">
        <v>2652</v>
      </c>
      <c r="J786" s="6">
        <f>IFERROR(__xludf.DUMMYFUNCTION("AVERAGE(SPLIT(I786,""..""))"),1500000.0)</f>
        <v>1500000</v>
      </c>
      <c r="K786" s="1">
        <v>2400.0</v>
      </c>
      <c r="L786" s="1">
        <v>274.0</v>
      </c>
      <c r="M786" s="1">
        <v>410.0</v>
      </c>
      <c r="N786" s="1">
        <v>342.0</v>
      </c>
      <c r="O786" s="1">
        <v>2499.0</v>
      </c>
      <c r="P786" s="1">
        <v>2499.0</v>
      </c>
      <c r="Q786" s="1">
        <v>0.0</v>
      </c>
      <c r="R786" s="1">
        <v>1790.0</v>
      </c>
      <c r="S786" s="1" t="s">
        <v>3132</v>
      </c>
      <c r="T786" s="4" t="s">
        <v>229</v>
      </c>
      <c r="U786" s="5" t="s">
        <v>3133</v>
      </c>
      <c r="V786" s="7" t="str">
        <f>IFERROR(__xludf.DUMMYFUNCTION("""COMPUTED_VALUE"""),"No")</f>
        <v>No</v>
      </c>
      <c r="W786" s="7" t="str">
        <f>IFERROR(__xludf.DUMMYFUNCTION("""COMPUTED_VALUE"""),"No")</f>
        <v>No</v>
      </c>
    </row>
    <row r="787">
      <c r="A787" s="1">
        <v>1238820.0</v>
      </c>
      <c r="B787" s="1" t="s">
        <v>3134</v>
      </c>
      <c r="C787" s="1" t="s">
        <v>284</v>
      </c>
      <c r="D787" s="1" t="s">
        <v>50</v>
      </c>
      <c r="E787" s="7" t="s">
        <v>51</v>
      </c>
      <c r="F787" s="1">
        <v>10661.0</v>
      </c>
      <c r="G787" s="1">
        <v>4583.0</v>
      </c>
      <c r="H787" s="1">
        <f t="array" ref="H787">F787/SUM(F787,G787)</f>
        <v>0.6993571241</v>
      </c>
      <c r="I787" s="1" t="s">
        <v>2652</v>
      </c>
      <c r="J787" s="6">
        <f>IFERROR(__xludf.DUMMYFUNCTION("AVERAGE(SPLIT(I787,""..""))"),1500000.0)</f>
        <v>1500000</v>
      </c>
      <c r="K787" s="1">
        <v>578.0</v>
      </c>
      <c r="L787" s="1">
        <v>0.0</v>
      </c>
      <c r="M787" s="1">
        <v>241.0</v>
      </c>
      <c r="N787" s="1">
        <v>0.0</v>
      </c>
      <c r="O787" s="1">
        <v>3999.0</v>
      </c>
      <c r="P787" s="1">
        <v>3999.0</v>
      </c>
      <c r="Q787" s="1">
        <v>0.0</v>
      </c>
      <c r="R787" s="1">
        <v>232.0</v>
      </c>
      <c r="S787" s="1" t="s">
        <v>3135</v>
      </c>
      <c r="T787" s="4" t="s">
        <v>70</v>
      </c>
      <c r="U787" s="5" t="s">
        <v>3136</v>
      </c>
      <c r="V787" s="7" t="str">
        <f>IFERROR(__xludf.DUMMYFUNCTION("""COMPUTED_VALUE"""),"No")</f>
        <v>No</v>
      </c>
      <c r="W787" s="7" t="str">
        <f>IFERROR(__xludf.DUMMYFUNCTION("""COMPUTED_VALUE"""),"No")</f>
        <v>No</v>
      </c>
    </row>
    <row r="788">
      <c r="A788" s="1">
        <v>752590.0</v>
      </c>
      <c r="B788" s="1" t="s">
        <v>3137</v>
      </c>
      <c r="C788" s="1" t="s">
        <v>1993</v>
      </c>
      <c r="D788" s="1" t="s">
        <v>721</v>
      </c>
      <c r="E788" s="7" t="s">
        <v>30</v>
      </c>
      <c r="F788" s="1">
        <v>58776.0</v>
      </c>
      <c r="G788" s="1">
        <v>4126.0</v>
      </c>
      <c r="H788" s="1">
        <f t="array" ref="H788">F788/SUM(F788,G788)</f>
        <v>0.9344059012</v>
      </c>
      <c r="I788" s="1" t="s">
        <v>2652</v>
      </c>
      <c r="J788" s="6">
        <f>IFERROR(__xludf.DUMMYFUNCTION("AVERAGE(SPLIT(I788,""..""))"),1500000.0)</f>
        <v>1500000</v>
      </c>
      <c r="K788" s="1">
        <v>593.0</v>
      </c>
      <c r="L788" s="1">
        <v>18.0</v>
      </c>
      <c r="M788" s="1">
        <v>564.0</v>
      </c>
      <c r="N788" s="1">
        <v>23.0</v>
      </c>
      <c r="O788" s="1">
        <v>3999.0</v>
      </c>
      <c r="P788" s="1">
        <v>3999.0</v>
      </c>
      <c r="Q788" s="1">
        <v>0.0</v>
      </c>
      <c r="R788" s="1">
        <v>122.0</v>
      </c>
      <c r="S788" s="1" t="s">
        <v>3138</v>
      </c>
      <c r="T788" s="4" t="s">
        <v>76</v>
      </c>
      <c r="U788" s="5" t="s">
        <v>3139</v>
      </c>
      <c r="V788" s="7" t="str">
        <f>IFERROR(__xludf.DUMMYFUNCTION("""COMPUTED_VALUE"""),"No")</f>
        <v>No</v>
      </c>
      <c r="W788" s="7" t="str">
        <f>IFERROR(__xludf.DUMMYFUNCTION("""COMPUTED_VALUE"""),"No")</f>
        <v>No</v>
      </c>
    </row>
    <row r="789">
      <c r="A789" s="1">
        <v>237930.0</v>
      </c>
      <c r="B789" s="1" t="s">
        <v>3140</v>
      </c>
      <c r="C789" s="1" t="s">
        <v>694</v>
      </c>
      <c r="D789" s="1" t="s">
        <v>694</v>
      </c>
      <c r="E789" s="7" t="s">
        <v>30</v>
      </c>
      <c r="F789" s="1">
        <v>28759.0</v>
      </c>
      <c r="G789" s="1">
        <v>1805.0</v>
      </c>
      <c r="H789" s="1">
        <f t="array" ref="H789">F789/SUM(F789,G789)</f>
        <v>0.9409435938</v>
      </c>
      <c r="I789" s="1" t="s">
        <v>2652</v>
      </c>
      <c r="J789" s="6">
        <f>IFERROR(__xludf.DUMMYFUNCTION("AVERAGE(SPLIT(I789,""..""))"),1500000.0)</f>
        <v>1500000</v>
      </c>
      <c r="K789" s="1">
        <v>287.0</v>
      </c>
      <c r="L789" s="1">
        <v>0.0</v>
      </c>
      <c r="M789" s="1">
        <v>174.0</v>
      </c>
      <c r="N789" s="1">
        <v>0.0</v>
      </c>
      <c r="O789" s="1">
        <v>1999.0</v>
      </c>
      <c r="P789" s="1">
        <v>1999.0</v>
      </c>
      <c r="Q789" s="1">
        <v>0.0</v>
      </c>
      <c r="R789" s="1">
        <v>12.0</v>
      </c>
      <c r="S789" s="1" t="s">
        <v>3141</v>
      </c>
      <c r="T789" s="4" t="s">
        <v>696</v>
      </c>
      <c r="U789" s="5" t="s">
        <v>3142</v>
      </c>
      <c r="V789" s="7" t="str">
        <f>IFERROR(__xludf.DUMMYFUNCTION("""COMPUTED_VALUE"""),"No")</f>
        <v>No</v>
      </c>
      <c r="W789" s="7" t="str">
        <f>IFERROR(__xludf.DUMMYFUNCTION("""COMPUTED_VALUE"""),"No")</f>
        <v>No</v>
      </c>
    </row>
    <row r="790">
      <c r="A790" s="1">
        <v>341800.0</v>
      </c>
      <c r="B790" s="1" t="s">
        <v>3143</v>
      </c>
      <c r="C790" s="1" t="s">
        <v>3144</v>
      </c>
      <c r="D790" s="1" t="s">
        <v>3144</v>
      </c>
      <c r="E790" s="7" t="s">
        <v>62</v>
      </c>
      <c r="F790" s="1">
        <v>15304.0</v>
      </c>
      <c r="G790" s="1">
        <v>399.0</v>
      </c>
      <c r="H790" s="1">
        <f t="array" ref="H790">F790/SUM(F790,G790)</f>
        <v>0.9745908425</v>
      </c>
      <c r="I790" s="1" t="s">
        <v>2652</v>
      </c>
      <c r="J790" s="6">
        <f>IFERROR(__xludf.DUMMYFUNCTION("AVERAGE(SPLIT(I790,""..""))"),1500000.0)</f>
        <v>1500000</v>
      </c>
      <c r="K790" s="1">
        <v>185.0</v>
      </c>
      <c r="L790" s="1">
        <v>0.0</v>
      </c>
      <c r="M790" s="1">
        <v>120.0</v>
      </c>
      <c r="N790" s="1">
        <v>0.0</v>
      </c>
      <c r="O790" s="1">
        <v>1499.0</v>
      </c>
      <c r="P790" s="1">
        <v>1499.0</v>
      </c>
      <c r="Q790" s="1">
        <v>0.0</v>
      </c>
      <c r="R790" s="1">
        <v>122.0</v>
      </c>
      <c r="S790" s="1" t="s">
        <v>3145</v>
      </c>
      <c r="T790" s="4" t="s">
        <v>1216</v>
      </c>
      <c r="U790" s="5" t="s">
        <v>3146</v>
      </c>
      <c r="V790" s="7" t="str">
        <f>IFERROR(__xludf.DUMMYFUNCTION("""COMPUTED_VALUE"""),"No")</f>
        <v>No</v>
      </c>
      <c r="W790" s="7" t="str">
        <f>IFERROR(__xludf.DUMMYFUNCTION("""COMPUTED_VALUE"""),"No")</f>
        <v>No</v>
      </c>
    </row>
    <row r="791">
      <c r="A791" s="1">
        <v>34440.0</v>
      </c>
      <c r="B791" s="1" t="s">
        <v>3147</v>
      </c>
      <c r="C791" s="1" t="s">
        <v>2428</v>
      </c>
      <c r="D791" s="1" t="s">
        <v>464</v>
      </c>
      <c r="E791" s="7" t="s">
        <v>30</v>
      </c>
      <c r="F791" s="1">
        <v>1473.0</v>
      </c>
      <c r="G791" s="1">
        <v>145.0</v>
      </c>
      <c r="H791" s="1">
        <f t="array" ref="H791">F791/SUM(F791,G791)</f>
        <v>0.9103831891</v>
      </c>
      <c r="I791" s="1" t="s">
        <v>2652</v>
      </c>
      <c r="J791" s="6">
        <f>IFERROR(__xludf.DUMMYFUNCTION("AVERAGE(SPLIT(I791,""..""))"),1500000.0)</f>
        <v>1500000</v>
      </c>
      <c r="K791" s="1">
        <v>141.0</v>
      </c>
      <c r="L791" s="1">
        <v>0.0</v>
      </c>
      <c r="M791" s="1">
        <v>174.0</v>
      </c>
      <c r="N791" s="1">
        <v>0.0</v>
      </c>
      <c r="O791" s="1">
        <v>599.0</v>
      </c>
      <c r="P791" s="1">
        <v>2999.0</v>
      </c>
      <c r="Q791" s="1">
        <v>80.0</v>
      </c>
      <c r="R791" s="1">
        <v>4.0</v>
      </c>
      <c r="S791" s="1" t="s">
        <v>172</v>
      </c>
      <c r="T791" s="4" t="s">
        <v>413</v>
      </c>
      <c r="U791" s="5" t="s">
        <v>3148</v>
      </c>
      <c r="V791" s="7" t="str">
        <f>IFERROR(__xludf.DUMMYFUNCTION("""COMPUTED_VALUE"""),"No")</f>
        <v>No</v>
      </c>
      <c r="W791" s="7" t="str">
        <f>IFERROR(__xludf.DUMMYFUNCTION("""COMPUTED_VALUE"""),"No")</f>
        <v>No</v>
      </c>
    </row>
    <row r="792">
      <c r="A792" s="1">
        <v>979690.0</v>
      </c>
      <c r="B792" s="1" t="s">
        <v>3149</v>
      </c>
      <c r="C792" s="1" t="s">
        <v>3150</v>
      </c>
      <c r="D792" s="1" t="s">
        <v>360</v>
      </c>
      <c r="E792" s="7" t="s">
        <v>51</v>
      </c>
      <c r="F792" s="1">
        <v>16899.0</v>
      </c>
      <c r="G792" s="1">
        <v>5943.0</v>
      </c>
      <c r="H792" s="1">
        <f t="array" ref="H792">F792/SUM(F792,G792)</f>
        <v>0.7398213817</v>
      </c>
      <c r="I792" s="1" t="s">
        <v>2652</v>
      </c>
      <c r="J792" s="6">
        <f>IFERROR(__xludf.DUMMYFUNCTION("AVERAGE(SPLIT(I792,""..""))"),1500000.0)</f>
        <v>1500000</v>
      </c>
      <c r="K792" s="1">
        <v>565.0</v>
      </c>
      <c r="L792" s="1">
        <v>15.0</v>
      </c>
      <c r="M792" s="1">
        <v>318.0</v>
      </c>
      <c r="N792" s="1">
        <v>15.0</v>
      </c>
      <c r="O792" s="1">
        <v>2999.0</v>
      </c>
      <c r="P792" s="1">
        <v>2999.0</v>
      </c>
      <c r="Q792" s="1">
        <v>0.0</v>
      </c>
      <c r="R792" s="1">
        <v>69.0</v>
      </c>
      <c r="S792" s="1" t="s">
        <v>3151</v>
      </c>
      <c r="T792" s="4" t="s">
        <v>112</v>
      </c>
      <c r="U792" s="5" t="s">
        <v>3152</v>
      </c>
      <c r="V792" s="7" t="str">
        <f>IFERROR(__xludf.DUMMYFUNCTION("""COMPUTED_VALUE"""),"No")</f>
        <v>No</v>
      </c>
      <c r="W792" s="7" t="str">
        <f>IFERROR(__xludf.DUMMYFUNCTION("""COMPUTED_VALUE"""),"No")</f>
        <v>No</v>
      </c>
    </row>
    <row r="793">
      <c r="A793" s="1">
        <v>17080.0</v>
      </c>
      <c r="B793" s="1" t="s">
        <v>3153</v>
      </c>
      <c r="C793" s="1" t="s">
        <v>233</v>
      </c>
      <c r="D793" s="1" t="s">
        <v>233</v>
      </c>
      <c r="E793" s="7" t="s">
        <v>30</v>
      </c>
      <c r="F793" s="1">
        <v>6947.0</v>
      </c>
      <c r="G793" s="1">
        <v>1640.0</v>
      </c>
      <c r="H793" s="1">
        <f t="array" ref="H793">F793/SUM(F793,G793)</f>
        <v>0.8090136252</v>
      </c>
      <c r="I793" s="1" t="s">
        <v>2652</v>
      </c>
      <c r="J793" s="6">
        <f>IFERROR(__xludf.DUMMYFUNCTION("AVERAGE(SPLIT(I793,""..""))"),1500000.0)</f>
        <v>1500000</v>
      </c>
      <c r="K793" s="1">
        <v>507.0</v>
      </c>
      <c r="L793" s="1">
        <v>0.0</v>
      </c>
      <c r="M793" s="1">
        <v>37.0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 t="s">
        <v>3154</v>
      </c>
      <c r="T793" s="4" t="s">
        <v>33</v>
      </c>
      <c r="U793" s="5" t="s">
        <v>3155</v>
      </c>
      <c r="V793" s="7" t="str">
        <f>IFERROR(__xludf.DUMMYFUNCTION("""COMPUTED_VALUE"""),"No")</f>
        <v>No</v>
      </c>
      <c r="W793" s="7" t="str">
        <f>IFERROR(__xludf.DUMMYFUNCTION("""COMPUTED_VALUE"""),"No")</f>
        <v>No</v>
      </c>
    </row>
    <row r="794">
      <c r="A794" s="1">
        <v>237310.0</v>
      </c>
      <c r="B794" s="1" t="s">
        <v>3156</v>
      </c>
      <c r="C794" s="1" t="s">
        <v>669</v>
      </c>
      <c r="D794" s="1" t="s">
        <v>3157</v>
      </c>
      <c r="E794" s="7" t="s">
        <v>51</v>
      </c>
      <c r="F794" s="1">
        <v>7050.0</v>
      </c>
      <c r="G794" s="1">
        <v>2509.0</v>
      </c>
      <c r="H794" s="1">
        <f t="array" ref="H794">F794/SUM(F794,G794)</f>
        <v>0.7375248457</v>
      </c>
      <c r="I794" s="1" t="s">
        <v>2652</v>
      </c>
      <c r="J794" s="6">
        <f>IFERROR(__xludf.DUMMYFUNCTION("AVERAGE(SPLIT(I794,""..""))"),1500000.0)</f>
        <v>1500000</v>
      </c>
      <c r="K794" s="1">
        <v>1515.0</v>
      </c>
      <c r="L794" s="1">
        <v>0.0</v>
      </c>
      <c r="M794" s="1">
        <v>82.0</v>
      </c>
      <c r="N794" s="1">
        <v>0.0</v>
      </c>
      <c r="O794" s="1">
        <v>0.0</v>
      </c>
      <c r="P794" s="1">
        <v>0.0</v>
      </c>
      <c r="Q794" s="1">
        <v>0.0</v>
      </c>
      <c r="R794" s="1">
        <v>297.0</v>
      </c>
      <c r="S794" s="1" t="s">
        <v>3158</v>
      </c>
      <c r="T794" s="4" t="s">
        <v>418</v>
      </c>
      <c r="U794" s="5" t="s">
        <v>3159</v>
      </c>
      <c r="V794" s="7" t="str">
        <f>IFERROR(__xludf.DUMMYFUNCTION("""COMPUTED_VALUE"""),"No")</f>
        <v>No</v>
      </c>
      <c r="W794" s="7" t="str">
        <f>IFERROR(__xludf.DUMMYFUNCTION("""COMPUTED_VALUE"""),"No")</f>
        <v>No</v>
      </c>
    </row>
    <row r="795">
      <c r="A795" s="1">
        <v>251060.0</v>
      </c>
      <c r="B795" s="1" t="s">
        <v>3160</v>
      </c>
      <c r="C795" s="1" t="s">
        <v>3161</v>
      </c>
      <c r="D795" s="1" t="s">
        <v>3161</v>
      </c>
      <c r="E795" s="7" t="s">
        <v>30</v>
      </c>
      <c r="F795" s="1">
        <v>17027.0</v>
      </c>
      <c r="G795" s="1">
        <v>2146.0</v>
      </c>
      <c r="H795" s="1">
        <f t="array" ref="H795">F795/SUM(F795,G795)</f>
        <v>0.8880717676</v>
      </c>
      <c r="I795" s="1" t="s">
        <v>2652</v>
      </c>
      <c r="J795" s="6">
        <f>IFERROR(__xludf.DUMMYFUNCTION("AVERAGE(SPLIT(I795,""..""))"),1500000.0)</f>
        <v>1500000</v>
      </c>
      <c r="K795" s="1">
        <v>3956.0</v>
      </c>
      <c r="L795" s="1">
        <v>78.0</v>
      </c>
      <c r="M795" s="1">
        <v>544.0</v>
      </c>
      <c r="N795" s="1">
        <v>78.0</v>
      </c>
      <c r="O795" s="1">
        <v>2999.0</v>
      </c>
      <c r="P795" s="1">
        <v>2999.0</v>
      </c>
      <c r="Q795" s="1">
        <v>0.0</v>
      </c>
      <c r="R795" s="1">
        <v>588.0</v>
      </c>
      <c r="S795" s="1" t="s">
        <v>3162</v>
      </c>
      <c r="T795" s="4" t="s">
        <v>794</v>
      </c>
      <c r="U795" s="5" t="s">
        <v>3163</v>
      </c>
      <c r="V795" s="7" t="str">
        <f>IFERROR(__xludf.DUMMYFUNCTION("""COMPUTED_VALUE"""),"No")</f>
        <v>No</v>
      </c>
      <c r="W795" s="7" t="str">
        <f>IFERROR(__xludf.DUMMYFUNCTION("""COMPUTED_VALUE"""),"No")</f>
        <v>No</v>
      </c>
    </row>
    <row r="796">
      <c r="A796" s="1">
        <v>311860.0</v>
      </c>
      <c r="B796" s="1" t="s">
        <v>3164</v>
      </c>
      <c r="C796" s="1" t="s">
        <v>3165</v>
      </c>
      <c r="D796" s="1" t="s">
        <v>3165</v>
      </c>
      <c r="E796" s="7" t="s">
        <v>51</v>
      </c>
      <c r="F796" s="1">
        <v>172.0</v>
      </c>
      <c r="G796" s="1">
        <v>95.0</v>
      </c>
      <c r="H796" s="1">
        <f t="array" ref="H796">F796/SUM(F796,G796)</f>
        <v>0.6441947566</v>
      </c>
      <c r="I796" s="1" t="s">
        <v>2652</v>
      </c>
      <c r="J796" s="6">
        <f>IFERROR(__xludf.DUMMYFUNCTION("AVERAGE(SPLIT(I796,""..""))"),1500000.0)</f>
        <v>1500000</v>
      </c>
      <c r="K796" s="1">
        <v>472.0</v>
      </c>
      <c r="L796" s="1">
        <v>0.0</v>
      </c>
      <c r="M796" s="1">
        <v>321.0</v>
      </c>
      <c r="N796" s="1">
        <v>0.0</v>
      </c>
      <c r="O796" s="1">
        <v>199.0</v>
      </c>
      <c r="P796" s="1">
        <v>199.0</v>
      </c>
      <c r="Q796" s="1">
        <v>0.0</v>
      </c>
      <c r="R796" s="1">
        <v>0.0</v>
      </c>
      <c r="S796" s="1" t="s">
        <v>93</v>
      </c>
      <c r="T796" s="4" t="s">
        <v>3166</v>
      </c>
      <c r="U796" s="5" t="s">
        <v>3167</v>
      </c>
      <c r="V796" s="7" t="str">
        <f>IFERROR(__xludf.DUMMYFUNCTION("""COMPUTED_VALUE"""),"No")</f>
        <v>No</v>
      </c>
      <c r="W796" s="7" t="str">
        <f>IFERROR(__xludf.DUMMYFUNCTION("""COMPUTED_VALUE"""),"No")</f>
        <v>No</v>
      </c>
    </row>
    <row r="797">
      <c r="A797" s="1">
        <v>1237950.0</v>
      </c>
      <c r="B797" s="1" t="s">
        <v>3168</v>
      </c>
      <c r="C797" s="1" t="s">
        <v>284</v>
      </c>
      <c r="D797" s="1" t="s">
        <v>50</v>
      </c>
      <c r="E797" s="7" t="s">
        <v>30</v>
      </c>
      <c r="F797" s="1">
        <v>58324.0</v>
      </c>
      <c r="G797" s="1">
        <v>8652.0</v>
      </c>
      <c r="H797" s="1">
        <f t="array" ref="H797">F797/SUM(F797,G797)</f>
        <v>0.870819398</v>
      </c>
      <c r="I797" s="1" t="s">
        <v>2652</v>
      </c>
      <c r="J797" s="6">
        <f>IFERROR(__xludf.DUMMYFUNCTION("AVERAGE(SPLIT(I797,""..""))"),1500000.0)</f>
        <v>1500000</v>
      </c>
      <c r="K797" s="1">
        <v>1197.0</v>
      </c>
      <c r="L797" s="1">
        <v>249.0</v>
      </c>
      <c r="M797" s="1">
        <v>535.0</v>
      </c>
      <c r="N797" s="1">
        <v>354.0</v>
      </c>
      <c r="O797" s="1">
        <v>3999.0</v>
      </c>
      <c r="P797" s="1">
        <v>3999.0</v>
      </c>
      <c r="Q797" s="1">
        <v>0.0</v>
      </c>
      <c r="R797" s="1">
        <v>4733.0</v>
      </c>
      <c r="S797" s="1" t="s">
        <v>3169</v>
      </c>
      <c r="T797" s="4" t="s">
        <v>76</v>
      </c>
      <c r="U797" s="5" t="s">
        <v>3170</v>
      </c>
      <c r="V797" s="7" t="str">
        <f>IFERROR(__xludf.DUMMYFUNCTION("""COMPUTED_VALUE"""),"No")</f>
        <v>No</v>
      </c>
      <c r="W797" s="7" t="str">
        <f>IFERROR(__xludf.DUMMYFUNCTION("""COMPUTED_VALUE"""),"No")</f>
        <v>No</v>
      </c>
    </row>
    <row r="798">
      <c r="A798" s="1">
        <v>65980.0</v>
      </c>
      <c r="B798" s="1" t="s">
        <v>3171</v>
      </c>
      <c r="C798" s="1" t="s">
        <v>410</v>
      </c>
      <c r="D798" s="1" t="s">
        <v>411</v>
      </c>
      <c r="E798" s="7" t="s">
        <v>51</v>
      </c>
      <c r="F798" s="1">
        <v>13593.0</v>
      </c>
      <c r="G798" s="1">
        <v>8971.0</v>
      </c>
      <c r="H798" s="1">
        <f t="array" ref="H798">F798/SUM(F798,G798)</f>
        <v>0.6024197837</v>
      </c>
      <c r="I798" s="1" t="s">
        <v>2652</v>
      </c>
      <c r="J798" s="6">
        <f>IFERROR(__xludf.DUMMYFUNCTION("AVERAGE(SPLIT(I798,""..""))"),1500000.0)</f>
        <v>1500000</v>
      </c>
      <c r="K798" s="1">
        <v>1817.0</v>
      </c>
      <c r="L798" s="1">
        <v>0.0</v>
      </c>
      <c r="M798" s="1">
        <v>674.0</v>
      </c>
      <c r="N798" s="1">
        <v>0.0</v>
      </c>
      <c r="O798" s="1">
        <v>999.0</v>
      </c>
      <c r="P798" s="1">
        <v>3999.0</v>
      </c>
      <c r="Q798" s="1">
        <v>75.0</v>
      </c>
      <c r="R798" s="1">
        <v>265.0</v>
      </c>
      <c r="S798" s="1" t="s">
        <v>3172</v>
      </c>
      <c r="T798" s="4" t="s">
        <v>413</v>
      </c>
      <c r="U798" s="5" t="s">
        <v>3173</v>
      </c>
      <c r="V798" s="7" t="str">
        <f>IFERROR(__xludf.DUMMYFUNCTION("""COMPUTED_VALUE"""),"No")</f>
        <v>No</v>
      </c>
      <c r="W798" s="7" t="str">
        <f>IFERROR(__xludf.DUMMYFUNCTION("""COMPUTED_VALUE"""),"No")</f>
        <v>No</v>
      </c>
    </row>
    <row r="799">
      <c r="A799" s="1">
        <v>41500.0</v>
      </c>
      <c r="B799" s="1" t="s">
        <v>3174</v>
      </c>
      <c r="C799" s="1" t="s">
        <v>2370</v>
      </c>
      <c r="D799" s="1" t="s">
        <v>798</v>
      </c>
      <c r="E799" s="7" t="s">
        <v>30</v>
      </c>
      <c r="F799" s="1">
        <v>6311.0</v>
      </c>
      <c r="G799" s="1">
        <v>634.0</v>
      </c>
      <c r="H799" s="1">
        <f t="array" ref="H799">F799/SUM(F799,G799)</f>
        <v>0.9087113031</v>
      </c>
      <c r="I799" s="1" t="s">
        <v>2652</v>
      </c>
      <c r="J799" s="6">
        <f>IFERROR(__xludf.DUMMYFUNCTION("AVERAGE(SPLIT(I799,""..""))"),1500000.0)</f>
        <v>1500000</v>
      </c>
      <c r="K799" s="1">
        <v>1075.0</v>
      </c>
      <c r="L799" s="1">
        <v>0.0</v>
      </c>
      <c r="M799" s="1">
        <v>586.0</v>
      </c>
      <c r="N799" s="1">
        <v>0.0</v>
      </c>
      <c r="O799" s="1">
        <v>1499.0</v>
      </c>
      <c r="P799" s="1">
        <v>1499.0</v>
      </c>
      <c r="Q799" s="1">
        <v>0.0</v>
      </c>
      <c r="R799" s="1">
        <v>26.0</v>
      </c>
      <c r="S799" s="1" t="s">
        <v>93</v>
      </c>
      <c r="T799" s="4" t="s">
        <v>163</v>
      </c>
      <c r="U799" s="5" t="s">
        <v>3175</v>
      </c>
      <c r="V799" s="7" t="str">
        <f>IFERROR(__xludf.DUMMYFUNCTION("""COMPUTED_VALUE"""),"No")</f>
        <v>No</v>
      </c>
      <c r="W799" s="7" t="str">
        <f>IFERROR(__xludf.DUMMYFUNCTION("""COMPUTED_VALUE"""),"No")</f>
        <v>No</v>
      </c>
    </row>
    <row r="800">
      <c r="A800" s="1">
        <v>1262350.0</v>
      </c>
      <c r="B800" s="1" t="s">
        <v>3176</v>
      </c>
      <c r="C800" s="1" t="s">
        <v>3177</v>
      </c>
      <c r="D800" s="1" t="s">
        <v>3178</v>
      </c>
      <c r="E800" s="7" t="s">
        <v>62</v>
      </c>
      <c r="F800" s="1">
        <v>25128.0</v>
      </c>
      <c r="G800" s="1">
        <v>833.0</v>
      </c>
      <c r="H800" s="1">
        <f t="array" ref="H800">F800/SUM(F800,G800)</f>
        <v>0.9679134086</v>
      </c>
      <c r="I800" s="1" t="s">
        <v>2652</v>
      </c>
      <c r="J800" s="6">
        <f>IFERROR(__xludf.DUMMYFUNCTION("AVERAGE(SPLIT(I800,""..""))"),1500000.0)</f>
        <v>1500000</v>
      </c>
      <c r="K800" s="1">
        <v>379.0</v>
      </c>
      <c r="L800" s="1">
        <v>61.0</v>
      </c>
      <c r="M800" s="1">
        <v>354.0</v>
      </c>
      <c r="N800" s="1">
        <v>122.0</v>
      </c>
      <c r="O800" s="1">
        <v>1999.0</v>
      </c>
      <c r="P800" s="1">
        <v>1999.0</v>
      </c>
      <c r="Q800" s="1">
        <v>0.0</v>
      </c>
      <c r="R800" s="1">
        <v>91.0</v>
      </c>
      <c r="S800" s="1" t="s">
        <v>3179</v>
      </c>
      <c r="T800" s="4" t="s">
        <v>347</v>
      </c>
      <c r="U800" s="5" t="s">
        <v>3180</v>
      </c>
      <c r="V800" s="7" t="str">
        <f>IFERROR(__xludf.DUMMYFUNCTION("""COMPUTED_VALUE"""),"No")</f>
        <v>No</v>
      </c>
      <c r="W800" s="7" t="str">
        <f>IFERROR(__xludf.DUMMYFUNCTION("""COMPUTED_VALUE"""),"No")</f>
        <v>No</v>
      </c>
    </row>
    <row r="801">
      <c r="A801" s="1">
        <v>1238860.0</v>
      </c>
      <c r="B801" s="1" t="s">
        <v>3181</v>
      </c>
      <c r="C801" s="1" t="s">
        <v>284</v>
      </c>
      <c r="D801" s="1" t="s">
        <v>50</v>
      </c>
      <c r="E801" s="7" t="s">
        <v>30</v>
      </c>
      <c r="F801" s="1">
        <v>60350.0</v>
      </c>
      <c r="G801" s="1">
        <v>10444.0</v>
      </c>
      <c r="H801" s="1">
        <f t="array" ref="H801">F801/SUM(F801,G801)</f>
        <v>0.8524733734</v>
      </c>
      <c r="I801" s="1" t="s">
        <v>2652</v>
      </c>
      <c r="J801" s="6">
        <f>IFERROR(__xludf.DUMMYFUNCTION("AVERAGE(SPLIT(I801,""..""))"),1500000.0)</f>
        <v>1500000</v>
      </c>
      <c r="K801" s="1">
        <v>1666.0</v>
      </c>
      <c r="L801" s="1">
        <v>144.0</v>
      </c>
      <c r="M801" s="1">
        <v>465.0</v>
      </c>
      <c r="N801" s="1">
        <v>120.0</v>
      </c>
      <c r="O801" s="1">
        <v>3999.0</v>
      </c>
      <c r="P801" s="1">
        <v>3999.0</v>
      </c>
      <c r="Q801" s="1">
        <v>0.0</v>
      </c>
      <c r="R801" s="1">
        <v>1378.0</v>
      </c>
      <c r="S801" s="1" t="s">
        <v>3182</v>
      </c>
      <c r="T801" s="4" t="s">
        <v>70</v>
      </c>
      <c r="U801" s="5" t="s">
        <v>3183</v>
      </c>
      <c r="V801" s="7" t="str">
        <f>IFERROR(__xludf.DUMMYFUNCTION("""COMPUTED_VALUE"""),"No")</f>
        <v>No</v>
      </c>
      <c r="W801" s="7" t="str">
        <f>IFERROR(__xludf.DUMMYFUNCTION("""COMPUTED_VALUE"""),"No")</f>
        <v>No</v>
      </c>
    </row>
    <row r="802">
      <c r="A802" s="1">
        <v>323470.0</v>
      </c>
      <c r="B802" s="1" t="s">
        <v>3184</v>
      </c>
      <c r="C802" s="1" t="s">
        <v>3185</v>
      </c>
      <c r="D802" s="1" t="s">
        <v>1028</v>
      </c>
      <c r="E802" s="7" t="s">
        <v>30</v>
      </c>
      <c r="F802" s="1">
        <v>18751.0</v>
      </c>
      <c r="G802" s="1">
        <v>2128.0</v>
      </c>
      <c r="H802" s="1">
        <f t="array" ref="H802">F802/SUM(F802,G802)</f>
        <v>0.8980794099</v>
      </c>
      <c r="I802" s="1" t="s">
        <v>2652</v>
      </c>
      <c r="J802" s="6">
        <f>IFERROR(__xludf.DUMMYFUNCTION("AVERAGE(SPLIT(I802,""..""))"),1500000.0)</f>
        <v>1500000</v>
      </c>
      <c r="K802" s="1">
        <v>1662.0</v>
      </c>
      <c r="L802" s="1">
        <v>0.0</v>
      </c>
      <c r="M802" s="1">
        <v>650.0</v>
      </c>
      <c r="N802" s="1">
        <v>0.0</v>
      </c>
      <c r="O802" s="1">
        <v>3999.0</v>
      </c>
      <c r="P802" s="1">
        <v>3999.0</v>
      </c>
      <c r="Q802" s="1">
        <v>0.0</v>
      </c>
      <c r="R802" s="1">
        <v>46.0</v>
      </c>
      <c r="S802" s="1" t="s">
        <v>3186</v>
      </c>
      <c r="T802" s="4" t="s">
        <v>70</v>
      </c>
      <c r="U802" s="5" t="s">
        <v>3187</v>
      </c>
      <c r="V802" s="7" t="str">
        <f>IFERROR(__xludf.DUMMYFUNCTION("""COMPUTED_VALUE"""),"No")</f>
        <v>No</v>
      </c>
      <c r="W802" s="7" t="str">
        <f>IFERROR(__xludf.DUMMYFUNCTION("""COMPUTED_VALUE"""),"No")</f>
        <v>No</v>
      </c>
    </row>
    <row r="803">
      <c r="A803" s="1">
        <v>1282100.0</v>
      </c>
      <c r="B803" s="1" t="s">
        <v>3188</v>
      </c>
      <c r="C803" s="1" t="s">
        <v>1675</v>
      </c>
      <c r="D803" s="1" t="s">
        <v>798</v>
      </c>
      <c r="E803" s="7" t="s">
        <v>30</v>
      </c>
      <c r="F803" s="1">
        <v>49907.0</v>
      </c>
      <c r="G803" s="1">
        <v>9994.0</v>
      </c>
      <c r="H803" s="1">
        <f t="array" ref="H803">F803/SUM(F803,G803)</f>
        <v>0.8331580441</v>
      </c>
      <c r="I803" s="1" t="s">
        <v>2652</v>
      </c>
      <c r="J803" s="6">
        <f>IFERROR(__xludf.DUMMYFUNCTION("AVERAGE(SPLIT(I803,""..""))"),1500000.0)</f>
        <v>1500000</v>
      </c>
      <c r="K803" s="1">
        <v>2445.0</v>
      </c>
      <c r="L803" s="1">
        <v>132.0</v>
      </c>
      <c r="M803" s="1">
        <v>1519.0</v>
      </c>
      <c r="N803" s="1">
        <v>185.0</v>
      </c>
      <c r="O803" s="1">
        <v>4999.0</v>
      </c>
      <c r="P803" s="1">
        <v>4999.0</v>
      </c>
      <c r="Q803" s="1">
        <v>0.0</v>
      </c>
      <c r="R803" s="1">
        <v>1351.0</v>
      </c>
      <c r="S803" s="1" t="s">
        <v>3189</v>
      </c>
      <c r="T803" s="4" t="s">
        <v>64</v>
      </c>
      <c r="U803" s="5" t="s">
        <v>3190</v>
      </c>
      <c r="V803" s="7" t="str">
        <f>IFERROR(__xludf.DUMMYFUNCTION("""COMPUTED_VALUE"""),"No")</f>
        <v>No</v>
      </c>
      <c r="W803" s="7" t="str">
        <f>IFERROR(__xludf.DUMMYFUNCTION("""COMPUTED_VALUE"""),"No")</f>
        <v>No</v>
      </c>
    </row>
    <row r="804">
      <c r="A804" s="1">
        <v>243470.0</v>
      </c>
      <c r="B804" s="1" t="s">
        <v>3191</v>
      </c>
      <c r="C804" s="1" t="s">
        <v>119</v>
      </c>
      <c r="D804" s="1" t="s">
        <v>119</v>
      </c>
      <c r="E804" s="7" t="s">
        <v>51</v>
      </c>
      <c r="F804" s="1">
        <v>35669.0</v>
      </c>
      <c r="G804" s="1">
        <v>9954.0</v>
      </c>
      <c r="H804" s="1">
        <f t="array" ref="H804">F804/SUM(F804,G804)</f>
        <v>0.781820573</v>
      </c>
      <c r="I804" s="1" t="s">
        <v>2652</v>
      </c>
      <c r="J804" s="6">
        <f>IFERROR(__xludf.DUMMYFUNCTION("AVERAGE(SPLIT(I804,""..""))"),1500000.0)</f>
        <v>1500000</v>
      </c>
      <c r="K804" s="1">
        <v>1074.0</v>
      </c>
      <c r="L804" s="1">
        <v>0.0</v>
      </c>
      <c r="M804" s="1">
        <v>545.0</v>
      </c>
      <c r="N804" s="1">
        <v>0.0</v>
      </c>
      <c r="O804" s="1">
        <v>1999.0</v>
      </c>
      <c r="P804" s="1">
        <v>1999.0</v>
      </c>
      <c r="Q804" s="1">
        <v>0.0</v>
      </c>
      <c r="R804" s="1">
        <v>328.0</v>
      </c>
      <c r="S804" s="1" t="s">
        <v>3192</v>
      </c>
      <c r="T804" s="4" t="s">
        <v>76</v>
      </c>
      <c r="U804" s="5" t="s">
        <v>3193</v>
      </c>
      <c r="V804" s="7" t="str">
        <f>IFERROR(__xludf.DUMMYFUNCTION("""COMPUTED_VALUE"""),"No")</f>
        <v>No</v>
      </c>
      <c r="W804" s="7" t="str">
        <f>IFERROR(__xludf.DUMMYFUNCTION("""COMPUTED_VALUE"""),"No")</f>
        <v>No</v>
      </c>
    </row>
    <row r="805">
      <c r="A805" s="1">
        <v>1147560.0</v>
      </c>
      <c r="B805" s="1" t="s">
        <v>3194</v>
      </c>
      <c r="C805" s="1" t="s">
        <v>3195</v>
      </c>
      <c r="D805" s="1" t="s">
        <v>3196</v>
      </c>
      <c r="E805" s="7" t="s">
        <v>30</v>
      </c>
      <c r="F805" s="1">
        <v>51060.0</v>
      </c>
      <c r="G805" s="1">
        <v>3672.0</v>
      </c>
      <c r="H805" s="1">
        <f t="array" ref="H805">F805/SUM(F805,G805)</f>
        <v>0.9329094497</v>
      </c>
      <c r="I805" s="1" t="s">
        <v>2652</v>
      </c>
      <c r="J805" s="6">
        <f>IFERROR(__xludf.DUMMYFUNCTION("AVERAGE(SPLIT(I805,""..""))"),1500000.0)</f>
        <v>1500000</v>
      </c>
      <c r="K805" s="1">
        <v>2225.0</v>
      </c>
      <c r="L805" s="1">
        <v>35.0</v>
      </c>
      <c r="M805" s="1">
        <v>1165.0</v>
      </c>
      <c r="N805" s="1">
        <v>35.0</v>
      </c>
      <c r="O805" s="1">
        <v>999.0</v>
      </c>
      <c r="P805" s="1">
        <v>1999.0</v>
      </c>
      <c r="Q805" s="1">
        <v>50.0</v>
      </c>
      <c r="R805" s="1">
        <v>1780.0</v>
      </c>
      <c r="S805" s="1" t="s">
        <v>3197</v>
      </c>
      <c r="T805" s="4" t="s">
        <v>477</v>
      </c>
      <c r="U805" s="5" t="s">
        <v>3198</v>
      </c>
      <c r="V805" s="7" t="str">
        <f>IFERROR(__xludf.DUMMYFUNCTION("""COMPUTED_VALUE"""),"No")</f>
        <v>No</v>
      </c>
      <c r="W805" s="7" t="str">
        <f>IFERROR(__xludf.DUMMYFUNCTION("""COMPUTED_VALUE"""),"No")</f>
        <v>No</v>
      </c>
    </row>
    <row r="806">
      <c r="A806" s="1">
        <v>1061910.0</v>
      </c>
      <c r="B806" s="1" t="s">
        <v>3199</v>
      </c>
      <c r="C806" s="1" t="s">
        <v>3200</v>
      </c>
      <c r="D806" s="1" t="s">
        <v>1338</v>
      </c>
      <c r="E806" s="7" t="s">
        <v>62</v>
      </c>
      <c r="F806" s="1">
        <v>15085.0</v>
      </c>
      <c r="G806" s="1">
        <v>621.0</v>
      </c>
      <c r="H806" s="1">
        <f t="array" ref="H806">F806/SUM(F806,G806)</f>
        <v>0.9604609703</v>
      </c>
      <c r="I806" s="1" t="s">
        <v>2652</v>
      </c>
      <c r="J806" s="6">
        <f>IFERROR(__xludf.DUMMYFUNCTION("AVERAGE(SPLIT(I806,""..""))"),1500000.0)</f>
        <v>1500000</v>
      </c>
      <c r="K806" s="1">
        <v>356.0</v>
      </c>
      <c r="L806" s="1">
        <v>33.0</v>
      </c>
      <c r="M806" s="1">
        <v>305.0</v>
      </c>
      <c r="N806" s="1">
        <v>33.0</v>
      </c>
      <c r="O806" s="1">
        <v>2999.0</v>
      </c>
      <c r="P806" s="1">
        <v>2999.0</v>
      </c>
      <c r="Q806" s="1">
        <v>0.0</v>
      </c>
      <c r="R806" s="1">
        <v>61.0</v>
      </c>
      <c r="S806" s="1" t="s">
        <v>3201</v>
      </c>
      <c r="T806" s="4" t="s">
        <v>76</v>
      </c>
      <c r="U806" s="5" t="s">
        <v>3202</v>
      </c>
      <c r="V806" s="7" t="str">
        <f>IFERROR(__xludf.DUMMYFUNCTION("""COMPUTED_VALUE"""),"No")</f>
        <v>No</v>
      </c>
      <c r="W806" s="7" t="str">
        <f>IFERROR(__xludf.DUMMYFUNCTION("""COMPUTED_VALUE"""),"No")</f>
        <v>No</v>
      </c>
    </row>
    <row r="807">
      <c r="A807" s="1">
        <v>851850.0</v>
      </c>
      <c r="B807" s="1" t="s">
        <v>3203</v>
      </c>
      <c r="C807" s="1" t="s">
        <v>2547</v>
      </c>
      <c r="D807" s="1" t="s">
        <v>3204</v>
      </c>
      <c r="E807" s="7" t="s">
        <v>30</v>
      </c>
      <c r="F807" s="1">
        <v>50861.0</v>
      </c>
      <c r="G807" s="1">
        <v>3696.0</v>
      </c>
      <c r="H807" s="1">
        <f t="array" ref="H807">F807/SUM(F807,G807)</f>
        <v>0.9322543395</v>
      </c>
      <c r="I807" s="1" t="s">
        <v>2652</v>
      </c>
      <c r="J807" s="6">
        <f>IFERROR(__xludf.DUMMYFUNCTION("AVERAGE(SPLIT(I807,""..""))"),1500000.0)</f>
        <v>1500000</v>
      </c>
      <c r="K807" s="1">
        <v>1535.0</v>
      </c>
      <c r="L807" s="1">
        <v>0.0</v>
      </c>
      <c r="M807" s="1">
        <v>1015.0</v>
      </c>
      <c r="N807" s="1">
        <v>0.0</v>
      </c>
      <c r="O807" s="1">
        <v>5999.0</v>
      </c>
      <c r="P807" s="1">
        <v>5999.0</v>
      </c>
      <c r="Q807" s="1">
        <v>0.0</v>
      </c>
      <c r="R807" s="1">
        <v>478.0</v>
      </c>
      <c r="S807" s="1" t="s">
        <v>3205</v>
      </c>
      <c r="T807" s="4" t="s">
        <v>107</v>
      </c>
      <c r="U807" s="5" t="s">
        <v>3206</v>
      </c>
      <c r="V807" s="7" t="str">
        <f>IFERROR(__xludf.DUMMYFUNCTION("""COMPUTED_VALUE"""),"No")</f>
        <v>No</v>
      </c>
      <c r="W807" s="7" t="str">
        <f>IFERROR(__xludf.DUMMYFUNCTION("""COMPUTED_VALUE"""),"No")</f>
        <v>No</v>
      </c>
    </row>
    <row r="808">
      <c r="A808" s="1">
        <v>6880.0</v>
      </c>
      <c r="B808" s="1" t="s">
        <v>3207</v>
      </c>
      <c r="C808" s="1" t="s">
        <v>635</v>
      </c>
      <c r="D808" s="1" t="s">
        <v>974</v>
      </c>
      <c r="E808" s="7" t="s">
        <v>51</v>
      </c>
      <c r="F808" s="1">
        <v>3253.0</v>
      </c>
      <c r="G808" s="1">
        <v>1667.0</v>
      </c>
      <c r="H808" s="1">
        <f t="array" ref="H808">F808/SUM(F808,G808)</f>
        <v>0.6611788618</v>
      </c>
      <c r="I808" s="1" t="s">
        <v>2652</v>
      </c>
      <c r="J808" s="6">
        <f>IFERROR(__xludf.DUMMYFUNCTION("AVERAGE(SPLIT(I808,""..""))"),1500000.0)</f>
        <v>1500000</v>
      </c>
      <c r="K808" s="1">
        <v>443.0</v>
      </c>
      <c r="L808" s="1">
        <v>0.0</v>
      </c>
      <c r="M808" s="1">
        <v>43.0</v>
      </c>
      <c r="N808" s="1">
        <v>0.0</v>
      </c>
      <c r="O808" s="1">
        <v>97.0</v>
      </c>
      <c r="P808" s="1">
        <v>699.0</v>
      </c>
      <c r="Q808" s="1">
        <v>86.0</v>
      </c>
      <c r="R808" s="1">
        <v>13.0</v>
      </c>
      <c r="S808" s="1" t="s">
        <v>172</v>
      </c>
      <c r="T808" s="4" t="s">
        <v>70</v>
      </c>
      <c r="U808" s="5" t="s">
        <v>3208</v>
      </c>
      <c r="V808" s="7" t="str">
        <f>IFERROR(__xludf.DUMMYFUNCTION("""COMPUTED_VALUE"""),"No")</f>
        <v>No</v>
      </c>
      <c r="W808" s="7" t="str">
        <f>IFERROR(__xludf.DUMMYFUNCTION("""COMPUTED_VALUE"""),"No")</f>
        <v>No</v>
      </c>
    </row>
    <row r="809">
      <c r="A809" s="1">
        <v>19900.0</v>
      </c>
      <c r="B809" s="1" t="s">
        <v>3209</v>
      </c>
      <c r="C809" s="1" t="s">
        <v>139</v>
      </c>
      <c r="D809" s="1" t="s">
        <v>119</v>
      </c>
      <c r="E809" s="7" t="s">
        <v>51</v>
      </c>
      <c r="F809" s="1">
        <v>12862.0</v>
      </c>
      <c r="G809" s="1">
        <v>3921.0</v>
      </c>
      <c r="H809" s="1">
        <f t="array" ref="H809">F809/SUM(F809,G809)</f>
        <v>0.7663707323</v>
      </c>
      <c r="I809" s="1" t="s">
        <v>2652</v>
      </c>
      <c r="J809" s="6">
        <f>IFERROR(__xludf.DUMMYFUNCTION("AVERAGE(SPLIT(I809,""..""))"),1500000.0)</f>
        <v>1500000</v>
      </c>
      <c r="K809" s="1">
        <v>628.0</v>
      </c>
      <c r="L809" s="1">
        <v>0.0</v>
      </c>
      <c r="M809" s="1">
        <v>168.0</v>
      </c>
      <c r="N809" s="1">
        <v>0.0</v>
      </c>
      <c r="O809" s="1">
        <v>999.0</v>
      </c>
      <c r="P809" s="1">
        <v>999.0</v>
      </c>
      <c r="Q809" s="1">
        <v>0.0</v>
      </c>
      <c r="R809" s="1">
        <v>69.0</v>
      </c>
      <c r="S809" s="1" t="s">
        <v>688</v>
      </c>
      <c r="T809" s="4" t="s">
        <v>70</v>
      </c>
      <c r="U809" s="5" t="s">
        <v>3210</v>
      </c>
      <c r="V809" s="7" t="str">
        <f>IFERROR(__xludf.DUMMYFUNCTION("""COMPUTED_VALUE"""),"No")</f>
        <v>No</v>
      </c>
      <c r="W809" s="7" t="str">
        <f>IFERROR(__xludf.DUMMYFUNCTION("""COMPUTED_VALUE"""),"No")</f>
        <v>No</v>
      </c>
    </row>
    <row r="810">
      <c r="A810" s="1">
        <v>20570.0</v>
      </c>
      <c r="B810" s="1" t="s">
        <v>3211</v>
      </c>
      <c r="C810" s="1" t="s">
        <v>2308</v>
      </c>
      <c r="D810" s="1" t="s">
        <v>3212</v>
      </c>
      <c r="E810" s="7" t="s">
        <v>30</v>
      </c>
      <c r="F810" s="1">
        <v>3045.0</v>
      </c>
      <c r="G810" s="1">
        <v>301.0</v>
      </c>
      <c r="H810" s="1">
        <f t="array" ref="H810">F810/SUM(F810,G810)</f>
        <v>0.910041841</v>
      </c>
      <c r="I810" s="1" t="s">
        <v>2652</v>
      </c>
      <c r="J810" s="6">
        <f>IFERROR(__xludf.DUMMYFUNCTION("AVERAGE(SPLIT(I810,""..""))"),1500000.0)</f>
        <v>1500000</v>
      </c>
      <c r="K810" s="1">
        <v>1985.0</v>
      </c>
      <c r="L810" s="1">
        <v>0.0</v>
      </c>
      <c r="M810" s="1">
        <v>459.0</v>
      </c>
      <c r="N810" s="1">
        <v>0.0</v>
      </c>
      <c r="O810" s="1">
        <v>0.0</v>
      </c>
      <c r="P810" s="1">
        <v>0.0</v>
      </c>
      <c r="Q810" s="1">
        <v>0.0</v>
      </c>
      <c r="R810" s="1">
        <v>39.0</v>
      </c>
      <c r="S810" s="1" t="s">
        <v>172</v>
      </c>
      <c r="T810" s="4" t="s">
        <v>413</v>
      </c>
      <c r="U810" s="5" t="s">
        <v>3213</v>
      </c>
      <c r="V810" s="7" t="str">
        <f>IFERROR(__xludf.DUMMYFUNCTION("""COMPUTED_VALUE"""),"No")</f>
        <v>No</v>
      </c>
      <c r="W810" s="7" t="str">
        <f>IFERROR(__xludf.DUMMYFUNCTION("""COMPUTED_VALUE"""),"No")</f>
        <v>No</v>
      </c>
    </row>
    <row r="811">
      <c r="A811" s="1">
        <v>1353950.0</v>
      </c>
      <c r="B811" s="1" t="s">
        <v>3214</v>
      </c>
      <c r="C811" s="1" t="s">
        <v>3215</v>
      </c>
      <c r="D811" s="1" t="s">
        <v>3216</v>
      </c>
      <c r="E811" s="7" t="s">
        <v>30</v>
      </c>
      <c r="F811" s="1">
        <v>22.0</v>
      </c>
      <c r="G811" s="1">
        <v>2.0</v>
      </c>
      <c r="H811" s="1">
        <f t="array" ref="H811">F811/SUM(F811,G811)</f>
        <v>0.9166666667</v>
      </c>
      <c r="I811" s="1" t="s">
        <v>2652</v>
      </c>
      <c r="J811" s="6">
        <f>IFERROR(__xludf.DUMMYFUNCTION("AVERAGE(SPLIT(I811,""..""))"),1500000.0)</f>
        <v>1500000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 t="s">
        <v>93</v>
      </c>
      <c r="T811" s="4" t="s">
        <v>2836</v>
      </c>
      <c r="U811" s="5" t="s">
        <v>3217</v>
      </c>
      <c r="V811" s="7" t="str">
        <f>IFERROR(__xludf.DUMMYFUNCTION("""COMPUTED_VALUE"""),"No")</f>
        <v>No</v>
      </c>
      <c r="W811" s="7" t="str">
        <f>IFERROR(__xludf.DUMMYFUNCTION("""COMPUTED_VALUE"""),"No")</f>
        <v>No</v>
      </c>
    </row>
    <row r="812">
      <c r="A812" s="1">
        <v>459820.0</v>
      </c>
      <c r="B812" s="1" t="s">
        <v>3218</v>
      </c>
      <c r="C812" s="1" t="s">
        <v>3219</v>
      </c>
      <c r="D812" s="1" t="s">
        <v>3219</v>
      </c>
      <c r="E812" s="7" t="s">
        <v>30</v>
      </c>
      <c r="F812" s="1">
        <v>24209.0</v>
      </c>
      <c r="G812" s="1">
        <v>2940.0</v>
      </c>
      <c r="H812" s="1">
        <f t="array" ref="H812">F812/SUM(F812,G812)</f>
        <v>0.8917087186</v>
      </c>
      <c r="I812" s="1" t="s">
        <v>2652</v>
      </c>
      <c r="J812" s="6">
        <f>IFERROR(__xludf.DUMMYFUNCTION("AVERAGE(SPLIT(I812,""..""))"),1500000.0)</f>
        <v>1500000</v>
      </c>
      <c r="K812" s="1">
        <v>954.0</v>
      </c>
      <c r="L812" s="1">
        <v>5.0</v>
      </c>
      <c r="M812" s="1">
        <v>334.0</v>
      </c>
      <c r="N812" s="1">
        <v>8.0</v>
      </c>
      <c r="O812" s="1">
        <v>0.0</v>
      </c>
      <c r="P812" s="1">
        <v>0.0</v>
      </c>
      <c r="Q812" s="1">
        <v>0.0</v>
      </c>
      <c r="R812" s="1">
        <v>924.0</v>
      </c>
      <c r="S812" s="1" t="s">
        <v>3220</v>
      </c>
      <c r="T812" s="4" t="s">
        <v>916</v>
      </c>
      <c r="U812" s="5" t="s">
        <v>3221</v>
      </c>
      <c r="V812" s="7" t="str">
        <f>IFERROR(__xludf.DUMMYFUNCTION("""COMPUTED_VALUE"""),"Yes")</f>
        <v>Yes</v>
      </c>
      <c r="W812" s="7" t="str">
        <f>IFERROR(__xludf.DUMMYFUNCTION("""COMPUTED_VALUE"""),"No")</f>
        <v>No</v>
      </c>
    </row>
    <row r="813">
      <c r="A813" s="1">
        <v>218680.0</v>
      </c>
      <c r="B813" s="1" t="s">
        <v>3222</v>
      </c>
      <c r="C813" s="1" t="s">
        <v>3223</v>
      </c>
      <c r="D813" s="1" t="s">
        <v>1937</v>
      </c>
      <c r="E813" s="7" t="s">
        <v>30</v>
      </c>
      <c r="F813" s="1">
        <v>10999.0</v>
      </c>
      <c r="G813" s="1">
        <v>717.0</v>
      </c>
      <c r="H813" s="1">
        <f t="array" ref="H813">F813/SUM(F813,G813)</f>
        <v>0.9388016388</v>
      </c>
      <c r="I813" s="1" t="s">
        <v>2652</v>
      </c>
      <c r="J813" s="6">
        <f>IFERROR(__xludf.DUMMYFUNCTION("AVERAGE(SPLIT(I813,""..""))"),1500000.0)</f>
        <v>1500000</v>
      </c>
      <c r="K813" s="1">
        <v>352.0</v>
      </c>
      <c r="L813" s="1">
        <v>0.0</v>
      </c>
      <c r="M813" s="1">
        <v>188.0</v>
      </c>
      <c r="N813" s="1">
        <v>0.0</v>
      </c>
      <c r="O813" s="1">
        <v>1999.0</v>
      </c>
      <c r="P813" s="1">
        <v>1999.0</v>
      </c>
      <c r="Q813" s="1">
        <v>0.0</v>
      </c>
      <c r="R813" s="1">
        <v>39.0</v>
      </c>
      <c r="S813" s="1" t="s">
        <v>3224</v>
      </c>
      <c r="T813" s="4" t="s">
        <v>3225</v>
      </c>
      <c r="U813" s="5" t="s">
        <v>3226</v>
      </c>
      <c r="V813" s="7" t="str">
        <f>IFERROR(__xludf.DUMMYFUNCTION("""COMPUTED_VALUE"""),"No")</f>
        <v>No</v>
      </c>
      <c r="W813" s="7" t="str">
        <f>IFERROR(__xludf.DUMMYFUNCTION("""COMPUTED_VALUE"""),"No")</f>
        <v>No</v>
      </c>
    </row>
    <row r="814">
      <c r="A814" s="1">
        <v>942970.0</v>
      </c>
      <c r="B814" s="1" t="s">
        <v>3227</v>
      </c>
      <c r="C814" s="1" t="s">
        <v>3228</v>
      </c>
      <c r="D814" s="1" t="s">
        <v>3229</v>
      </c>
      <c r="E814" s="7" t="s">
        <v>62</v>
      </c>
      <c r="F814" s="1">
        <v>30074.0</v>
      </c>
      <c r="G814" s="1">
        <v>1178.0</v>
      </c>
      <c r="H814" s="1">
        <f t="array" ref="H814">F814/SUM(F814,G814)</f>
        <v>0.9623064124</v>
      </c>
      <c r="I814" s="1" t="s">
        <v>2652</v>
      </c>
      <c r="J814" s="6">
        <f>IFERROR(__xludf.DUMMYFUNCTION("AVERAGE(SPLIT(I814,""..""))"),1500000.0)</f>
        <v>1500000</v>
      </c>
      <c r="K814" s="1">
        <v>527.0</v>
      </c>
      <c r="L814" s="1">
        <v>408.0</v>
      </c>
      <c r="M814" s="1">
        <v>323.0</v>
      </c>
      <c r="N814" s="1">
        <v>414.0</v>
      </c>
      <c r="O814" s="1">
        <v>699.0</v>
      </c>
      <c r="P814" s="1">
        <v>699.0</v>
      </c>
      <c r="Q814" s="1">
        <v>0.0</v>
      </c>
      <c r="R814" s="1">
        <v>128.0</v>
      </c>
      <c r="S814" s="1" t="s">
        <v>3230</v>
      </c>
      <c r="T814" s="4" t="s">
        <v>202</v>
      </c>
      <c r="U814" s="5" t="s">
        <v>3231</v>
      </c>
      <c r="V814" s="7" t="str">
        <f>IFERROR(__xludf.DUMMYFUNCTION("""COMPUTED_VALUE"""),"No")</f>
        <v>No</v>
      </c>
      <c r="W814" s="7" t="str">
        <f>IFERROR(__xludf.DUMMYFUNCTION("""COMPUTED_VALUE"""),"No")</f>
        <v>No</v>
      </c>
    </row>
    <row r="815">
      <c r="A815" s="1">
        <v>2322560.0</v>
      </c>
      <c r="B815" s="1" t="s">
        <v>3232</v>
      </c>
      <c r="C815" s="1" t="s">
        <v>3233</v>
      </c>
      <c r="D815" s="1" t="s">
        <v>3233</v>
      </c>
      <c r="E815" s="7" t="s">
        <v>30</v>
      </c>
      <c r="F815" s="1">
        <v>42482.0</v>
      </c>
      <c r="G815" s="1">
        <v>2917.0</v>
      </c>
      <c r="H815" s="1">
        <f t="array" ref="H815">F815/SUM(F815,G815)</f>
        <v>0.9357474834</v>
      </c>
      <c r="I815" s="1" t="s">
        <v>2652</v>
      </c>
      <c r="J815" s="6">
        <f>IFERROR(__xludf.DUMMYFUNCTION("AVERAGE(SPLIT(I815,""..""))"),1500000.0)</f>
        <v>1500000</v>
      </c>
      <c r="K815" s="1">
        <v>388.0</v>
      </c>
      <c r="L815" s="1">
        <v>57.0</v>
      </c>
      <c r="M815" s="1">
        <v>329.0</v>
      </c>
      <c r="N815" s="1">
        <v>113.0</v>
      </c>
      <c r="O815" s="1">
        <v>999.0</v>
      </c>
      <c r="P815" s="1">
        <v>999.0</v>
      </c>
      <c r="Q815" s="1">
        <v>0.0</v>
      </c>
      <c r="R815" s="1">
        <v>151.0</v>
      </c>
      <c r="S815" s="1" t="s">
        <v>3234</v>
      </c>
      <c r="T815" s="4" t="s">
        <v>3235</v>
      </c>
      <c r="U815" s="5" t="s">
        <v>3236</v>
      </c>
      <c r="V815" s="7" t="str">
        <f>IFERROR(__xludf.DUMMYFUNCTION("""COMPUTED_VALUE"""),"Yes")</f>
        <v>Yes</v>
      </c>
      <c r="W815" s="7" t="str">
        <f>IFERROR(__xludf.DUMMYFUNCTION("""COMPUTED_VALUE"""),"No")</f>
        <v>No</v>
      </c>
    </row>
    <row r="816">
      <c r="A816" s="1">
        <v>4570.0</v>
      </c>
      <c r="B816" s="1" t="s">
        <v>3237</v>
      </c>
      <c r="C816" s="1" t="s">
        <v>1316</v>
      </c>
      <c r="D816" s="1" t="s">
        <v>930</v>
      </c>
      <c r="E816" s="7" t="s">
        <v>30</v>
      </c>
      <c r="F816" s="1">
        <v>10576.0</v>
      </c>
      <c r="G816" s="1">
        <v>565.0</v>
      </c>
      <c r="H816" s="1">
        <f t="array" ref="H816">F816/SUM(F816,G816)</f>
        <v>0.9492864195</v>
      </c>
      <c r="I816" s="1" t="s">
        <v>2652</v>
      </c>
      <c r="J816" s="6">
        <f>IFERROR(__xludf.DUMMYFUNCTION("AVERAGE(SPLIT(I816,""..""))"),1500000.0)</f>
        <v>1500000</v>
      </c>
      <c r="K816" s="1">
        <v>294.0</v>
      </c>
      <c r="L816" s="1">
        <v>0.0</v>
      </c>
      <c r="M816" s="1">
        <v>132.0</v>
      </c>
      <c r="N816" s="1">
        <v>0.0</v>
      </c>
      <c r="O816" s="1">
        <v>3499.0</v>
      </c>
      <c r="P816" s="1">
        <v>3499.0</v>
      </c>
      <c r="Q816" s="1">
        <v>0.0</v>
      </c>
      <c r="R816" s="1">
        <v>72.0</v>
      </c>
      <c r="S816" s="1" t="s">
        <v>172</v>
      </c>
      <c r="T816" s="4" t="s">
        <v>413</v>
      </c>
      <c r="U816" s="5" t="s">
        <v>3238</v>
      </c>
      <c r="V816" s="7" t="str">
        <f>IFERROR(__xludf.DUMMYFUNCTION("""COMPUTED_VALUE"""),"No")</f>
        <v>No</v>
      </c>
      <c r="W816" s="7" t="str">
        <f>IFERROR(__xludf.DUMMYFUNCTION("""COMPUTED_VALUE"""),"No")</f>
        <v>No</v>
      </c>
    </row>
    <row r="817">
      <c r="A817" s="1">
        <v>1089090.0</v>
      </c>
      <c r="B817" s="1" t="s">
        <v>3239</v>
      </c>
      <c r="C817" s="1" t="s">
        <v>3240</v>
      </c>
      <c r="D817" s="1" t="s">
        <v>1028</v>
      </c>
      <c r="E817" s="7" t="s">
        <v>30</v>
      </c>
      <c r="F817" s="1">
        <v>18251.0</v>
      </c>
      <c r="G817" s="1">
        <v>1664.0</v>
      </c>
      <c r="H817" s="1">
        <f t="array" ref="H817">F817/SUM(F817,G817)</f>
        <v>0.9164448908</v>
      </c>
      <c r="I817" s="1" t="s">
        <v>2652</v>
      </c>
      <c r="J817" s="6">
        <f>IFERROR(__xludf.DUMMYFUNCTION("AVERAGE(SPLIT(I817,""..""))"),1500000.0)</f>
        <v>1500000</v>
      </c>
      <c r="K817" s="1">
        <v>863.0</v>
      </c>
      <c r="L817" s="1">
        <v>318.0</v>
      </c>
      <c r="M817" s="1">
        <v>517.0</v>
      </c>
      <c r="N817" s="1">
        <v>320.0</v>
      </c>
      <c r="O817" s="1">
        <v>3999.0</v>
      </c>
      <c r="P817" s="1">
        <v>3999.0</v>
      </c>
      <c r="Q817" s="1">
        <v>0.0</v>
      </c>
      <c r="R817" s="1">
        <v>275.0</v>
      </c>
      <c r="S817" s="1" t="s">
        <v>3241</v>
      </c>
      <c r="T817" s="4" t="s">
        <v>70</v>
      </c>
      <c r="U817" s="5" t="s">
        <v>3242</v>
      </c>
      <c r="V817" s="7" t="str">
        <f>IFERROR(__xludf.DUMMYFUNCTION("""COMPUTED_VALUE"""),"No")</f>
        <v>No</v>
      </c>
      <c r="W817" s="7" t="str">
        <f>IFERROR(__xludf.DUMMYFUNCTION("""COMPUTED_VALUE"""),"No")</f>
        <v>No</v>
      </c>
    </row>
    <row r="818">
      <c r="A818" s="1">
        <v>235540.0</v>
      </c>
      <c r="B818" s="1" t="s">
        <v>3243</v>
      </c>
      <c r="C818" s="1" t="s">
        <v>1388</v>
      </c>
      <c r="D818" s="1" t="s">
        <v>1388</v>
      </c>
      <c r="E818" s="7" t="s">
        <v>51</v>
      </c>
      <c r="F818" s="1">
        <v>16848.0</v>
      </c>
      <c r="G818" s="1">
        <v>4212.0</v>
      </c>
      <c r="H818" s="1">
        <f t="array" ref="H818">F818/SUM(F818,G818)</f>
        <v>0.8</v>
      </c>
      <c r="I818" s="1" t="s">
        <v>2652</v>
      </c>
      <c r="J818" s="6">
        <f>IFERROR(__xludf.DUMMYFUNCTION("AVERAGE(SPLIT(I818,""..""))"),1500000.0)</f>
        <v>1500000</v>
      </c>
      <c r="K818" s="1">
        <v>1172.0</v>
      </c>
      <c r="L818" s="1">
        <v>0.0</v>
      </c>
      <c r="M818" s="1">
        <v>300.0</v>
      </c>
      <c r="N818" s="1">
        <v>0.0</v>
      </c>
      <c r="O818" s="1">
        <v>2999.0</v>
      </c>
      <c r="P818" s="1">
        <v>2999.0</v>
      </c>
      <c r="Q818" s="1">
        <v>0.0</v>
      </c>
      <c r="R818" s="1">
        <v>18.0</v>
      </c>
      <c r="S818" s="1" t="s">
        <v>3244</v>
      </c>
      <c r="T818" s="4" t="s">
        <v>477</v>
      </c>
      <c r="U818" s="5" t="s">
        <v>3245</v>
      </c>
      <c r="V818" s="7" t="str">
        <f>IFERROR(__xludf.DUMMYFUNCTION("""COMPUTED_VALUE"""),"No")</f>
        <v>No</v>
      </c>
      <c r="W818" s="7" t="str">
        <f>IFERROR(__xludf.DUMMYFUNCTION("""COMPUTED_VALUE"""),"No")</f>
        <v>No</v>
      </c>
    </row>
    <row r="819">
      <c r="A819" s="1">
        <v>207230.0</v>
      </c>
      <c r="B819" s="1" t="s">
        <v>3246</v>
      </c>
      <c r="C819" s="1" t="s">
        <v>3247</v>
      </c>
      <c r="D819" s="1" t="s">
        <v>3248</v>
      </c>
      <c r="E819" s="7" t="s">
        <v>51</v>
      </c>
      <c r="F819" s="1">
        <v>5594.0</v>
      </c>
      <c r="G819" s="1">
        <v>2053.0</v>
      </c>
      <c r="H819" s="1">
        <f t="array" ref="H819">F819/SUM(F819,G819)</f>
        <v>0.7315287041</v>
      </c>
      <c r="I819" s="1" t="s">
        <v>2652</v>
      </c>
      <c r="J819" s="6">
        <f>IFERROR(__xludf.DUMMYFUNCTION("AVERAGE(SPLIT(I819,""..""))"),1500000.0)</f>
        <v>1500000</v>
      </c>
      <c r="K819" s="1">
        <v>1089.0</v>
      </c>
      <c r="L819" s="1">
        <v>0.0</v>
      </c>
      <c r="M819" s="1">
        <v>66.0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 t="s">
        <v>93</v>
      </c>
      <c r="T819" s="4" t="s">
        <v>807</v>
      </c>
      <c r="U819" s="5" t="s">
        <v>3249</v>
      </c>
      <c r="V819" s="7" t="str">
        <f>IFERROR(__xludf.DUMMYFUNCTION("""COMPUTED_VALUE"""),"No")</f>
        <v>No</v>
      </c>
      <c r="W819" s="7" t="str">
        <f>IFERROR(__xludf.DUMMYFUNCTION("""COMPUTED_VALUE"""),"No")</f>
        <v>No</v>
      </c>
    </row>
    <row r="820">
      <c r="A820" s="1">
        <v>215080.0</v>
      </c>
      <c r="B820" s="1" t="s">
        <v>3250</v>
      </c>
      <c r="C820" s="1" t="s">
        <v>3251</v>
      </c>
      <c r="D820" s="1" t="s">
        <v>3252</v>
      </c>
      <c r="E820" s="7" t="s">
        <v>51</v>
      </c>
      <c r="F820" s="1">
        <v>7734.0</v>
      </c>
      <c r="G820" s="1">
        <v>2495.0</v>
      </c>
      <c r="H820" s="1">
        <f t="array" ref="H820">F820/SUM(F820,G820)</f>
        <v>0.7560856389</v>
      </c>
      <c r="I820" s="1" t="s">
        <v>2652</v>
      </c>
      <c r="J820" s="6">
        <f>IFERROR(__xludf.DUMMYFUNCTION("AVERAGE(SPLIT(I820,""..""))"),1500000.0)</f>
        <v>1500000</v>
      </c>
      <c r="K820" s="1">
        <v>1804.0</v>
      </c>
      <c r="L820" s="1">
        <v>553.0</v>
      </c>
      <c r="M820" s="1">
        <v>100.0</v>
      </c>
      <c r="N820" s="1">
        <v>553.0</v>
      </c>
      <c r="O820" s="1">
        <v>0.0</v>
      </c>
      <c r="P820" s="1">
        <v>0.0</v>
      </c>
      <c r="Q820" s="1">
        <v>0.0</v>
      </c>
      <c r="R820" s="1">
        <v>269.0</v>
      </c>
      <c r="S820" s="1" t="s">
        <v>3253</v>
      </c>
      <c r="T820" s="4" t="s">
        <v>3254</v>
      </c>
      <c r="U820" s="5" t="s">
        <v>3255</v>
      </c>
      <c r="V820" s="7" t="str">
        <f>IFERROR(__xludf.DUMMYFUNCTION("""COMPUTED_VALUE"""),"No")</f>
        <v>No</v>
      </c>
      <c r="W820" s="7" t="str">
        <f>IFERROR(__xludf.DUMMYFUNCTION("""COMPUTED_VALUE"""),"No")</f>
        <v>No</v>
      </c>
    </row>
    <row r="821">
      <c r="A821" s="1">
        <v>332070.0</v>
      </c>
      <c r="B821" s="1" t="s">
        <v>3256</v>
      </c>
      <c r="C821" s="1" t="s">
        <v>3257</v>
      </c>
      <c r="D821" s="1" t="s">
        <v>3257</v>
      </c>
      <c r="E821" s="7" t="s">
        <v>51</v>
      </c>
      <c r="F821" s="1">
        <v>3432.0</v>
      </c>
      <c r="G821" s="1">
        <v>2129.0</v>
      </c>
      <c r="H821" s="1">
        <f t="array" ref="H821">F821/SUM(F821,G821)</f>
        <v>0.6171551879</v>
      </c>
      <c r="I821" s="1" t="s">
        <v>2652</v>
      </c>
      <c r="J821" s="6">
        <f>IFERROR(__xludf.DUMMYFUNCTION("AVERAGE(SPLIT(I821,""..""))"),1500000.0)</f>
        <v>1500000</v>
      </c>
      <c r="K821" s="1">
        <v>571.0</v>
      </c>
      <c r="L821" s="1">
        <v>0.0</v>
      </c>
      <c r="M821" s="1">
        <v>55.0</v>
      </c>
      <c r="N821" s="1">
        <v>0.0</v>
      </c>
      <c r="O821" s="1">
        <v>0.0</v>
      </c>
      <c r="P821" s="1">
        <v>0.0</v>
      </c>
      <c r="Q821" s="1">
        <v>0.0</v>
      </c>
      <c r="R821" s="1">
        <v>1.0</v>
      </c>
      <c r="S821" s="1" t="s">
        <v>3258</v>
      </c>
      <c r="T821" s="4" t="s">
        <v>3259</v>
      </c>
      <c r="U821" s="5" t="s">
        <v>3260</v>
      </c>
      <c r="V821" s="7" t="str">
        <f>IFERROR(__xludf.DUMMYFUNCTION("""COMPUTED_VALUE"""),"No")</f>
        <v>No</v>
      </c>
      <c r="W821" s="7" t="str">
        <f>IFERROR(__xludf.DUMMYFUNCTION("""COMPUTED_VALUE"""),"No")</f>
        <v>No</v>
      </c>
    </row>
    <row r="822">
      <c r="A822" s="1">
        <v>10680.0</v>
      </c>
      <c r="B822" s="1" t="s">
        <v>3261</v>
      </c>
      <c r="C822" s="1" t="s">
        <v>1262</v>
      </c>
      <c r="D822" s="1" t="s">
        <v>930</v>
      </c>
      <c r="E822" s="7" t="s">
        <v>30</v>
      </c>
      <c r="F822" s="1">
        <v>18117.0</v>
      </c>
      <c r="G822" s="1">
        <v>1777.0</v>
      </c>
      <c r="H822" s="1">
        <f t="array" ref="H822">F822/SUM(F822,G822)</f>
        <v>0.9106765859</v>
      </c>
      <c r="I822" s="1" t="s">
        <v>2652</v>
      </c>
      <c r="J822" s="6">
        <f>IFERROR(__xludf.DUMMYFUNCTION("AVERAGE(SPLIT(I822,""..""))"),1500000.0)</f>
        <v>1500000</v>
      </c>
      <c r="K822" s="1">
        <v>951.0</v>
      </c>
      <c r="L822" s="1">
        <v>0.0</v>
      </c>
      <c r="M822" s="1">
        <v>206.0</v>
      </c>
      <c r="N822" s="1">
        <v>0.0</v>
      </c>
      <c r="O822" s="1">
        <v>1499.0</v>
      </c>
      <c r="P822" s="1">
        <v>1499.0</v>
      </c>
      <c r="Q822" s="1">
        <v>0.0</v>
      </c>
      <c r="R822" s="1">
        <v>56.0</v>
      </c>
      <c r="S822" s="1" t="s">
        <v>2851</v>
      </c>
      <c r="T822" s="4" t="s">
        <v>70</v>
      </c>
      <c r="U822" s="5" t="s">
        <v>3262</v>
      </c>
      <c r="V822" s="7" t="str">
        <f>IFERROR(__xludf.DUMMYFUNCTION("""COMPUTED_VALUE"""),"No")</f>
        <v>No</v>
      </c>
      <c r="W822" s="7" t="str">
        <f>IFERROR(__xludf.DUMMYFUNCTION("""COMPUTED_VALUE"""),"No")</f>
        <v>No</v>
      </c>
    </row>
    <row r="823">
      <c r="A823" s="1">
        <v>378540.0</v>
      </c>
      <c r="B823" s="1" t="s">
        <v>3263</v>
      </c>
      <c r="C823" s="1" t="s">
        <v>3264</v>
      </c>
      <c r="D823" s="1" t="s">
        <v>721</v>
      </c>
      <c r="E823" s="7" t="s">
        <v>51</v>
      </c>
      <c r="F823" s="1">
        <v>8197.0</v>
      </c>
      <c r="G823" s="1">
        <v>2700.0</v>
      </c>
      <c r="H823" s="1">
        <f t="array" ref="H823">F823/SUM(F823,G823)</f>
        <v>0.7522253831</v>
      </c>
      <c r="I823" s="1" t="s">
        <v>2652</v>
      </c>
      <c r="J823" s="6">
        <f>IFERROR(__xludf.DUMMYFUNCTION("AVERAGE(SPLIT(I823,""..""))"),1500000.0)</f>
        <v>1500000</v>
      </c>
      <c r="K823" s="1">
        <v>449.0</v>
      </c>
      <c r="L823" s="1">
        <v>0.0</v>
      </c>
      <c r="M823" s="1">
        <v>244.0</v>
      </c>
      <c r="N823" s="1">
        <v>0.0</v>
      </c>
      <c r="O823" s="1">
        <v>1499.0</v>
      </c>
      <c r="P823" s="1">
        <v>1499.0</v>
      </c>
      <c r="Q823" s="1">
        <v>0.0</v>
      </c>
      <c r="R823" s="1">
        <v>57.0</v>
      </c>
      <c r="S823" s="1" t="s">
        <v>3265</v>
      </c>
      <c r="T823" s="4" t="s">
        <v>107</v>
      </c>
      <c r="U823" s="5" t="s">
        <v>3266</v>
      </c>
      <c r="V823" s="7" t="str">
        <f>IFERROR(__xludf.DUMMYFUNCTION("""COMPUTED_VALUE"""),"No")</f>
        <v>No</v>
      </c>
      <c r="W823" s="7" t="str">
        <f>IFERROR(__xludf.DUMMYFUNCTION("""COMPUTED_VALUE"""),"No")</f>
        <v>No</v>
      </c>
    </row>
    <row r="824">
      <c r="A824" s="1">
        <v>206480.0</v>
      </c>
      <c r="B824" s="1" t="s">
        <v>3267</v>
      </c>
      <c r="C824" s="1" t="s">
        <v>1196</v>
      </c>
      <c r="D824" s="1" t="s">
        <v>1197</v>
      </c>
      <c r="E824" s="7" t="s">
        <v>51</v>
      </c>
      <c r="F824" s="1">
        <v>5132.0</v>
      </c>
      <c r="G824" s="1">
        <v>2084.0</v>
      </c>
      <c r="H824" s="1">
        <f t="array" ref="H824">F824/SUM(F824,G824)</f>
        <v>0.7111973392</v>
      </c>
      <c r="I824" s="1" t="s">
        <v>2652</v>
      </c>
      <c r="J824" s="6">
        <f>IFERROR(__xludf.DUMMYFUNCTION("AVERAGE(SPLIT(I824,""..""))"),1500000.0)</f>
        <v>1500000</v>
      </c>
      <c r="K824" s="1">
        <v>1107.0</v>
      </c>
      <c r="L824" s="1">
        <v>0.0</v>
      </c>
      <c r="M824" s="1">
        <v>79.0</v>
      </c>
      <c r="N824" s="1">
        <v>0.0</v>
      </c>
      <c r="O824" s="1">
        <v>0.0</v>
      </c>
      <c r="P824" s="1">
        <v>0.0</v>
      </c>
      <c r="Q824" s="1">
        <v>0.0</v>
      </c>
      <c r="R824" s="1">
        <v>173.0</v>
      </c>
      <c r="S824" s="1" t="s">
        <v>3268</v>
      </c>
      <c r="T824" s="4" t="s">
        <v>89</v>
      </c>
      <c r="U824" s="5" t="s">
        <v>3269</v>
      </c>
      <c r="V824" s="7" t="str">
        <f>IFERROR(__xludf.DUMMYFUNCTION("""COMPUTED_VALUE"""),"No")</f>
        <v>No</v>
      </c>
      <c r="W824" s="7" t="str">
        <f>IFERROR(__xludf.DUMMYFUNCTION("""COMPUTED_VALUE"""),"No")</f>
        <v>No</v>
      </c>
    </row>
    <row r="825">
      <c r="A825" s="1">
        <v>1483870.0</v>
      </c>
      <c r="B825" s="1" t="s">
        <v>3270</v>
      </c>
      <c r="C825" s="1" t="s">
        <v>3271</v>
      </c>
      <c r="D825" s="1" t="s">
        <v>3271</v>
      </c>
      <c r="E825" s="7" t="s">
        <v>30</v>
      </c>
      <c r="F825" s="1">
        <v>28270.0</v>
      </c>
      <c r="G825" s="1">
        <v>5376.0</v>
      </c>
      <c r="H825" s="1">
        <f t="array" ref="H825">F825/SUM(F825,G825)</f>
        <v>0.8402187481</v>
      </c>
      <c r="I825" s="1" t="s">
        <v>2652</v>
      </c>
      <c r="J825" s="6">
        <f>IFERROR(__xludf.DUMMYFUNCTION("AVERAGE(SPLIT(I825,""..""))"),1500000.0)</f>
        <v>1500000</v>
      </c>
      <c r="K825" s="1">
        <v>589.0</v>
      </c>
      <c r="L825" s="1">
        <v>127.0</v>
      </c>
      <c r="M825" s="1">
        <v>347.0</v>
      </c>
      <c r="N825" s="1">
        <v>191.0</v>
      </c>
      <c r="O825" s="1">
        <v>299.0</v>
      </c>
      <c r="P825" s="1">
        <v>299.0</v>
      </c>
      <c r="Q825" s="1">
        <v>0.0</v>
      </c>
      <c r="R825" s="1">
        <v>2246.0</v>
      </c>
      <c r="S825" s="1" t="s">
        <v>3272</v>
      </c>
      <c r="T825" s="4" t="s">
        <v>2983</v>
      </c>
      <c r="U825" s="5" t="s">
        <v>3273</v>
      </c>
      <c r="V825" s="7" t="str">
        <f>IFERROR(__xludf.DUMMYFUNCTION("""COMPUTED_VALUE"""),"No")</f>
        <v>No</v>
      </c>
      <c r="W825" s="7" t="str">
        <f>IFERROR(__xludf.DUMMYFUNCTION("""COMPUTED_VALUE"""),"No")</f>
        <v>No</v>
      </c>
    </row>
    <row r="826">
      <c r="A826" s="1">
        <v>65790.0</v>
      </c>
      <c r="B826" s="1" t="s">
        <v>3274</v>
      </c>
      <c r="C826" s="1" t="s">
        <v>421</v>
      </c>
      <c r="D826" s="1" t="s">
        <v>421</v>
      </c>
      <c r="E826" s="7" t="s">
        <v>51</v>
      </c>
      <c r="F826" s="1">
        <v>4851.0</v>
      </c>
      <c r="G826" s="1">
        <v>1233.0</v>
      </c>
      <c r="H826" s="1">
        <f t="array" ref="H826">F826/SUM(F826,G826)</f>
        <v>0.7973372781</v>
      </c>
      <c r="I826" s="1" t="s">
        <v>2652</v>
      </c>
      <c r="J826" s="6">
        <f>IFERROR(__xludf.DUMMYFUNCTION("AVERAGE(SPLIT(I826,""..""))"),1500000.0)</f>
        <v>1500000</v>
      </c>
      <c r="K826" s="1">
        <v>176.0</v>
      </c>
      <c r="L826" s="1">
        <v>0.0</v>
      </c>
      <c r="M826" s="1">
        <v>16.0</v>
      </c>
      <c r="N826" s="1">
        <v>0.0</v>
      </c>
      <c r="O826" s="1">
        <v>499.0</v>
      </c>
      <c r="P826" s="1">
        <v>499.0</v>
      </c>
      <c r="Q826" s="1">
        <v>0.0</v>
      </c>
      <c r="R826" s="1">
        <v>22.0</v>
      </c>
      <c r="S826" s="1" t="s">
        <v>688</v>
      </c>
      <c r="T826" s="4" t="s">
        <v>423</v>
      </c>
      <c r="U826" s="5" t="s">
        <v>3275</v>
      </c>
      <c r="V826" s="7" t="str">
        <f>IFERROR(__xludf.DUMMYFUNCTION("""COMPUTED_VALUE"""),"No")</f>
        <v>No</v>
      </c>
      <c r="W826" s="7" t="str">
        <f>IFERROR(__xludf.DUMMYFUNCTION("""COMPUTED_VALUE"""),"No")</f>
        <v>No</v>
      </c>
    </row>
    <row r="827">
      <c r="A827" s="1">
        <v>704270.0</v>
      </c>
      <c r="B827" s="1" t="s">
        <v>3276</v>
      </c>
      <c r="C827" s="1" t="s">
        <v>3277</v>
      </c>
      <c r="D827" s="1" t="s">
        <v>635</v>
      </c>
      <c r="E827" s="7" t="s">
        <v>51</v>
      </c>
      <c r="F827" s="1">
        <v>29006.0</v>
      </c>
      <c r="G827" s="1">
        <v>11435.0</v>
      </c>
      <c r="H827" s="1">
        <f t="array" ref="H827">F827/SUM(F827,G827)</f>
        <v>0.7172424025</v>
      </c>
      <c r="I827" s="1" t="s">
        <v>2652</v>
      </c>
      <c r="J827" s="6">
        <f>IFERROR(__xludf.DUMMYFUNCTION("AVERAGE(SPLIT(I827,""..""))"),1500000.0)</f>
        <v>1500000</v>
      </c>
      <c r="K827" s="1">
        <v>1036.0</v>
      </c>
      <c r="L827" s="1">
        <v>0.0</v>
      </c>
      <c r="M827" s="1">
        <v>364.0</v>
      </c>
      <c r="N827" s="1">
        <v>0.0</v>
      </c>
      <c r="O827" s="1">
        <v>2499.0</v>
      </c>
      <c r="P827" s="1">
        <v>2499.0</v>
      </c>
      <c r="Q827" s="1">
        <v>0.0</v>
      </c>
      <c r="R827" s="1">
        <v>328.0</v>
      </c>
      <c r="S827" s="1" t="s">
        <v>3278</v>
      </c>
      <c r="T827" s="4" t="s">
        <v>76</v>
      </c>
      <c r="U827" s="5" t="s">
        <v>3279</v>
      </c>
      <c r="V827" s="7" t="str">
        <f>IFERROR(__xludf.DUMMYFUNCTION("""COMPUTED_VALUE"""),"No")</f>
        <v>No</v>
      </c>
      <c r="W827" s="7" t="str">
        <f>IFERROR(__xludf.DUMMYFUNCTION("""COMPUTED_VALUE"""),"No")</f>
        <v>No</v>
      </c>
    </row>
    <row r="828">
      <c r="A828" s="1">
        <v>701160.0</v>
      </c>
      <c r="B828" s="1" t="s">
        <v>3280</v>
      </c>
      <c r="C828" s="1" t="s">
        <v>3281</v>
      </c>
      <c r="D828" s="1" t="s">
        <v>528</v>
      </c>
      <c r="E828" s="7" t="s">
        <v>30</v>
      </c>
      <c r="F828" s="1">
        <v>6244.0</v>
      </c>
      <c r="G828" s="1">
        <v>819.0</v>
      </c>
      <c r="H828" s="1">
        <f t="array" ref="H828">F828/SUM(F828,G828)</f>
        <v>0.8840436075</v>
      </c>
      <c r="I828" s="1" t="s">
        <v>2652</v>
      </c>
      <c r="J828" s="6">
        <f>IFERROR(__xludf.DUMMYFUNCTION("AVERAGE(SPLIT(I828,""..""))"),1500000.0)</f>
        <v>1500000</v>
      </c>
      <c r="K828" s="1">
        <v>1113.0</v>
      </c>
      <c r="L828" s="1">
        <v>1764.0</v>
      </c>
      <c r="M828" s="1">
        <v>640.0</v>
      </c>
      <c r="N828" s="1">
        <v>1764.0</v>
      </c>
      <c r="O828" s="1">
        <v>1999.0</v>
      </c>
      <c r="P828" s="1">
        <v>1999.0</v>
      </c>
      <c r="Q828" s="1">
        <v>0.0</v>
      </c>
      <c r="R828" s="1">
        <v>1445.0</v>
      </c>
      <c r="S828" s="1" t="s">
        <v>3282</v>
      </c>
      <c r="T828" s="4" t="s">
        <v>452</v>
      </c>
      <c r="U828" s="5" t="s">
        <v>3283</v>
      </c>
      <c r="V828" s="7" t="str">
        <f>IFERROR(__xludf.DUMMYFUNCTION("""COMPUTED_VALUE"""),"No")</f>
        <v>No</v>
      </c>
      <c r="W828" s="7" t="str">
        <f>IFERROR(__xludf.DUMMYFUNCTION("""COMPUTED_VALUE"""),"No")</f>
        <v>No</v>
      </c>
    </row>
    <row r="829">
      <c r="A829" s="1">
        <v>437220.0</v>
      </c>
      <c r="B829" s="1" t="s">
        <v>3284</v>
      </c>
      <c r="C829" s="1" t="s">
        <v>3285</v>
      </c>
      <c r="D829" s="1" t="s">
        <v>3286</v>
      </c>
      <c r="E829" s="7" t="s">
        <v>38</v>
      </c>
      <c r="F829" s="1">
        <v>9964.0</v>
      </c>
      <c r="G829" s="1">
        <v>7436.0</v>
      </c>
      <c r="H829" s="1">
        <f t="array" ref="H829">F829/SUM(F829,G829)</f>
        <v>0.5726436782</v>
      </c>
      <c r="I829" s="1" t="s">
        <v>2652</v>
      </c>
      <c r="J829" s="6">
        <f>IFERROR(__xludf.DUMMYFUNCTION("AVERAGE(SPLIT(I829,""..""))"),1500000.0)</f>
        <v>1500000</v>
      </c>
      <c r="K829" s="1">
        <v>661.0</v>
      </c>
      <c r="L829" s="1">
        <v>0.0</v>
      </c>
      <c r="M829" s="1">
        <v>238.0</v>
      </c>
      <c r="N829" s="1">
        <v>0.0</v>
      </c>
      <c r="O829" s="1">
        <v>0.0</v>
      </c>
      <c r="P829" s="1">
        <v>0.0</v>
      </c>
      <c r="Q829" s="1">
        <v>0.0</v>
      </c>
      <c r="R829" s="1">
        <v>1.0</v>
      </c>
      <c r="S829" s="1" t="s">
        <v>93</v>
      </c>
      <c r="T829" s="4" t="s">
        <v>807</v>
      </c>
      <c r="U829" s="5" t="s">
        <v>3287</v>
      </c>
      <c r="V829" s="7" t="str">
        <f>IFERROR(__xludf.DUMMYFUNCTION("""COMPUTED_VALUE"""),"No")</f>
        <v>No</v>
      </c>
      <c r="W829" s="7" t="str">
        <f>IFERROR(__xludf.DUMMYFUNCTION("""COMPUTED_VALUE"""),"Yes")</f>
        <v>Yes</v>
      </c>
    </row>
    <row r="830">
      <c r="A830" s="1">
        <v>535930.0</v>
      </c>
      <c r="B830" s="1" t="s">
        <v>3288</v>
      </c>
      <c r="C830" s="1" t="s">
        <v>3289</v>
      </c>
      <c r="D830" s="1" t="s">
        <v>930</v>
      </c>
      <c r="E830" s="7" t="s">
        <v>30</v>
      </c>
      <c r="F830" s="1">
        <v>30522.0</v>
      </c>
      <c r="G830" s="1">
        <v>2711.0</v>
      </c>
      <c r="H830" s="1">
        <f t="array" ref="H830">F830/SUM(F830,G830)</f>
        <v>0.9184244576</v>
      </c>
      <c r="I830" s="1" t="s">
        <v>2652</v>
      </c>
      <c r="J830" s="6">
        <f>IFERROR(__xludf.DUMMYFUNCTION("AVERAGE(SPLIT(I830,""..""))"),1500000.0)</f>
        <v>1500000</v>
      </c>
      <c r="K830" s="1">
        <v>1293.0</v>
      </c>
      <c r="L830" s="1">
        <v>103.0</v>
      </c>
      <c r="M830" s="1">
        <v>443.0</v>
      </c>
      <c r="N830" s="1">
        <v>103.0</v>
      </c>
      <c r="O830" s="1">
        <v>2999.0</v>
      </c>
      <c r="P830" s="1">
        <v>2999.0</v>
      </c>
      <c r="Q830" s="1">
        <v>0.0</v>
      </c>
      <c r="R830" s="1">
        <v>631.0</v>
      </c>
      <c r="S830" s="1" t="s">
        <v>3290</v>
      </c>
      <c r="T830" s="4" t="s">
        <v>229</v>
      </c>
      <c r="U830" s="5" t="s">
        <v>3291</v>
      </c>
      <c r="V830" s="7" t="str">
        <f>IFERROR(__xludf.DUMMYFUNCTION("""COMPUTED_VALUE"""),"No")</f>
        <v>No</v>
      </c>
      <c r="W830" s="7" t="str">
        <f>IFERROR(__xludf.DUMMYFUNCTION("""COMPUTED_VALUE"""),"No")</f>
        <v>No</v>
      </c>
    </row>
    <row r="831">
      <c r="A831" s="1">
        <v>224760.0</v>
      </c>
      <c r="B831" s="1" t="s">
        <v>3292</v>
      </c>
      <c r="C831" s="1" t="s">
        <v>3293</v>
      </c>
      <c r="D831" s="1" t="s">
        <v>3294</v>
      </c>
      <c r="E831" s="7" t="s">
        <v>30</v>
      </c>
      <c r="F831" s="1">
        <v>14380.0</v>
      </c>
      <c r="G831" s="1">
        <v>1132.0</v>
      </c>
      <c r="H831" s="1">
        <f t="array" ref="H831">F831/SUM(F831,G831)</f>
        <v>0.9270242393</v>
      </c>
      <c r="I831" s="1" t="s">
        <v>2652</v>
      </c>
      <c r="J831" s="6">
        <f>IFERROR(__xludf.DUMMYFUNCTION("AVERAGE(SPLIT(I831,""..""))"),1500000.0)</f>
        <v>1500000</v>
      </c>
      <c r="K831" s="1">
        <v>225.0</v>
      </c>
      <c r="L831" s="1">
        <v>0.0</v>
      </c>
      <c r="M831" s="1">
        <v>85.0</v>
      </c>
      <c r="N831" s="1">
        <v>0.0</v>
      </c>
      <c r="O831" s="1">
        <v>999.0</v>
      </c>
      <c r="P831" s="1">
        <v>999.0</v>
      </c>
      <c r="Q831" s="1">
        <v>0.0</v>
      </c>
      <c r="R831" s="1">
        <v>33.0</v>
      </c>
      <c r="S831" s="1" t="s">
        <v>3295</v>
      </c>
      <c r="T831" s="4" t="s">
        <v>1216</v>
      </c>
      <c r="U831" s="5" t="s">
        <v>3296</v>
      </c>
      <c r="V831" s="7" t="str">
        <f>IFERROR(__xludf.DUMMYFUNCTION("""COMPUTED_VALUE"""),"No")</f>
        <v>No</v>
      </c>
      <c r="W831" s="7" t="str">
        <f>IFERROR(__xludf.DUMMYFUNCTION("""COMPUTED_VALUE"""),"No")</f>
        <v>No</v>
      </c>
    </row>
    <row r="832">
      <c r="A832" s="1">
        <v>373420.0</v>
      </c>
      <c r="B832" s="1" t="s">
        <v>3297</v>
      </c>
      <c r="C832" s="1" t="s">
        <v>124</v>
      </c>
      <c r="D832" s="1" t="s">
        <v>124</v>
      </c>
      <c r="E832" s="7" t="s">
        <v>30</v>
      </c>
      <c r="F832" s="1">
        <v>26002.0</v>
      </c>
      <c r="G832" s="1">
        <v>2996.0</v>
      </c>
      <c r="H832" s="1">
        <f t="array" ref="H832">F832/SUM(F832,G832)</f>
        <v>0.8966825298</v>
      </c>
      <c r="I832" s="1" t="s">
        <v>2652</v>
      </c>
      <c r="J832" s="6">
        <f>IFERROR(__xludf.DUMMYFUNCTION("AVERAGE(SPLIT(I832,""..""))"),1500000.0)</f>
        <v>1500000</v>
      </c>
      <c r="K832" s="1">
        <v>1455.0</v>
      </c>
      <c r="L832" s="1">
        <v>520.0</v>
      </c>
      <c r="M832" s="1">
        <v>359.0</v>
      </c>
      <c r="N832" s="1">
        <v>520.0</v>
      </c>
      <c r="O832" s="1">
        <v>3999.0</v>
      </c>
      <c r="P832" s="1">
        <v>3999.0</v>
      </c>
      <c r="Q832" s="1">
        <v>0.0</v>
      </c>
      <c r="R832" s="1">
        <v>467.0</v>
      </c>
      <c r="S832" s="1" t="s">
        <v>3298</v>
      </c>
      <c r="T832" s="4" t="s">
        <v>2503</v>
      </c>
      <c r="U832" s="5" t="s">
        <v>3299</v>
      </c>
      <c r="V832" s="7" t="str">
        <f>IFERROR(__xludf.DUMMYFUNCTION("""COMPUTED_VALUE"""),"No")</f>
        <v>No</v>
      </c>
      <c r="W832" s="7" t="str">
        <f>IFERROR(__xludf.DUMMYFUNCTION("""COMPUTED_VALUE"""),"No")</f>
        <v>No</v>
      </c>
    </row>
    <row r="833">
      <c r="A833" s="1">
        <v>17460.0</v>
      </c>
      <c r="B833" s="1" t="s">
        <v>3300</v>
      </c>
      <c r="C833" s="1" t="s">
        <v>2319</v>
      </c>
      <c r="D833" s="1" t="s">
        <v>50</v>
      </c>
      <c r="E833" s="7" t="s">
        <v>30</v>
      </c>
      <c r="F833" s="1">
        <v>15392.0</v>
      </c>
      <c r="G833" s="1">
        <v>1038.0</v>
      </c>
      <c r="H833" s="1">
        <f t="array" ref="H833">F833/SUM(F833,G833)</f>
        <v>0.936822885</v>
      </c>
      <c r="I833" s="1" t="s">
        <v>2652</v>
      </c>
      <c r="J833" s="6">
        <f>IFERROR(__xludf.DUMMYFUNCTION("AVERAGE(SPLIT(I833,""..""))"),1500000.0)</f>
        <v>1500000</v>
      </c>
      <c r="K833" s="1">
        <v>1434.0</v>
      </c>
      <c r="L833" s="1">
        <v>4.0</v>
      </c>
      <c r="M833" s="1">
        <v>812.0</v>
      </c>
      <c r="N833" s="1">
        <v>4.0</v>
      </c>
      <c r="O833" s="1">
        <v>2999.0</v>
      </c>
      <c r="P833" s="1">
        <v>2999.0</v>
      </c>
      <c r="Q833" s="1">
        <v>0.0</v>
      </c>
      <c r="R833" s="1">
        <v>18.0</v>
      </c>
      <c r="S833" s="1" t="s">
        <v>2153</v>
      </c>
      <c r="T833" s="4" t="s">
        <v>107</v>
      </c>
      <c r="U833" s="5" t="s">
        <v>3301</v>
      </c>
      <c r="V833" s="7" t="str">
        <f>IFERROR(__xludf.DUMMYFUNCTION("""COMPUTED_VALUE"""),"No")</f>
        <v>No</v>
      </c>
      <c r="W833" s="7" t="str">
        <f>IFERROR(__xludf.DUMMYFUNCTION("""COMPUTED_VALUE"""),"No")</f>
        <v>No</v>
      </c>
    </row>
    <row r="834">
      <c r="A834" s="1">
        <v>443110.0</v>
      </c>
      <c r="B834" s="1" t="s">
        <v>3302</v>
      </c>
      <c r="C834" s="1" t="s">
        <v>3303</v>
      </c>
      <c r="D834" s="1" t="s">
        <v>2088</v>
      </c>
      <c r="E834" s="7" t="s">
        <v>51</v>
      </c>
      <c r="F834" s="1">
        <v>3226.0</v>
      </c>
      <c r="G834" s="1">
        <v>1698.0</v>
      </c>
      <c r="H834" s="1">
        <f t="array" ref="H834">F834/SUM(F834,G834)</f>
        <v>0.6551584078</v>
      </c>
      <c r="I834" s="1" t="s">
        <v>2652</v>
      </c>
      <c r="J834" s="6">
        <f>IFERROR(__xludf.DUMMYFUNCTION("AVERAGE(SPLIT(I834,""..""))"),1500000.0)</f>
        <v>1500000</v>
      </c>
      <c r="K834" s="1">
        <v>3078.0</v>
      </c>
      <c r="L834" s="1">
        <v>0.0</v>
      </c>
      <c r="M834" s="1">
        <v>352.0</v>
      </c>
      <c r="N834" s="1">
        <v>0.0</v>
      </c>
      <c r="O834" s="1">
        <v>0.0</v>
      </c>
      <c r="P834" s="1">
        <v>0.0</v>
      </c>
      <c r="Q834" s="1">
        <v>0.0</v>
      </c>
      <c r="R834" s="1">
        <v>172.0</v>
      </c>
      <c r="S834" s="1" t="s">
        <v>3304</v>
      </c>
      <c r="T834" s="4" t="s">
        <v>240</v>
      </c>
      <c r="U834" s="5" t="s">
        <v>3305</v>
      </c>
      <c r="V834" s="7" t="str">
        <f>IFERROR(__xludf.DUMMYFUNCTION("""COMPUTED_VALUE"""),"No")</f>
        <v>No</v>
      </c>
      <c r="W834" s="7" t="str">
        <f>IFERROR(__xludf.DUMMYFUNCTION("""COMPUTED_VALUE"""),"No")</f>
        <v>No</v>
      </c>
    </row>
    <row r="835">
      <c r="A835" s="1">
        <v>1343370.0</v>
      </c>
      <c r="B835" s="1" t="s">
        <v>3306</v>
      </c>
      <c r="C835" s="1" t="s">
        <v>1107</v>
      </c>
      <c r="D835" s="1" t="s">
        <v>1107</v>
      </c>
      <c r="E835" s="7" t="s">
        <v>30</v>
      </c>
      <c r="F835" s="1">
        <v>15171.0</v>
      </c>
      <c r="G835" s="1">
        <v>3094.0</v>
      </c>
      <c r="H835" s="1">
        <f t="array" ref="H835">F835/SUM(F835,G835)</f>
        <v>0.8306049822</v>
      </c>
      <c r="I835" s="1" t="s">
        <v>2652</v>
      </c>
      <c r="J835" s="6">
        <f>IFERROR(__xludf.DUMMYFUNCTION("AVERAGE(SPLIT(I835,""..""))"),1500000.0)</f>
        <v>1500000</v>
      </c>
      <c r="K835" s="1">
        <v>1151.0</v>
      </c>
      <c r="L835" s="1">
        <v>0.0</v>
      </c>
      <c r="M835" s="1">
        <v>94.0</v>
      </c>
      <c r="N835" s="1">
        <v>0.0</v>
      </c>
      <c r="O835" s="1">
        <v>0.0</v>
      </c>
      <c r="P835" s="1">
        <v>0.0</v>
      </c>
      <c r="Q835" s="1">
        <v>0.0</v>
      </c>
      <c r="R835" s="1">
        <v>829.0</v>
      </c>
      <c r="S835" s="1" t="s">
        <v>93</v>
      </c>
      <c r="T835" s="4" t="s">
        <v>2259</v>
      </c>
      <c r="U835" s="5" t="s">
        <v>3307</v>
      </c>
      <c r="V835" s="7" t="str">
        <f>IFERROR(__xludf.DUMMYFUNCTION("""COMPUTED_VALUE"""),"No")</f>
        <v>No</v>
      </c>
      <c r="W835" s="7" t="str">
        <f>IFERROR(__xludf.DUMMYFUNCTION("""COMPUTED_VALUE"""),"No")</f>
        <v>No</v>
      </c>
    </row>
    <row r="836">
      <c r="A836" s="1">
        <v>495420.0</v>
      </c>
      <c r="B836" s="1" t="s">
        <v>3308</v>
      </c>
      <c r="C836" s="1" t="s">
        <v>3309</v>
      </c>
      <c r="D836" s="1" t="s">
        <v>289</v>
      </c>
      <c r="E836" s="7" t="s">
        <v>30</v>
      </c>
      <c r="F836" s="1">
        <v>51813.0</v>
      </c>
      <c r="G836" s="1">
        <v>10689.0</v>
      </c>
      <c r="H836" s="1">
        <f t="array" ref="H836">F836/SUM(F836,G836)</f>
        <v>0.8289814726</v>
      </c>
      <c r="I836" s="1" t="s">
        <v>2652</v>
      </c>
      <c r="J836" s="6">
        <f>IFERROR(__xludf.DUMMYFUNCTION("AVERAGE(SPLIT(I836,""..""))"),1500000.0)</f>
        <v>1500000</v>
      </c>
      <c r="K836" s="1">
        <v>2300.0</v>
      </c>
      <c r="L836" s="1">
        <v>621.0</v>
      </c>
      <c r="M836" s="1">
        <v>944.0</v>
      </c>
      <c r="N836" s="1">
        <v>801.0</v>
      </c>
      <c r="O836" s="1">
        <v>2999.0</v>
      </c>
      <c r="P836" s="1">
        <v>2999.0</v>
      </c>
      <c r="Q836" s="1">
        <v>0.0</v>
      </c>
      <c r="R836" s="1">
        <v>2034.0</v>
      </c>
      <c r="S836" s="1" t="s">
        <v>3310</v>
      </c>
      <c r="T836" s="4" t="s">
        <v>3311</v>
      </c>
      <c r="U836" s="5" t="s">
        <v>3312</v>
      </c>
      <c r="V836" s="7" t="str">
        <f>IFERROR(__xludf.DUMMYFUNCTION("""COMPUTED_VALUE"""),"No")</f>
        <v>No</v>
      </c>
      <c r="W836" s="7" t="str">
        <f>IFERROR(__xludf.DUMMYFUNCTION("""COMPUTED_VALUE"""),"No")</f>
        <v>No</v>
      </c>
    </row>
    <row r="837">
      <c r="A837" s="1">
        <v>544730.0</v>
      </c>
      <c r="B837" s="1" t="s">
        <v>3313</v>
      </c>
      <c r="C837" s="1" t="s">
        <v>3314</v>
      </c>
      <c r="D837" s="1" t="s">
        <v>3315</v>
      </c>
      <c r="E837" s="7" t="s">
        <v>38</v>
      </c>
      <c r="F837" s="1">
        <v>7798.0</v>
      </c>
      <c r="G837" s="1">
        <v>8202.0</v>
      </c>
      <c r="H837" s="1">
        <f t="array" ref="H837">F837/SUM(F837,G837)</f>
        <v>0.487375</v>
      </c>
      <c r="I837" s="1" t="s">
        <v>2652</v>
      </c>
      <c r="J837" s="6">
        <f>IFERROR(__xludf.DUMMYFUNCTION("AVERAGE(SPLIT(I837,""..""))"),1500000.0)</f>
        <v>1500000</v>
      </c>
      <c r="K837" s="1">
        <v>862.0</v>
      </c>
      <c r="L837" s="1">
        <v>0.0</v>
      </c>
      <c r="M837" s="1">
        <v>98.0</v>
      </c>
      <c r="N837" s="1">
        <v>0.0</v>
      </c>
      <c r="O837" s="1">
        <v>0.0</v>
      </c>
      <c r="P837" s="1">
        <v>0.0</v>
      </c>
      <c r="Q837" s="1">
        <v>0.0</v>
      </c>
      <c r="R837" s="1">
        <v>798.0</v>
      </c>
      <c r="S837" s="1" t="s">
        <v>3316</v>
      </c>
      <c r="T837" s="4" t="s">
        <v>3317</v>
      </c>
      <c r="U837" s="5" t="s">
        <v>3318</v>
      </c>
      <c r="V837" s="7" t="str">
        <f>IFERROR(__xludf.DUMMYFUNCTION("""COMPUTED_VALUE"""),"No")</f>
        <v>No</v>
      </c>
      <c r="W837" s="7" t="str">
        <f>IFERROR(__xludf.DUMMYFUNCTION("""COMPUTED_VALUE"""),"No")</f>
        <v>No</v>
      </c>
    </row>
    <row r="838">
      <c r="A838" s="1">
        <v>1241100.0</v>
      </c>
      <c r="B838" s="1" t="s">
        <v>3319</v>
      </c>
      <c r="C838" s="1" t="s">
        <v>3320</v>
      </c>
      <c r="D838" s="1" t="s">
        <v>3320</v>
      </c>
      <c r="E838" s="7" t="s">
        <v>51</v>
      </c>
      <c r="F838" s="1">
        <v>26250.0</v>
      </c>
      <c r="G838" s="1">
        <v>8744.0</v>
      </c>
      <c r="H838" s="1">
        <f t="array" ref="H838">F838/SUM(F838,G838)</f>
        <v>0.7501285935</v>
      </c>
      <c r="I838" s="1" t="s">
        <v>2652</v>
      </c>
      <c r="J838" s="6">
        <f>IFERROR(__xludf.DUMMYFUNCTION("AVERAGE(SPLIT(I838,""..""))"),1500000.0)</f>
        <v>1500000</v>
      </c>
      <c r="K838" s="1">
        <v>170.0</v>
      </c>
      <c r="L838" s="1">
        <v>22.0</v>
      </c>
      <c r="M838" s="1">
        <v>43.0</v>
      </c>
      <c r="N838" s="1">
        <v>22.0</v>
      </c>
      <c r="O838" s="1">
        <v>0.0</v>
      </c>
      <c r="P838" s="1">
        <v>0.0</v>
      </c>
      <c r="Q838" s="1">
        <v>0.0</v>
      </c>
      <c r="R838" s="1">
        <v>170.0</v>
      </c>
      <c r="S838" s="1" t="s">
        <v>3321</v>
      </c>
      <c r="T838" s="4" t="s">
        <v>3322</v>
      </c>
      <c r="U838" s="5" t="s">
        <v>3323</v>
      </c>
      <c r="V838" s="7" t="str">
        <f>IFERROR(__xludf.DUMMYFUNCTION("""COMPUTED_VALUE"""),"No")</f>
        <v>No</v>
      </c>
      <c r="W838" s="7" t="str">
        <f>IFERROR(__xludf.DUMMYFUNCTION("""COMPUTED_VALUE"""),"Yes")</f>
        <v>Yes</v>
      </c>
    </row>
    <row r="839">
      <c r="A839" s="1">
        <v>510840.0</v>
      </c>
      <c r="B839" s="1" t="s">
        <v>3324</v>
      </c>
      <c r="C839" s="1" t="s">
        <v>3325</v>
      </c>
      <c r="D839" s="1" t="s">
        <v>3326</v>
      </c>
      <c r="E839" s="7" t="s">
        <v>51</v>
      </c>
      <c r="F839" s="1">
        <v>644.0</v>
      </c>
      <c r="G839" s="1">
        <v>302.0</v>
      </c>
      <c r="H839" s="1">
        <f t="array" ref="H839">F839/SUM(F839,G839)</f>
        <v>0.6807610994</v>
      </c>
      <c r="I839" s="1" t="s">
        <v>2652</v>
      </c>
      <c r="J839" s="6">
        <f>IFERROR(__xludf.DUMMYFUNCTION("AVERAGE(SPLIT(I839,""..""))"),1500000.0)</f>
        <v>1500000</v>
      </c>
      <c r="K839" s="1">
        <v>1125.0</v>
      </c>
      <c r="L839" s="1">
        <v>0.0</v>
      </c>
      <c r="M839" s="1">
        <v>317.0</v>
      </c>
      <c r="N839" s="1">
        <v>0.0</v>
      </c>
      <c r="O839" s="1">
        <v>199.0</v>
      </c>
      <c r="P839" s="1">
        <v>199.0</v>
      </c>
      <c r="Q839" s="1">
        <v>0.0</v>
      </c>
      <c r="R839" s="1">
        <v>0.0</v>
      </c>
      <c r="S839" s="1" t="s">
        <v>3327</v>
      </c>
      <c r="T839" s="4" t="s">
        <v>818</v>
      </c>
      <c r="U839" s="5" t="s">
        <v>3328</v>
      </c>
      <c r="V839" s="7" t="str">
        <f>IFERROR(__xludf.DUMMYFUNCTION("""COMPUTED_VALUE"""),"No")</f>
        <v>No</v>
      </c>
      <c r="W839" s="7" t="str">
        <f>IFERROR(__xludf.DUMMYFUNCTION("""COMPUTED_VALUE"""),"No")</f>
        <v>No</v>
      </c>
    </row>
    <row r="840">
      <c r="A840" s="1">
        <v>1089980.0</v>
      </c>
      <c r="B840" s="1" t="s">
        <v>3329</v>
      </c>
      <c r="C840" s="1" t="s">
        <v>3330</v>
      </c>
      <c r="D840" s="1" t="s">
        <v>212</v>
      </c>
      <c r="E840" s="7" t="s">
        <v>62</v>
      </c>
      <c r="F840" s="1">
        <v>49746.0</v>
      </c>
      <c r="G840" s="1">
        <v>673.0</v>
      </c>
      <c r="H840" s="1">
        <f t="array" ref="H840">F840/SUM(F840,G840)</f>
        <v>0.9866518574</v>
      </c>
      <c r="I840" s="1" t="s">
        <v>2652</v>
      </c>
      <c r="J840" s="6">
        <f>IFERROR(__xludf.DUMMYFUNCTION("AVERAGE(SPLIT(I840,""..""))"),1500000.0)</f>
        <v>1500000</v>
      </c>
      <c r="K840" s="1">
        <v>248.0</v>
      </c>
      <c r="L840" s="1">
        <v>0.0</v>
      </c>
      <c r="M840" s="1">
        <v>139.0</v>
      </c>
      <c r="N840" s="1">
        <v>0.0</v>
      </c>
      <c r="O840" s="1">
        <v>1499.0</v>
      </c>
      <c r="P840" s="1">
        <v>1499.0</v>
      </c>
      <c r="Q840" s="1">
        <v>0.0</v>
      </c>
      <c r="R840" s="1">
        <v>74.0</v>
      </c>
      <c r="S840" s="1" t="s">
        <v>93</v>
      </c>
      <c r="T840" s="4" t="s">
        <v>482</v>
      </c>
      <c r="U840" s="5" t="s">
        <v>3331</v>
      </c>
      <c r="V840" s="7" t="str">
        <f>IFERROR(__xludf.DUMMYFUNCTION("""COMPUTED_VALUE"""),"No")</f>
        <v>No</v>
      </c>
      <c r="W840" s="7" t="str">
        <f>IFERROR(__xludf.DUMMYFUNCTION("""COMPUTED_VALUE"""),"No")</f>
        <v>No</v>
      </c>
    </row>
    <row r="841">
      <c r="A841" s="1">
        <v>933110.0</v>
      </c>
      <c r="B841" s="1" t="s">
        <v>3332</v>
      </c>
      <c r="C841" s="1" t="s">
        <v>3333</v>
      </c>
      <c r="D841" s="1" t="s">
        <v>289</v>
      </c>
      <c r="E841" s="7" t="s">
        <v>30</v>
      </c>
      <c r="F841" s="1">
        <v>40763.0</v>
      </c>
      <c r="G841" s="1">
        <v>7387.0</v>
      </c>
      <c r="H841" s="1">
        <f t="array" ref="H841">F841/SUM(F841,G841)</f>
        <v>0.8465835929</v>
      </c>
      <c r="I841" s="1" t="s">
        <v>2652</v>
      </c>
      <c r="J841" s="6">
        <f>IFERROR(__xludf.DUMMYFUNCTION("AVERAGE(SPLIT(I841,""..""))"),1500000.0)</f>
        <v>1500000</v>
      </c>
      <c r="K841" s="1">
        <v>1990.0</v>
      </c>
      <c r="L841" s="1">
        <v>132.0</v>
      </c>
      <c r="M841" s="1">
        <v>376.0</v>
      </c>
      <c r="N841" s="1">
        <v>180.0</v>
      </c>
      <c r="O841" s="1">
        <v>0.0</v>
      </c>
      <c r="P841" s="1">
        <v>0.0</v>
      </c>
      <c r="Q841" s="1">
        <v>0.0</v>
      </c>
      <c r="R841" s="1">
        <v>4226.0</v>
      </c>
      <c r="S841" s="1" t="s">
        <v>3334</v>
      </c>
      <c r="T841" s="4" t="s">
        <v>1837</v>
      </c>
      <c r="U841" s="5" t="s">
        <v>3335</v>
      </c>
      <c r="V841" s="7" t="str">
        <f>IFERROR(__xludf.DUMMYFUNCTION("""COMPUTED_VALUE"""),"No")</f>
        <v>No</v>
      </c>
      <c r="W841" s="7" t="str">
        <f>IFERROR(__xludf.DUMMYFUNCTION("""COMPUTED_VALUE"""),"No")</f>
        <v>No</v>
      </c>
    </row>
    <row r="842">
      <c r="A842" s="1">
        <v>270150.0</v>
      </c>
      <c r="B842" s="1" t="s">
        <v>3336</v>
      </c>
      <c r="C842" s="1" t="s">
        <v>3337</v>
      </c>
      <c r="D842" s="1" t="s">
        <v>3337</v>
      </c>
      <c r="E842" s="7" t="s">
        <v>30</v>
      </c>
      <c r="F842" s="1">
        <v>14181.0</v>
      </c>
      <c r="G842" s="1">
        <v>1930.0</v>
      </c>
      <c r="H842" s="1">
        <f t="array" ref="H842">F842/SUM(F842,G842)</f>
        <v>0.8802060704</v>
      </c>
      <c r="I842" s="1" t="s">
        <v>2652</v>
      </c>
      <c r="J842" s="6">
        <f>IFERROR(__xludf.DUMMYFUNCTION("AVERAGE(SPLIT(I842,""..""))"),1500000.0)</f>
        <v>1500000</v>
      </c>
      <c r="K842" s="1">
        <v>737.0</v>
      </c>
      <c r="L842" s="1">
        <v>0.0</v>
      </c>
      <c r="M842" s="1">
        <v>300.0</v>
      </c>
      <c r="N842" s="1">
        <v>0.0</v>
      </c>
      <c r="O842" s="1">
        <v>1499.0</v>
      </c>
      <c r="P842" s="1">
        <v>1499.0</v>
      </c>
      <c r="Q842" s="1">
        <v>0.0</v>
      </c>
      <c r="R842" s="1">
        <v>257.0</v>
      </c>
      <c r="S842" s="1" t="s">
        <v>3338</v>
      </c>
      <c r="T842" s="4" t="s">
        <v>477</v>
      </c>
      <c r="U842" s="5" t="s">
        <v>3339</v>
      </c>
      <c r="V842" s="7" t="str">
        <f>IFERROR(__xludf.DUMMYFUNCTION("""COMPUTED_VALUE"""),"No")</f>
        <v>No</v>
      </c>
      <c r="W842" s="7" t="str">
        <f>IFERROR(__xludf.DUMMYFUNCTION("""COMPUTED_VALUE"""),"No")</f>
        <v>No</v>
      </c>
    </row>
    <row r="843">
      <c r="A843" s="1">
        <v>622650.0</v>
      </c>
      <c r="B843" s="1" t="s">
        <v>3340</v>
      </c>
      <c r="C843" s="1" t="s">
        <v>3341</v>
      </c>
      <c r="D843" s="1" t="s">
        <v>3341</v>
      </c>
      <c r="E843" s="7" t="s">
        <v>30</v>
      </c>
      <c r="F843" s="1">
        <v>25961.0</v>
      </c>
      <c r="G843" s="1">
        <v>3227.0</v>
      </c>
      <c r="H843" s="1">
        <f t="array" ref="H843">F843/SUM(F843,G843)</f>
        <v>0.8894408661</v>
      </c>
      <c r="I843" s="1" t="s">
        <v>2652</v>
      </c>
      <c r="J843" s="6">
        <f>IFERROR(__xludf.DUMMYFUNCTION("AVERAGE(SPLIT(I843,""..""))"),1500000.0)</f>
        <v>1500000</v>
      </c>
      <c r="K843" s="1">
        <v>265.0</v>
      </c>
      <c r="L843" s="1">
        <v>0.0</v>
      </c>
      <c r="M843" s="1">
        <v>133.0</v>
      </c>
      <c r="N843" s="1">
        <v>0.0</v>
      </c>
      <c r="O843" s="1">
        <v>1999.0</v>
      </c>
      <c r="P843" s="1">
        <v>1999.0</v>
      </c>
      <c r="Q843" s="1">
        <v>0.0</v>
      </c>
      <c r="R843" s="1">
        <v>39.0</v>
      </c>
      <c r="S843" s="1" t="s">
        <v>1252</v>
      </c>
      <c r="T843" s="4" t="s">
        <v>2140</v>
      </c>
      <c r="U843" s="5" t="s">
        <v>3342</v>
      </c>
      <c r="V843" s="7" t="str">
        <f>IFERROR(__xludf.DUMMYFUNCTION("""COMPUTED_VALUE"""),"No")</f>
        <v>No</v>
      </c>
      <c r="W843" s="7" t="str">
        <f>IFERROR(__xludf.DUMMYFUNCTION("""COMPUTED_VALUE"""),"No")</f>
        <v>No</v>
      </c>
    </row>
    <row r="844">
      <c r="A844" s="1">
        <v>4700.0</v>
      </c>
      <c r="B844" s="1" t="s">
        <v>3343</v>
      </c>
      <c r="C844" s="1" t="s">
        <v>734</v>
      </c>
      <c r="D844" s="1" t="s">
        <v>735</v>
      </c>
      <c r="E844" s="7" t="s">
        <v>62</v>
      </c>
      <c r="F844" s="1">
        <v>31828.0</v>
      </c>
      <c r="G844" s="1">
        <v>1426.0</v>
      </c>
      <c r="H844" s="1">
        <f t="array" ref="H844">F844/SUM(F844,G844)</f>
        <v>0.9571179407</v>
      </c>
      <c r="I844" s="1" t="s">
        <v>2652</v>
      </c>
      <c r="J844" s="6">
        <f>IFERROR(__xludf.DUMMYFUNCTION("AVERAGE(SPLIT(I844,""..""))"),1500000.0)</f>
        <v>1500000</v>
      </c>
      <c r="K844" s="1">
        <v>3001.0</v>
      </c>
      <c r="L844" s="1">
        <v>1362.0</v>
      </c>
      <c r="M844" s="1">
        <v>542.0</v>
      </c>
      <c r="N844" s="1">
        <v>2045.0</v>
      </c>
      <c r="O844" s="1">
        <v>2499.0</v>
      </c>
      <c r="P844" s="1">
        <v>2499.0</v>
      </c>
      <c r="Q844" s="1">
        <v>0.0</v>
      </c>
      <c r="R844" s="1">
        <v>2993.0</v>
      </c>
      <c r="S844" s="1" t="s">
        <v>3344</v>
      </c>
      <c r="T844" s="4" t="s">
        <v>413</v>
      </c>
      <c r="U844" s="5" t="s">
        <v>3345</v>
      </c>
      <c r="V844" s="7" t="str">
        <f>IFERROR(__xludf.DUMMYFUNCTION("""COMPUTED_VALUE"""),"No")</f>
        <v>No</v>
      </c>
      <c r="W844" s="7" t="str">
        <f>IFERROR(__xludf.DUMMYFUNCTION("""COMPUTED_VALUE"""),"No")</f>
        <v>No</v>
      </c>
    </row>
    <row r="845">
      <c r="A845" s="1">
        <v>583950.0</v>
      </c>
      <c r="B845" s="1" t="s">
        <v>3346</v>
      </c>
      <c r="C845" s="1" t="s">
        <v>24</v>
      </c>
      <c r="D845" s="1" t="s">
        <v>24</v>
      </c>
      <c r="E845" s="7" t="s">
        <v>38</v>
      </c>
      <c r="F845" s="1">
        <v>11616.0</v>
      </c>
      <c r="G845" s="1">
        <v>13144.0</v>
      </c>
      <c r="H845" s="1">
        <f t="array" ref="H845">F845/SUM(F845,G845)</f>
        <v>0.4691437803</v>
      </c>
      <c r="I845" s="1" t="s">
        <v>2652</v>
      </c>
      <c r="J845" s="6">
        <f>IFERROR(__xludf.DUMMYFUNCTION("AVERAGE(SPLIT(I845,""..""))"),1500000.0)</f>
        <v>1500000</v>
      </c>
      <c r="K845" s="1">
        <v>2847.0</v>
      </c>
      <c r="L845" s="1">
        <v>9978.0</v>
      </c>
      <c r="M845" s="1">
        <v>517.0</v>
      </c>
      <c r="N845" s="1">
        <v>9978.0</v>
      </c>
      <c r="O845" s="1">
        <v>0.0</v>
      </c>
      <c r="P845" s="1">
        <v>0.0</v>
      </c>
      <c r="Q845" s="1">
        <v>0.0</v>
      </c>
      <c r="R845" s="1">
        <v>54.0</v>
      </c>
      <c r="S845" s="1" t="s">
        <v>3347</v>
      </c>
      <c r="T845" s="4" t="s">
        <v>413</v>
      </c>
      <c r="U845" s="5" t="s">
        <v>3348</v>
      </c>
      <c r="V845" s="7" t="str">
        <f>IFERROR(__xludf.DUMMYFUNCTION("""COMPUTED_VALUE"""),"No")</f>
        <v>No</v>
      </c>
      <c r="W845" s="7" t="str">
        <f>IFERROR(__xludf.DUMMYFUNCTION("""COMPUTED_VALUE"""),"No")</f>
        <v>No</v>
      </c>
    </row>
    <row r="846">
      <c r="A846" s="1">
        <v>364470.0</v>
      </c>
      <c r="B846" s="1" t="s">
        <v>3349</v>
      </c>
      <c r="C846" s="1" t="s">
        <v>3350</v>
      </c>
      <c r="D846" s="1" t="s">
        <v>427</v>
      </c>
      <c r="E846" s="7" t="s">
        <v>51</v>
      </c>
      <c r="F846" s="1">
        <v>8258.0</v>
      </c>
      <c r="G846" s="1">
        <v>2770.0</v>
      </c>
      <c r="H846" s="1">
        <f t="array" ref="H846">F846/SUM(F846,G846)</f>
        <v>0.7488211824</v>
      </c>
      <c r="I846" s="1" t="s">
        <v>2652</v>
      </c>
      <c r="J846" s="6">
        <f>IFERROR(__xludf.DUMMYFUNCTION("AVERAGE(SPLIT(I846,""..""))"),1500000.0)</f>
        <v>1500000</v>
      </c>
      <c r="K846" s="1">
        <v>569.0</v>
      </c>
      <c r="L846" s="1">
        <v>0.0</v>
      </c>
      <c r="M846" s="1">
        <v>109.0</v>
      </c>
      <c r="N846" s="1">
        <v>0.0</v>
      </c>
      <c r="O846" s="1">
        <v>0.0</v>
      </c>
      <c r="P846" s="1">
        <v>0.0</v>
      </c>
      <c r="Q846" s="1">
        <v>0.0</v>
      </c>
      <c r="R846" s="1">
        <v>1.0</v>
      </c>
      <c r="S846" s="1" t="s">
        <v>3351</v>
      </c>
      <c r="T846" s="4" t="s">
        <v>3352</v>
      </c>
      <c r="U846" s="5" t="s">
        <v>3353</v>
      </c>
      <c r="V846" s="7" t="str">
        <f>IFERROR(__xludf.DUMMYFUNCTION("""COMPUTED_VALUE"""),"No")</f>
        <v>No</v>
      </c>
      <c r="W846" s="7" t="str">
        <f>IFERROR(__xludf.DUMMYFUNCTION("""COMPUTED_VALUE"""),"No")</f>
        <v>No</v>
      </c>
    </row>
    <row r="847">
      <c r="A847" s="1">
        <v>334230.0</v>
      </c>
      <c r="B847" s="1" t="s">
        <v>3354</v>
      </c>
      <c r="C847" s="1" t="s">
        <v>3355</v>
      </c>
      <c r="D847" s="1" t="s">
        <v>3356</v>
      </c>
      <c r="E847" s="7" t="s">
        <v>30</v>
      </c>
      <c r="F847" s="1">
        <v>32096.0</v>
      </c>
      <c r="G847" s="1">
        <v>4310.0</v>
      </c>
      <c r="H847" s="1">
        <f t="array" ref="H847">F847/SUM(F847,G847)</f>
        <v>0.8816129209</v>
      </c>
      <c r="I847" s="1" t="s">
        <v>2652</v>
      </c>
      <c r="J847" s="6">
        <f>IFERROR(__xludf.DUMMYFUNCTION("AVERAGE(SPLIT(I847,""..""))"),1500000.0)</f>
        <v>1500000</v>
      </c>
      <c r="K847" s="1">
        <v>2004.0</v>
      </c>
      <c r="L847" s="1">
        <v>484.0</v>
      </c>
      <c r="M847" s="1">
        <v>1013.0</v>
      </c>
      <c r="N847" s="1">
        <v>484.0</v>
      </c>
      <c r="O847" s="1">
        <v>499.0</v>
      </c>
      <c r="P847" s="1">
        <v>499.0</v>
      </c>
      <c r="Q847" s="1">
        <v>0.0</v>
      </c>
      <c r="R847" s="1">
        <v>100.0</v>
      </c>
      <c r="S847" s="1" t="s">
        <v>3357</v>
      </c>
      <c r="T847" s="4" t="s">
        <v>3358</v>
      </c>
      <c r="U847" s="5" t="s">
        <v>3359</v>
      </c>
      <c r="V847" s="7" t="str">
        <f>IFERROR(__xludf.DUMMYFUNCTION("""COMPUTED_VALUE"""),"No")</f>
        <v>No</v>
      </c>
      <c r="W847" s="7" t="str">
        <f>IFERROR(__xludf.DUMMYFUNCTION("""COMPUTED_VALUE"""),"No")</f>
        <v>No</v>
      </c>
    </row>
    <row r="848">
      <c r="A848" s="1">
        <v>228200.0</v>
      </c>
      <c r="B848" s="1" t="s">
        <v>3360</v>
      </c>
      <c r="C848" s="1" t="s">
        <v>1316</v>
      </c>
      <c r="D848" s="1" t="s">
        <v>930</v>
      </c>
      <c r="E848" s="7" t="s">
        <v>30</v>
      </c>
      <c r="F848" s="1">
        <v>15967.0</v>
      </c>
      <c r="G848" s="1">
        <v>945.0</v>
      </c>
      <c r="H848" s="1">
        <f t="array" ref="H848">F848/SUM(F848,G848)</f>
        <v>0.9441225166</v>
      </c>
      <c r="I848" s="1" t="s">
        <v>2652</v>
      </c>
      <c r="J848" s="6">
        <f>IFERROR(__xludf.DUMMYFUNCTION("AVERAGE(SPLIT(I848,""..""))"),1500000.0)</f>
        <v>1500000</v>
      </c>
      <c r="K848" s="1">
        <v>2390.0</v>
      </c>
      <c r="L848" s="1">
        <v>326.0</v>
      </c>
      <c r="M848" s="1">
        <v>429.0</v>
      </c>
      <c r="N848" s="1">
        <v>636.0</v>
      </c>
      <c r="O848" s="1">
        <v>1999.0</v>
      </c>
      <c r="P848" s="1">
        <v>1999.0</v>
      </c>
      <c r="Q848" s="1">
        <v>0.0</v>
      </c>
      <c r="R848" s="1">
        <v>1219.0</v>
      </c>
      <c r="S848" s="1" t="s">
        <v>3361</v>
      </c>
      <c r="T848" s="4" t="s">
        <v>737</v>
      </c>
      <c r="U848" s="5" t="s">
        <v>3362</v>
      </c>
      <c r="V848" s="7" t="str">
        <f>IFERROR(__xludf.DUMMYFUNCTION("""COMPUTED_VALUE"""),"No")</f>
        <v>No</v>
      </c>
      <c r="W848" s="7" t="str">
        <f>IFERROR(__xludf.DUMMYFUNCTION("""COMPUTED_VALUE"""),"No")</f>
        <v>No</v>
      </c>
    </row>
    <row r="849">
      <c r="A849" s="1">
        <v>292730.0</v>
      </c>
      <c r="B849" s="1" t="s">
        <v>3363</v>
      </c>
      <c r="C849" s="1" t="s">
        <v>581</v>
      </c>
      <c r="D849" s="1" t="s">
        <v>68</v>
      </c>
      <c r="E849" s="7" t="s">
        <v>38</v>
      </c>
      <c r="F849" s="1">
        <v>16921.0</v>
      </c>
      <c r="G849" s="1">
        <v>11380.0</v>
      </c>
      <c r="H849" s="1">
        <f t="array" ref="H849">F849/SUM(F849,G849)</f>
        <v>0.5978940673</v>
      </c>
      <c r="I849" s="1" t="s">
        <v>2652</v>
      </c>
      <c r="J849" s="6">
        <f>IFERROR(__xludf.DUMMYFUNCTION("AVERAGE(SPLIT(I849,""..""))"),1500000.0)</f>
        <v>1500000</v>
      </c>
      <c r="K849" s="1">
        <v>2224.0</v>
      </c>
      <c r="L849" s="1">
        <v>0.0</v>
      </c>
      <c r="M849" s="1">
        <v>690.0</v>
      </c>
      <c r="N849" s="1">
        <v>0.0</v>
      </c>
      <c r="O849" s="1">
        <v>5999.0</v>
      </c>
      <c r="P849" s="1">
        <v>5999.0</v>
      </c>
      <c r="Q849" s="1">
        <v>0.0</v>
      </c>
      <c r="R849" s="1">
        <v>127.0</v>
      </c>
      <c r="S849" s="1" t="s">
        <v>447</v>
      </c>
      <c r="T849" s="4" t="s">
        <v>76</v>
      </c>
      <c r="U849" s="5" t="s">
        <v>3364</v>
      </c>
      <c r="V849" s="7" t="str">
        <f>IFERROR(__xludf.DUMMYFUNCTION("""COMPUTED_VALUE"""),"No")</f>
        <v>No</v>
      </c>
      <c r="W849" s="7" t="str">
        <f>IFERROR(__xludf.DUMMYFUNCTION("""COMPUTED_VALUE"""),"No")</f>
        <v>No</v>
      </c>
    </row>
    <row r="850">
      <c r="A850" s="1">
        <v>3070070.0</v>
      </c>
      <c r="B850" s="1" t="s">
        <v>3365</v>
      </c>
      <c r="C850" s="1" t="s">
        <v>3366</v>
      </c>
      <c r="D850" s="1" t="s">
        <v>3366</v>
      </c>
      <c r="E850" s="7" t="s">
        <v>62</v>
      </c>
      <c r="F850" s="1">
        <v>38163.0</v>
      </c>
      <c r="G850" s="1">
        <v>1091.0</v>
      </c>
      <c r="H850" s="1">
        <f t="array" ref="H850">F850/SUM(F850,G850)</f>
        <v>0.9722066541</v>
      </c>
      <c r="I850" s="1" t="s">
        <v>2652</v>
      </c>
      <c r="J850" s="6">
        <f>IFERROR(__xludf.DUMMYFUNCTION("AVERAGE(SPLIT(I850,""..""))"),1500000.0)</f>
        <v>1500000</v>
      </c>
      <c r="K850" s="1">
        <v>1368.0</v>
      </c>
      <c r="L850" s="1">
        <v>1216.0</v>
      </c>
      <c r="M850" s="1">
        <v>611.0</v>
      </c>
      <c r="N850" s="1">
        <v>1811.0</v>
      </c>
      <c r="O850" s="1">
        <v>1299.0</v>
      </c>
      <c r="P850" s="1">
        <v>1299.0</v>
      </c>
      <c r="Q850" s="1">
        <v>0.0</v>
      </c>
      <c r="R850" s="1">
        <v>1654.0</v>
      </c>
      <c r="S850" s="1" t="s">
        <v>3367</v>
      </c>
      <c r="T850" s="4" t="s">
        <v>3368</v>
      </c>
      <c r="U850" s="5" t="s">
        <v>3369</v>
      </c>
      <c r="V850" s="7" t="str">
        <f>IFERROR(__xludf.DUMMYFUNCTION("""COMPUTED_VALUE"""),"No")</f>
        <v>No</v>
      </c>
      <c r="W850" s="7" t="str">
        <f>IFERROR(__xludf.DUMMYFUNCTION("""COMPUTED_VALUE"""),"Yes")</f>
        <v>Yes</v>
      </c>
    </row>
    <row r="851">
      <c r="A851" s="1">
        <v>292910.0</v>
      </c>
      <c r="B851" s="1" t="s">
        <v>3370</v>
      </c>
      <c r="C851" s="1" t="s">
        <v>2719</v>
      </c>
      <c r="D851" s="1" t="s">
        <v>2719</v>
      </c>
      <c r="E851" s="7" t="s">
        <v>30</v>
      </c>
      <c r="F851" s="1">
        <v>5609.0</v>
      </c>
      <c r="G851" s="1">
        <v>926.0</v>
      </c>
      <c r="H851" s="1">
        <f t="array" ref="H851">F851/SUM(F851,G851)</f>
        <v>0.8583014537</v>
      </c>
      <c r="I851" s="1" t="s">
        <v>2652</v>
      </c>
      <c r="J851" s="6">
        <f>IFERROR(__xludf.DUMMYFUNCTION("AVERAGE(SPLIT(I851,""..""))"),1500000.0)</f>
        <v>1500000</v>
      </c>
      <c r="K851" s="1">
        <v>422.0</v>
      </c>
      <c r="L851" s="1">
        <v>0.0</v>
      </c>
      <c r="M851" s="1">
        <v>242.0</v>
      </c>
      <c r="N851" s="1">
        <v>0.0</v>
      </c>
      <c r="O851" s="1">
        <v>2999.0</v>
      </c>
      <c r="P851" s="1">
        <v>2999.0</v>
      </c>
      <c r="Q851" s="1">
        <v>0.0</v>
      </c>
      <c r="R851" s="1">
        <v>25.0</v>
      </c>
      <c r="S851" s="1" t="s">
        <v>3371</v>
      </c>
      <c r="T851" s="4" t="s">
        <v>434</v>
      </c>
      <c r="U851" s="5" t="s">
        <v>3372</v>
      </c>
      <c r="V851" s="7" t="str">
        <f>IFERROR(__xludf.DUMMYFUNCTION("""COMPUTED_VALUE"""),"Yes")</f>
        <v>Yes</v>
      </c>
      <c r="W851" s="7" t="str">
        <f>IFERROR(__xludf.DUMMYFUNCTION("""COMPUTED_VALUE"""),"No")</f>
        <v>No</v>
      </c>
    </row>
    <row r="852">
      <c r="A852" s="1">
        <v>723780.0</v>
      </c>
      <c r="B852" s="1" t="s">
        <v>3373</v>
      </c>
      <c r="C852" s="1" t="s">
        <v>3374</v>
      </c>
      <c r="D852" s="1" t="s">
        <v>3374</v>
      </c>
      <c r="E852" s="7" t="s">
        <v>51</v>
      </c>
      <c r="F852" s="1">
        <v>4413.0</v>
      </c>
      <c r="G852" s="1">
        <v>2377.0</v>
      </c>
      <c r="H852" s="1">
        <f t="array" ref="H852">F852/SUM(F852,G852)</f>
        <v>0.6499263623</v>
      </c>
      <c r="I852" s="1" t="s">
        <v>2652</v>
      </c>
      <c r="J852" s="6">
        <f>IFERROR(__xludf.DUMMYFUNCTION("AVERAGE(SPLIT(I852,""..""))"),1500000.0)</f>
        <v>1500000</v>
      </c>
      <c r="K852" s="1">
        <v>258.0</v>
      </c>
      <c r="L852" s="1">
        <v>0.0</v>
      </c>
      <c r="M852" s="1">
        <v>39.0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 t="s">
        <v>3375</v>
      </c>
      <c r="T852" s="4" t="s">
        <v>53</v>
      </c>
      <c r="U852" s="5" t="s">
        <v>3376</v>
      </c>
      <c r="V852" s="7" t="str">
        <f>IFERROR(__xludf.DUMMYFUNCTION("""COMPUTED_VALUE"""),"No")</f>
        <v>No</v>
      </c>
      <c r="W852" s="7" t="str">
        <f>IFERROR(__xludf.DUMMYFUNCTION("""COMPUTED_VALUE"""),"No")</f>
        <v>No</v>
      </c>
    </row>
    <row r="853">
      <c r="A853" s="1">
        <v>657200.0</v>
      </c>
      <c r="B853" s="1" t="s">
        <v>3377</v>
      </c>
      <c r="C853" s="1" t="s">
        <v>3378</v>
      </c>
      <c r="D853" s="1" t="s">
        <v>3378</v>
      </c>
      <c r="E853" s="7" t="s">
        <v>30</v>
      </c>
      <c r="F853" s="1">
        <v>30658.0</v>
      </c>
      <c r="G853" s="1">
        <v>5873.0</v>
      </c>
      <c r="H853" s="1">
        <f t="array" ref="H853">F853/SUM(F853,G853)</f>
        <v>0.8392324327</v>
      </c>
      <c r="I853" s="1" t="s">
        <v>2652</v>
      </c>
      <c r="J853" s="6">
        <f>IFERROR(__xludf.DUMMYFUNCTION("AVERAGE(SPLIT(I853,""..""))"),1500000.0)</f>
        <v>1500000</v>
      </c>
      <c r="K853" s="1">
        <v>226.0</v>
      </c>
      <c r="L853" s="1">
        <v>0.0</v>
      </c>
      <c r="M853" s="1">
        <v>105.0</v>
      </c>
      <c r="N853" s="1">
        <v>0.0</v>
      </c>
      <c r="O853" s="1">
        <v>299.0</v>
      </c>
      <c r="P853" s="1">
        <v>299.0</v>
      </c>
      <c r="Q853" s="1">
        <v>0.0</v>
      </c>
      <c r="R853" s="1">
        <v>26.0</v>
      </c>
      <c r="S853" s="1" t="s">
        <v>93</v>
      </c>
      <c r="T853" s="4" t="s">
        <v>1995</v>
      </c>
      <c r="U853" s="5" t="s">
        <v>3379</v>
      </c>
      <c r="V853" s="7" t="str">
        <f>IFERROR(__xludf.DUMMYFUNCTION("""COMPUTED_VALUE"""),"Yes")</f>
        <v>Yes</v>
      </c>
      <c r="W853" s="7" t="str">
        <f>IFERROR(__xludf.DUMMYFUNCTION("""COMPUTED_VALUE"""),"No")</f>
        <v>No</v>
      </c>
    </row>
    <row r="854">
      <c r="A854" s="1">
        <v>311340.0</v>
      </c>
      <c r="B854" s="1" t="s">
        <v>3380</v>
      </c>
      <c r="C854" s="1" t="s">
        <v>1282</v>
      </c>
      <c r="D854" s="1" t="s">
        <v>1282</v>
      </c>
      <c r="E854" s="7" t="s">
        <v>30</v>
      </c>
      <c r="F854" s="1">
        <v>14254.0</v>
      </c>
      <c r="G854" s="1">
        <v>2665.0</v>
      </c>
      <c r="H854" s="1">
        <f t="array" ref="H854">F854/SUM(F854,G854)</f>
        <v>0.8424847804</v>
      </c>
      <c r="I854" s="1" t="s">
        <v>2652</v>
      </c>
      <c r="J854" s="6">
        <f>IFERROR(__xludf.DUMMYFUNCTION("AVERAGE(SPLIT(I854,""..""))"),1500000.0)</f>
        <v>1500000</v>
      </c>
      <c r="K854" s="1">
        <v>339.0</v>
      </c>
      <c r="L854" s="1">
        <v>7.0</v>
      </c>
      <c r="M854" s="1">
        <v>131.0</v>
      </c>
      <c r="N854" s="1">
        <v>7.0</v>
      </c>
      <c r="O854" s="1">
        <v>1999.0</v>
      </c>
      <c r="P854" s="1">
        <v>1999.0</v>
      </c>
      <c r="Q854" s="1">
        <v>0.0</v>
      </c>
      <c r="R854" s="1">
        <v>55.0</v>
      </c>
      <c r="S854" s="1" t="s">
        <v>3381</v>
      </c>
      <c r="T854" s="4" t="s">
        <v>76</v>
      </c>
      <c r="U854" s="5" t="s">
        <v>3382</v>
      </c>
      <c r="V854" s="7" t="str">
        <f>IFERROR(__xludf.DUMMYFUNCTION("""COMPUTED_VALUE"""),"No")</f>
        <v>No</v>
      </c>
      <c r="W854" s="7" t="str">
        <f>IFERROR(__xludf.DUMMYFUNCTION("""COMPUTED_VALUE"""),"No")</f>
        <v>No</v>
      </c>
    </row>
    <row r="855">
      <c r="A855" s="1">
        <v>232050.0</v>
      </c>
      <c r="B855" s="1" t="s">
        <v>3383</v>
      </c>
      <c r="C855" s="1" t="s">
        <v>3384</v>
      </c>
      <c r="D855" s="1" t="s">
        <v>3384</v>
      </c>
      <c r="E855" s="7" t="s">
        <v>51</v>
      </c>
      <c r="F855" s="1">
        <v>1868.0</v>
      </c>
      <c r="G855" s="1">
        <v>872.0</v>
      </c>
      <c r="H855" s="1">
        <f t="array" ref="H855">F855/SUM(F855,G855)</f>
        <v>0.6817518248</v>
      </c>
      <c r="I855" s="1" t="s">
        <v>2652</v>
      </c>
      <c r="J855" s="6">
        <f>IFERROR(__xludf.DUMMYFUNCTION("AVERAGE(SPLIT(I855,""..""))"),1500000.0)</f>
        <v>1500000</v>
      </c>
      <c r="K855" s="1">
        <v>1315.0</v>
      </c>
      <c r="L855" s="1">
        <v>0.0</v>
      </c>
      <c r="M855" s="1">
        <v>277.0</v>
      </c>
      <c r="N855" s="1">
        <v>0.0</v>
      </c>
      <c r="O855" s="1">
        <v>1999.0</v>
      </c>
      <c r="P855" s="1">
        <v>1999.0</v>
      </c>
      <c r="Q855" s="1">
        <v>0.0</v>
      </c>
      <c r="R855" s="1">
        <v>33.0</v>
      </c>
      <c r="S855" s="1" t="s">
        <v>3385</v>
      </c>
      <c r="T855" s="4" t="s">
        <v>1013</v>
      </c>
      <c r="U855" s="5" t="s">
        <v>3386</v>
      </c>
      <c r="V855" s="7" t="str">
        <f>IFERROR(__xludf.DUMMYFUNCTION("""COMPUTED_VALUE"""),"No")</f>
        <v>No</v>
      </c>
      <c r="W855" s="7" t="str">
        <f>IFERROR(__xludf.DUMMYFUNCTION("""COMPUTED_VALUE"""),"No")</f>
        <v>No</v>
      </c>
    </row>
    <row r="856">
      <c r="A856" s="1">
        <v>1562430.0</v>
      </c>
      <c r="B856" s="1" t="s">
        <v>3387</v>
      </c>
      <c r="C856" s="1" t="s">
        <v>3388</v>
      </c>
      <c r="D856" s="1" t="s">
        <v>1400</v>
      </c>
      <c r="E856" s="7" t="s">
        <v>62</v>
      </c>
      <c r="F856" s="1">
        <v>41813.0</v>
      </c>
      <c r="G856" s="1">
        <v>1828.0</v>
      </c>
      <c r="H856" s="1">
        <f t="array" ref="H856">F856/SUM(F856,G856)</f>
        <v>0.9581127839</v>
      </c>
      <c r="I856" s="1" t="s">
        <v>2652</v>
      </c>
      <c r="J856" s="6">
        <f>IFERROR(__xludf.DUMMYFUNCTION("AVERAGE(SPLIT(I856,""..""))"),1500000.0)</f>
        <v>1500000</v>
      </c>
      <c r="K856" s="1">
        <v>609.0</v>
      </c>
      <c r="L856" s="1">
        <v>184.0</v>
      </c>
      <c r="M856" s="1">
        <v>491.0</v>
      </c>
      <c r="N856" s="1">
        <v>255.0</v>
      </c>
      <c r="O856" s="1">
        <v>2499.0</v>
      </c>
      <c r="P856" s="1">
        <v>2499.0</v>
      </c>
      <c r="Q856" s="1">
        <v>0.0</v>
      </c>
      <c r="R856" s="1">
        <v>626.0</v>
      </c>
      <c r="S856" s="1" t="s">
        <v>3389</v>
      </c>
      <c r="T856" s="4" t="s">
        <v>2301</v>
      </c>
      <c r="U856" s="5" t="s">
        <v>3390</v>
      </c>
      <c r="V856" s="7" t="str">
        <f>IFERROR(__xludf.DUMMYFUNCTION("""COMPUTED_VALUE"""),"No")</f>
        <v>No</v>
      </c>
      <c r="W856" s="7" t="str">
        <f>IFERROR(__xludf.DUMMYFUNCTION("""COMPUTED_VALUE"""),"No")</f>
        <v>No</v>
      </c>
    </row>
    <row r="857">
      <c r="A857" s="1">
        <v>427270.0</v>
      </c>
      <c r="B857" s="1" t="s">
        <v>3391</v>
      </c>
      <c r="C857" s="1" t="s">
        <v>1914</v>
      </c>
      <c r="D857" s="1" t="s">
        <v>1914</v>
      </c>
      <c r="E857" s="7" t="s">
        <v>51</v>
      </c>
      <c r="F857" s="1">
        <v>4204.0</v>
      </c>
      <c r="G857" s="1">
        <v>1916.0</v>
      </c>
      <c r="H857" s="1">
        <f t="array" ref="H857">F857/SUM(F857,G857)</f>
        <v>0.6869281046</v>
      </c>
      <c r="I857" s="1" t="s">
        <v>2652</v>
      </c>
      <c r="J857" s="6">
        <f>IFERROR(__xludf.DUMMYFUNCTION("AVERAGE(SPLIT(I857,""..""))"),1500000.0)</f>
        <v>1500000</v>
      </c>
      <c r="K857" s="1">
        <v>963.0</v>
      </c>
      <c r="L857" s="1">
        <v>0.0</v>
      </c>
      <c r="M857" s="1">
        <v>62.0</v>
      </c>
      <c r="N857" s="1">
        <v>0.0</v>
      </c>
      <c r="O857" s="1">
        <v>0.0</v>
      </c>
      <c r="P857" s="1">
        <v>0.0</v>
      </c>
      <c r="Q857" s="1">
        <v>0.0</v>
      </c>
      <c r="R857" s="1">
        <v>2.0</v>
      </c>
      <c r="S857" s="1" t="s">
        <v>3392</v>
      </c>
      <c r="T857" s="4" t="s">
        <v>2815</v>
      </c>
      <c r="U857" s="5" t="s">
        <v>3393</v>
      </c>
      <c r="V857" s="7" t="str">
        <f>IFERROR(__xludf.DUMMYFUNCTION("""COMPUTED_VALUE"""),"No")</f>
        <v>No</v>
      </c>
      <c r="W857" s="7" t="str">
        <f>IFERROR(__xludf.DUMMYFUNCTION("""COMPUTED_VALUE"""),"No")</f>
        <v>No</v>
      </c>
    </row>
    <row r="858">
      <c r="A858" s="1">
        <v>418240.0</v>
      </c>
      <c r="B858" s="1" t="s">
        <v>3394</v>
      </c>
      <c r="C858" s="1" t="s">
        <v>3395</v>
      </c>
      <c r="D858" s="1" t="s">
        <v>2719</v>
      </c>
      <c r="E858" s="7" t="s">
        <v>62</v>
      </c>
      <c r="F858" s="1">
        <v>35707.0</v>
      </c>
      <c r="G858" s="1">
        <v>1466.0</v>
      </c>
      <c r="H858" s="1">
        <f t="array" ref="H858">F858/SUM(F858,G858)</f>
        <v>0.9605627741</v>
      </c>
      <c r="I858" s="1" t="s">
        <v>2652</v>
      </c>
      <c r="J858" s="6">
        <f>IFERROR(__xludf.DUMMYFUNCTION("AVERAGE(SPLIT(I858,""..""))"),1500000.0)</f>
        <v>1500000</v>
      </c>
      <c r="K858" s="1">
        <v>606.0</v>
      </c>
      <c r="L858" s="1">
        <v>68.0</v>
      </c>
      <c r="M858" s="1">
        <v>196.0</v>
      </c>
      <c r="N858" s="1">
        <v>68.0</v>
      </c>
      <c r="O858" s="1">
        <v>3999.0</v>
      </c>
      <c r="P858" s="1">
        <v>3999.0</v>
      </c>
      <c r="Q858" s="1">
        <v>0.0</v>
      </c>
      <c r="R858" s="1">
        <v>159.0</v>
      </c>
      <c r="S858" s="1" t="s">
        <v>3396</v>
      </c>
      <c r="T858" s="4" t="s">
        <v>789</v>
      </c>
      <c r="U858" s="5" t="s">
        <v>3397</v>
      </c>
      <c r="V858" s="7" t="str">
        <f>IFERROR(__xludf.DUMMYFUNCTION("""COMPUTED_VALUE"""),"No")</f>
        <v>No</v>
      </c>
      <c r="W858" s="7" t="str">
        <f>IFERROR(__xludf.DUMMYFUNCTION("""COMPUTED_VALUE"""),"No")</f>
        <v>No</v>
      </c>
    </row>
    <row r="859">
      <c r="A859" s="1">
        <v>1178830.0</v>
      </c>
      <c r="B859" s="1" t="s">
        <v>3398</v>
      </c>
      <c r="C859" s="1" t="s">
        <v>3399</v>
      </c>
      <c r="D859" s="1" t="s">
        <v>3400</v>
      </c>
      <c r="E859" s="7" t="s">
        <v>30</v>
      </c>
      <c r="F859" s="1">
        <v>35514.0</v>
      </c>
      <c r="G859" s="1">
        <v>3079.0</v>
      </c>
      <c r="H859" s="1">
        <f t="array" ref="H859">F859/SUM(F859,G859)</f>
        <v>0.9202186925</v>
      </c>
      <c r="I859" s="1" t="s">
        <v>2652</v>
      </c>
      <c r="J859" s="6">
        <f>IFERROR(__xludf.DUMMYFUNCTION("AVERAGE(SPLIT(I859,""..""))"),1500000.0)</f>
        <v>1500000</v>
      </c>
      <c r="K859" s="1">
        <v>196.0</v>
      </c>
      <c r="L859" s="1">
        <v>0.0</v>
      </c>
      <c r="M859" s="1">
        <v>107.0</v>
      </c>
      <c r="N859" s="1">
        <v>0.0</v>
      </c>
      <c r="O859" s="1">
        <v>1999.0</v>
      </c>
      <c r="P859" s="1">
        <v>1999.0</v>
      </c>
      <c r="Q859" s="1">
        <v>0.0</v>
      </c>
      <c r="R859" s="1">
        <v>30.0</v>
      </c>
      <c r="S859" s="1" t="s">
        <v>3401</v>
      </c>
      <c r="T859" s="4" t="s">
        <v>477</v>
      </c>
      <c r="U859" s="5" t="s">
        <v>3402</v>
      </c>
      <c r="V859" s="7" t="str">
        <f>IFERROR(__xludf.DUMMYFUNCTION("""COMPUTED_VALUE"""),"Yes")</f>
        <v>Yes</v>
      </c>
      <c r="W859" s="7" t="str">
        <f>IFERROR(__xludf.DUMMYFUNCTION("""COMPUTED_VALUE"""),"No")</f>
        <v>No</v>
      </c>
    </row>
    <row r="860">
      <c r="A860" s="1">
        <v>263500.0</v>
      </c>
      <c r="B860" s="1" t="s">
        <v>3403</v>
      </c>
      <c r="C860" s="1" t="s">
        <v>3404</v>
      </c>
      <c r="D860" s="1" t="s">
        <v>3405</v>
      </c>
      <c r="E860" s="7" t="s">
        <v>51</v>
      </c>
      <c r="F860" s="1">
        <v>2713.0</v>
      </c>
      <c r="G860" s="1">
        <v>726.0</v>
      </c>
      <c r="H860" s="1">
        <f t="array" ref="H860">F860/SUM(F860,G860)</f>
        <v>0.7888921198</v>
      </c>
      <c r="I860" s="1" t="s">
        <v>2652</v>
      </c>
      <c r="J860" s="6">
        <f>IFERROR(__xludf.DUMMYFUNCTION("AVERAGE(SPLIT(I860,""..""))"),1500000.0)</f>
        <v>1500000</v>
      </c>
      <c r="K860" s="1">
        <v>317.0</v>
      </c>
      <c r="L860" s="1">
        <v>0.0</v>
      </c>
      <c r="M860" s="1">
        <v>63.0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 t="s">
        <v>3406</v>
      </c>
      <c r="T860" s="4" t="s">
        <v>3407</v>
      </c>
      <c r="U860" s="5" t="s">
        <v>3408</v>
      </c>
      <c r="V860" s="7" t="str">
        <f>IFERROR(__xludf.DUMMYFUNCTION("""COMPUTED_VALUE"""),"No")</f>
        <v>No</v>
      </c>
      <c r="W860" s="7" t="str">
        <f>IFERROR(__xludf.DUMMYFUNCTION("""COMPUTED_VALUE"""),"No")</f>
        <v>No</v>
      </c>
    </row>
    <row r="861">
      <c r="A861" s="1">
        <v>102500.0</v>
      </c>
      <c r="B861" s="1" t="s">
        <v>3409</v>
      </c>
      <c r="C861" s="1" t="s">
        <v>3410</v>
      </c>
      <c r="D861" s="1" t="s">
        <v>3411</v>
      </c>
      <c r="E861" s="7" t="s">
        <v>30</v>
      </c>
      <c r="F861" s="1">
        <v>11369.0</v>
      </c>
      <c r="G861" s="1">
        <v>1553.0</v>
      </c>
      <c r="H861" s="1">
        <f t="array" ref="H861">F861/SUM(F861,G861)</f>
        <v>0.8798173657</v>
      </c>
      <c r="I861" s="1" t="s">
        <v>2652</v>
      </c>
      <c r="J861" s="6">
        <f>IFERROR(__xludf.DUMMYFUNCTION("AVERAGE(SPLIT(I861,""..""))"),1500000.0)</f>
        <v>1500000</v>
      </c>
      <c r="K861" s="1">
        <v>1612.0</v>
      </c>
      <c r="L861" s="1">
        <v>25.0</v>
      </c>
      <c r="M861" s="1">
        <v>441.0</v>
      </c>
      <c r="N861" s="1">
        <v>25.0</v>
      </c>
      <c r="O861" s="1">
        <v>0.0</v>
      </c>
      <c r="P861" s="1">
        <v>0.0</v>
      </c>
      <c r="Q861" s="1">
        <v>0.0</v>
      </c>
      <c r="R861" s="1">
        <v>24.0</v>
      </c>
      <c r="S861" s="1" t="s">
        <v>172</v>
      </c>
      <c r="T861" s="4" t="s">
        <v>107</v>
      </c>
      <c r="U861" s="5" t="s">
        <v>3412</v>
      </c>
      <c r="V861" s="7" t="str">
        <f>IFERROR(__xludf.DUMMYFUNCTION("""COMPUTED_VALUE"""),"No")</f>
        <v>No</v>
      </c>
      <c r="W861" s="7" t="str">
        <f>IFERROR(__xludf.DUMMYFUNCTION("""COMPUTED_VALUE"""),"No")</f>
        <v>No</v>
      </c>
    </row>
    <row r="862">
      <c r="A862" s="1">
        <v>346330.0</v>
      </c>
      <c r="B862" s="1" t="s">
        <v>3413</v>
      </c>
      <c r="C862" s="1" t="s">
        <v>3414</v>
      </c>
      <c r="D862" s="1" t="s">
        <v>3414</v>
      </c>
      <c r="E862" s="7" t="s">
        <v>51</v>
      </c>
      <c r="F862" s="1">
        <v>3785.0</v>
      </c>
      <c r="G862" s="1">
        <v>1381.0</v>
      </c>
      <c r="H862" s="1">
        <f t="array" ref="H862">F862/SUM(F862,G862)</f>
        <v>0.7326751839</v>
      </c>
      <c r="I862" s="1" t="s">
        <v>2652</v>
      </c>
      <c r="J862" s="6">
        <f>IFERROR(__xludf.DUMMYFUNCTION("AVERAGE(SPLIT(I862,""..""))"),1500000.0)</f>
        <v>1500000</v>
      </c>
      <c r="K862" s="1">
        <v>77.0</v>
      </c>
      <c r="L862" s="1">
        <v>0.0</v>
      </c>
      <c r="M862" s="1">
        <v>42.0</v>
      </c>
      <c r="N862" s="1">
        <v>0.0</v>
      </c>
      <c r="O862" s="1">
        <v>0.0</v>
      </c>
      <c r="P862" s="1">
        <v>0.0</v>
      </c>
      <c r="Q862" s="1">
        <v>0.0</v>
      </c>
      <c r="R862" s="1">
        <v>2.0</v>
      </c>
      <c r="S862" s="1" t="s">
        <v>3415</v>
      </c>
      <c r="T862" s="4" t="s">
        <v>1342</v>
      </c>
      <c r="U862" s="5" t="s">
        <v>3416</v>
      </c>
      <c r="V862" s="7" t="str">
        <f>IFERROR(__xludf.DUMMYFUNCTION("""COMPUTED_VALUE"""),"No")</f>
        <v>No</v>
      </c>
      <c r="W862" s="7" t="str">
        <f>IFERROR(__xludf.DUMMYFUNCTION("""COMPUTED_VALUE"""),"Yes")</f>
        <v>Yes</v>
      </c>
    </row>
    <row r="863">
      <c r="A863" s="1">
        <v>1380400.0</v>
      </c>
      <c r="B863" s="1" t="s">
        <v>3417</v>
      </c>
      <c r="C863" s="1" t="s">
        <v>3418</v>
      </c>
      <c r="D863" s="1" t="s">
        <v>3419</v>
      </c>
      <c r="E863" s="7" t="s">
        <v>30</v>
      </c>
      <c r="F863" s="1">
        <v>27.0</v>
      </c>
      <c r="G863" s="1">
        <v>2.0</v>
      </c>
      <c r="H863" s="1">
        <f t="array" ref="H863">F863/SUM(F863,G863)</f>
        <v>0.9310344828</v>
      </c>
      <c r="I863" s="1" t="s">
        <v>2652</v>
      </c>
      <c r="J863" s="6">
        <f>IFERROR(__xludf.DUMMYFUNCTION("AVERAGE(SPLIT(I863,""..""))"),1500000.0)</f>
        <v>1500000</v>
      </c>
      <c r="K863" s="1">
        <v>0.0</v>
      </c>
      <c r="L863" s="1">
        <v>0.0</v>
      </c>
      <c r="M863" s="1">
        <v>0.0</v>
      </c>
      <c r="N863" s="1">
        <v>0.0</v>
      </c>
      <c r="O863" s="1">
        <v>199.0</v>
      </c>
      <c r="P863" s="1">
        <v>199.0</v>
      </c>
      <c r="Q863" s="1">
        <v>0.0</v>
      </c>
      <c r="R863" s="1">
        <v>0.0</v>
      </c>
      <c r="S863" s="1" t="s">
        <v>93</v>
      </c>
      <c r="T863" s="4" t="s">
        <v>2140</v>
      </c>
      <c r="U863" s="5" t="s">
        <v>3420</v>
      </c>
      <c r="V863" s="7" t="str">
        <f>IFERROR(__xludf.DUMMYFUNCTION("""COMPUTED_VALUE"""),"No")</f>
        <v>No</v>
      </c>
      <c r="W863" s="7" t="str">
        <f>IFERROR(__xludf.DUMMYFUNCTION("""COMPUTED_VALUE"""),"No")</f>
        <v>No</v>
      </c>
    </row>
    <row r="864">
      <c r="A864" s="1">
        <v>383150.0</v>
      </c>
      <c r="B864" s="1" t="s">
        <v>3421</v>
      </c>
      <c r="C864" s="1" t="s">
        <v>355</v>
      </c>
      <c r="D864" s="1" t="s">
        <v>966</v>
      </c>
      <c r="E864" s="7" t="s">
        <v>30</v>
      </c>
      <c r="F864" s="1">
        <v>20826.0</v>
      </c>
      <c r="G864" s="1">
        <v>4559.0</v>
      </c>
      <c r="H864" s="1">
        <f t="array" ref="H864">F864/SUM(F864,G864)</f>
        <v>0.8204057514</v>
      </c>
      <c r="I864" s="1" t="s">
        <v>2652</v>
      </c>
      <c r="J864" s="6">
        <f>IFERROR(__xludf.DUMMYFUNCTION("AVERAGE(SPLIT(I864,""..""))"),1500000.0)</f>
        <v>1500000</v>
      </c>
      <c r="K864" s="1">
        <v>716.0</v>
      </c>
      <c r="L864" s="1">
        <v>216.0</v>
      </c>
      <c r="M864" s="1">
        <v>305.0</v>
      </c>
      <c r="N864" s="1">
        <v>318.0</v>
      </c>
      <c r="O864" s="1">
        <v>1999.0</v>
      </c>
      <c r="P864" s="1">
        <v>1999.0</v>
      </c>
      <c r="Q864" s="1">
        <v>0.0</v>
      </c>
      <c r="R864" s="1">
        <v>316.0</v>
      </c>
      <c r="S864" s="1" t="s">
        <v>3422</v>
      </c>
      <c r="T864" s="4" t="s">
        <v>70</v>
      </c>
      <c r="U864" s="5" t="s">
        <v>3423</v>
      </c>
      <c r="V864" s="7" t="str">
        <f>IFERROR(__xludf.DUMMYFUNCTION("""COMPUTED_VALUE"""),"No")</f>
        <v>No</v>
      </c>
      <c r="W864" s="7" t="str">
        <f>IFERROR(__xludf.DUMMYFUNCTION("""COMPUTED_VALUE"""),"No")</f>
        <v>No</v>
      </c>
    </row>
    <row r="865">
      <c r="A865" s="1">
        <v>1621690.0</v>
      </c>
      <c r="B865" s="1" t="s">
        <v>3424</v>
      </c>
      <c r="C865" s="1" t="s">
        <v>3425</v>
      </c>
      <c r="D865" s="1" t="s">
        <v>3426</v>
      </c>
      <c r="E865" s="7" t="s">
        <v>30</v>
      </c>
      <c r="F865" s="1">
        <v>50819.0</v>
      </c>
      <c r="G865" s="1">
        <v>3908.0</v>
      </c>
      <c r="H865" s="1">
        <f t="array" ref="H865">F865/SUM(F865,G865)</f>
        <v>0.9285910063</v>
      </c>
      <c r="I865" s="1" t="s">
        <v>2652</v>
      </c>
      <c r="J865" s="6">
        <f>IFERROR(__xludf.DUMMYFUNCTION("AVERAGE(SPLIT(I865,""..""))"),1500000.0)</f>
        <v>1500000</v>
      </c>
      <c r="K865" s="1">
        <v>2133.0</v>
      </c>
      <c r="L865" s="1">
        <v>86.0</v>
      </c>
      <c r="M865" s="1">
        <v>767.0</v>
      </c>
      <c r="N865" s="1">
        <v>125.0</v>
      </c>
      <c r="O865" s="1">
        <v>1999.0</v>
      </c>
      <c r="P865" s="1">
        <v>1999.0</v>
      </c>
      <c r="Q865" s="1">
        <v>0.0</v>
      </c>
      <c r="R865" s="1">
        <v>5573.0</v>
      </c>
      <c r="S865" s="1" t="s">
        <v>3427</v>
      </c>
      <c r="T865" s="4" t="s">
        <v>3428</v>
      </c>
      <c r="U865" s="5" t="s">
        <v>3429</v>
      </c>
      <c r="V865" s="7" t="str">
        <f>IFERROR(__xludf.DUMMYFUNCTION("""COMPUTED_VALUE"""),"No")</f>
        <v>No</v>
      </c>
      <c r="W865" s="7" t="str">
        <f>IFERROR(__xludf.DUMMYFUNCTION("""COMPUTED_VALUE"""),"No")</f>
        <v>No</v>
      </c>
    </row>
    <row r="866">
      <c r="A866" s="1">
        <v>17300.0</v>
      </c>
      <c r="B866" s="1" t="s">
        <v>3430</v>
      </c>
      <c r="C866" s="1" t="s">
        <v>389</v>
      </c>
      <c r="D866" s="1" t="s">
        <v>50</v>
      </c>
      <c r="E866" s="7" t="s">
        <v>51</v>
      </c>
      <c r="F866" s="1">
        <v>10560.0</v>
      </c>
      <c r="G866" s="1">
        <v>2649.0</v>
      </c>
      <c r="H866" s="1">
        <f t="array" ref="H866">F866/SUM(F866,G866)</f>
        <v>0.7994549171</v>
      </c>
      <c r="I866" s="1" t="s">
        <v>2652</v>
      </c>
      <c r="J866" s="6">
        <f>IFERROR(__xludf.DUMMYFUNCTION("AVERAGE(SPLIT(I866,""..""))"),1500000.0)</f>
        <v>1500000</v>
      </c>
      <c r="K866" s="1">
        <v>459.0</v>
      </c>
      <c r="L866" s="1">
        <v>0.0</v>
      </c>
      <c r="M866" s="1">
        <v>185.0</v>
      </c>
      <c r="N866" s="1">
        <v>0.0</v>
      </c>
      <c r="O866" s="1">
        <v>2999.0</v>
      </c>
      <c r="P866" s="1">
        <v>2999.0</v>
      </c>
      <c r="Q866" s="1">
        <v>0.0</v>
      </c>
      <c r="R866" s="1">
        <v>13.0</v>
      </c>
      <c r="S866" s="1" t="s">
        <v>2765</v>
      </c>
      <c r="T866" s="4" t="s">
        <v>70</v>
      </c>
      <c r="U866" s="5" t="s">
        <v>3431</v>
      </c>
      <c r="V866" s="7" t="str">
        <f>IFERROR(__xludf.DUMMYFUNCTION("""COMPUTED_VALUE"""),"No")</f>
        <v>No</v>
      </c>
      <c r="W866" s="7" t="str">
        <f>IFERROR(__xludf.DUMMYFUNCTION("""COMPUTED_VALUE"""),"No")</f>
        <v>No</v>
      </c>
    </row>
    <row r="867">
      <c r="A867" s="1">
        <v>56437.0</v>
      </c>
      <c r="B867" s="1" t="s">
        <v>3432</v>
      </c>
      <c r="C867" s="1" t="s">
        <v>2308</v>
      </c>
      <c r="D867" s="1" t="s">
        <v>3212</v>
      </c>
      <c r="E867" s="7" t="s">
        <v>30</v>
      </c>
      <c r="F867" s="1">
        <v>11277.0</v>
      </c>
      <c r="G867" s="1">
        <v>1205.0</v>
      </c>
      <c r="H867" s="1">
        <f t="array" ref="H867">F867/SUM(F867,G867)</f>
        <v>0.9034609838</v>
      </c>
      <c r="I867" s="1" t="s">
        <v>2652</v>
      </c>
      <c r="J867" s="6">
        <f>IFERROR(__xludf.DUMMYFUNCTION("AVERAGE(SPLIT(I867,""..""))"),1500000.0)</f>
        <v>1500000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 t="s">
        <v>3433</v>
      </c>
      <c r="T867" s="4" t="s">
        <v>413</v>
      </c>
      <c r="U867" s="5" t="s">
        <v>3434</v>
      </c>
      <c r="V867" s="7" t="str">
        <f>IFERROR(__xludf.DUMMYFUNCTION("""COMPUTED_VALUE"""),"No")</f>
        <v>No</v>
      </c>
      <c r="W867" s="7" t="str">
        <f>IFERROR(__xludf.DUMMYFUNCTION("""COMPUTED_VALUE"""),"No")</f>
        <v>No</v>
      </c>
    </row>
    <row r="868">
      <c r="A868" s="1">
        <v>39140.0</v>
      </c>
      <c r="B868" s="1" t="s">
        <v>3435</v>
      </c>
      <c r="C868" s="1" t="s">
        <v>974</v>
      </c>
      <c r="D868" s="1" t="s">
        <v>974</v>
      </c>
      <c r="E868" s="7" t="s">
        <v>30</v>
      </c>
      <c r="F868" s="1">
        <v>25916.0</v>
      </c>
      <c r="G868" s="1">
        <v>2007.0</v>
      </c>
      <c r="H868" s="1">
        <f t="array" ref="H868">F868/SUM(F868,G868)</f>
        <v>0.9281237689</v>
      </c>
      <c r="I868" s="1" t="s">
        <v>2652</v>
      </c>
      <c r="J868" s="6">
        <f>IFERROR(__xludf.DUMMYFUNCTION("AVERAGE(SPLIT(I868,""..""))"),1500000.0)</f>
        <v>1500000</v>
      </c>
      <c r="K868" s="1">
        <v>1161.0</v>
      </c>
      <c r="L868" s="1">
        <v>65.0</v>
      </c>
      <c r="M868" s="1">
        <v>178.0</v>
      </c>
      <c r="N868" s="1">
        <v>124.0</v>
      </c>
      <c r="O868" s="1">
        <v>1199.0</v>
      </c>
      <c r="P868" s="1">
        <v>1199.0</v>
      </c>
      <c r="Q868" s="1">
        <v>0.0</v>
      </c>
      <c r="R868" s="1">
        <v>387.0</v>
      </c>
      <c r="S868" s="1" t="s">
        <v>680</v>
      </c>
      <c r="T868" s="4" t="s">
        <v>163</v>
      </c>
      <c r="U868" s="5" t="s">
        <v>3436</v>
      </c>
      <c r="V868" s="7" t="str">
        <f>IFERROR(__xludf.DUMMYFUNCTION("""COMPUTED_VALUE"""),"No")</f>
        <v>No</v>
      </c>
      <c r="W868" s="7" t="str">
        <f>IFERROR(__xludf.DUMMYFUNCTION("""COMPUTED_VALUE"""),"No")</f>
        <v>No</v>
      </c>
    </row>
    <row r="869">
      <c r="A869" s="1">
        <v>350640.0</v>
      </c>
      <c r="B869" s="1" t="s">
        <v>3437</v>
      </c>
      <c r="C869" s="1" t="s">
        <v>3438</v>
      </c>
      <c r="D869" s="1" t="s">
        <v>3438</v>
      </c>
      <c r="E869" s="7" t="s">
        <v>51</v>
      </c>
      <c r="F869" s="1">
        <v>10969.0</v>
      </c>
      <c r="G869" s="1">
        <v>2801.0</v>
      </c>
      <c r="H869" s="1">
        <f t="array" ref="H869">F869/SUM(F869,G869)</f>
        <v>0.7965867829</v>
      </c>
      <c r="I869" s="1" t="s">
        <v>2652</v>
      </c>
      <c r="J869" s="6">
        <f>IFERROR(__xludf.DUMMYFUNCTION("AVERAGE(SPLIT(I869,""..""))"),1500000.0)</f>
        <v>1500000</v>
      </c>
      <c r="K869" s="1">
        <v>406.0</v>
      </c>
      <c r="L869" s="1">
        <v>0.0</v>
      </c>
      <c r="M869" s="1">
        <v>340.0</v>
      </c>
      <c r="N869" s="1">
        <v>0.0</v>
      </c>
      <c r="O869" s="1">
        <v>2999.0</v>
      </c>
      <c r="P869" s="1">
        <v>2999.0</v>
      </c>
      <c r="Q869" s="1">
        <v>0.0</v>
      </c>
      <c r="R869" s="1">
        <v>52.0</v>
      </c>
      <c r="S869" s="1" t="s">
        <v>3439</v>
      </c>
      <c r="T869" s="4" t="s">
        <v>76</v>
      </c>
      <c r="U869" s="5" t="s">
        <v>3440</v>
      </c>
      <c r="V869" s="7" t="str">
        <f>IFERROR(__xludf.DUMMYFUNCTION("""COMPUTED_VALUE"""),"No")</f>
        <v>No</v>
      </c>
      <c r="W869" s="7" t="str">
        <f>IFERROR(__xludf.DUMMYFUNCTION("""COMPUTED_VALUE"""),"No")</f>
        <v>No</v>
      </c>
    </row>
    <row r="870">
      <c r="A870" s="1">
        <v>3910.0</v>
      </c>
      <c r="B870" s="1" t="s">
        <v>3441</v>
      </c>
      <c r="C870" s="1" t="s">
        <v>2428</v>
      </c>
      <c r="D870" s="1" t="s">
        <v>464</v>
      </c>
      <c r="E870" s="7" t="s">
        <v>30</v>
      </c>
      <c r="F870" s="1">
        <v>6463.0</v>
      </c>
      <c r="G870" s="1">
        <v>740.0</v>
      </c>
      <c r="H870" s="1">
        <f t="array" ref="H870">F870/SUM(F870,G870)</f>
        <v>0.8972650285</v>
      </c>
      <c r="I870" s="1" t="s">
        <v>2652</v>
      </c>
      <c r="J870" s="6">
        <f>IFERROR(__xludf.DUMMYFUNCTION("AVERAGE(SPLIT(I870,""..""))"),1500000.0)</f>
        <v>1500000</v>
      </c>
      <c r="K870" s="1">
        <v>2373.0</v>
      </c>
      <c r="L870" s="1">
        <v>2.0</v>
      </c>
      <c r="M870" s="1">
        <v>41.0</v>
      </c>
      <c r="N870" s="1">
        <v>2.0</v>
      </c>
      <c r="O870" s="1">
        <v>499.0</v>
      </c>
      <c r="P870" s="1">
        <v>499.0</v>
      </c>
      <c r="Q870" s="1">
        <v>0.0</v>
      </c>
      <c r="R870" s="1">
        <v>1275.0</v>
      </c>
      <c r="S870" s="1" t="s">
        <v>93</v>
      </c>
      <c r="T870" s="4" t="s">
        <v>413</v>
      </c>
      <c r="U870" s="5" t="s">
        <v>3442</v>
      </c>
      <c r="V870" s="7" t="str">
        <f>IFERROR(__xludf.DUMMYFUNCTION("""COMPUTED_VALUE"""),"No")</f>
        <v>No</v>
      </c>
      <c r="W870" s="7" t="str">
        <f>IFERROR(__xludf.DUMMYFUNCTION("""COMPUTED_VALUE"""),"No")</f>
        <v>No</v>
      </c>
    </row>
    <row r="871">
      <c r="A871" s="1">
        <v>475150.0</v>
      </c>
      <c r="B871" s="1" t="s">
        <v>3443</v>
      </c>
      <c r="C871" s="1" t="s">
        <v>3444</v>
      </c>
      <c r="D871" s="1" t="s">
        <v>2134</v>
      </c>
      <c r="E871" s="7" t="s">
        <v>30</v>
      </c>
      <c r="F871" s="1">
        <v>32246.0</v>
      </c>
      <c r="G871" s="1">
        <v>3217.0</v>
      </c>
      <c r="H871" s="1">
        <f t="array" ref="H871">F871/SUM(F871,G871)</f>
        <v>0.9092857344</v>
      </c>
      <c r="I871" s="1" t="s">
        <v>2652</v>
      </c>
      <c r="J871" s="6">
        <f>IFERROR(__xludf.DUMMYFUNCTION("AVERAGE(SPLIT(I871,""..""))"),1500000.0)</f>
        <v>1500000</v>
      </c>
      <c r="K871" s="1">
        <v>1641.0</v>
      </c>
      <c r="L871" s="1">
        <v>0.0</v>
      </c>
      <c r="M871" s="1">
        <v>198.0</v>
      </c>
      <c r="N871" s="1">
        <v>0.0</v>
      </c>
      <c r="O871" s="1">
        <v>1999.0</v>
      </c>
      <c r="P871" s="1">
        <v>1999.0</v>
      </c>
      <c r="Q871" s="1">
        <v>0.0</v>
      </c>
      <c r="R871" s="1">
        <v>958.0</v>
      </c>
      <c r="S871" s="1" t="s">
        <v>3445</v>
      </c>
      <c r="T871" s="4" t="s">
        <v>107</v>
      </c>
      <c r="U871" s="5" t="s">
        <v>3446</v>
      </c>
      <c r="V871" s="7" t="str">
        <f>IFERROR(__xludf.DUMMYFUNCTION("""COMPUTED_VALUE"""),"No")</f>
        <v>No</v>
      </c>
      <c r="W871" s="7" t="str">
        <f>IFERROR(__xludf.DUMMYFUNCTION("""COMPUTED_VALUE"""),"No")</f>
        <v>No</v>
      </c>
    </row>
    <row r="872">
      <c r="A872" s="1">
        <v>921630.0</v>
      </c>
      <c r="B872" s="1" t="s">
        <v>3447</v>
      </c>
      <c r="C872" s="1" t="s">
        <v>3448</v>
      </c>
      <c r="D872" s="1" t="s">
        <v>3449</v>
      </c>
      <c r="E872" s="7" t="s">
        <v>38</v>
      </c>
      <c r="F872" s="1">
        <v>3304.0</v>
      </c>
      <c r="G872" s="1">
        <v>2911.0</v>
      </c>
      <c r="H872" s="1">
        <f t="array" ref="H872">F872/SUM(F872,G872)</f>
        <v>0.5316170555</v>
      </c>
      <c r="I872" s="1" t="s">
        <v>2652</v>
      </c>
      <c r="J872" s="6">
        <f>IFERROR(__xludf.DUMMYFUNCTION("AVERAGE(SPLIT(I872,""..""))"),1500000.0)</f>
        <v>1500000</v>
      </c>
      <c r="K872" s="1">
        <v>507.0</v>
      </c>
      <c r="L872" s="1">
        <v>0.0</v>
      </c>
      <c r="M872" s="1">
        <v>394.0</v>
      </c>
      <c r="N872" s="1">
        <v>0.0</v>
      </c>
      <c r="O872" s="1">
        <v>0.0</v>
      </c>
      <c r="P872" s="1">
        <v>0.0</v>
      </c>
      <c r="Q872" s="1">
        <v>0.0</v>
      </c>
      <c r="R872" s="1">
        <v>1.0</v>
      </c>
      <c r="S872" s="1" t="s">
        <v>3450</v>
      </c>
      <c r="T872" s="4" t="s">
        <v>3451</v>
      </c>
      <c r="U872" s="5" t="s">
        <v>3452</v>
      </c>
      <c r="V872" s="7" t="str">
        <f>IFERROR(__xludf.DUMMYFUNCTION("""COMPUTED_VALUE"""),"No")</f>
        <v>No</v>
      </c>
      <c r="W872" s="7" t="str">
        <f>IFERROR(__xludf.DUMMYFUNCTION("""COMPUTED_VALUE"""),"No")</f>
        <v>No</v>
      </c>
    </row>
    <row r="873">
      <c r="A873" s="1">
        <v>1934680.0</v>
      </c>
      <c r="B873" s="1" t="s">
        <v>3453</v>
      </c>
      <c r="C873" s="1" t="s">
        <v>3454</v>
      </c>
      <c r="D873" s="1" t="s">
        <v>289</v>
      </c>
      <c r="E873" s="7" t="s">
        <v>30</v>
      </c>
      <c r="F873" s="1">
        <v>14923.0</v>
      </c>
      <c r="G873" s="1">
        <v>1648.0</v>
      </c>
      <c r="H873" s="1">
        <f t="array" ref="H873">F873/SUM(F873,G873)</f>
        <v>0.9005491521</v>
      </c>
      <c r="I873" s="1" t="s">
        <v>2652</v>
      </c>
      <c r="J873" s="6">
        <f>IFERROR(__xludf.DUMMYFUNCTION("AVERAGE(SPLIT(I873,""..""))"),1500000.0)</f>
        <v>1500000</v>
      </c>
      <c r="K873" s="1">
        <v>1107.0</v>
      </c>
      <c r="L873" s="1">
        <v>701.0</v>
      </c>
      <c r="M873" s="1">
        <v>945.0</v>
      </c>
      <c r="N873" s="1">
        <v>835.0</v>
      </c>
      <c r="O873" s="1">
        <v>2999.0</v>
      </c>
      <c r="P873" s="1">
        <v>2999.0</v>
      </c>
      <c r="Q873" s="1">
        <v>0.0</v>
      </c>
      <c r="R873" s="1">
        <v>1628.0</v>
      </c>
      <c r="S873" s="1" t="s">
        <v>3455</v>
      </c>
      <c r="T873" s="4" t="s">
        <v>413</v>
      </c>
      <c r="U873" s="5" t="s">
        <v>3456</v>
      </c>
      <c r="V873" s="7" t="str">
        <f>IFERROR(__xludf.DUMMYFUNCTION("""COMPUTED_VALUE"""),"No")</f>
        <v>No</v>
      </c>
      <c r="W873" s="7" t="str">
        <f>IFERROR(__xludf.DUMMYFUNCTION("""COMPUTED_VALUE"""),"No")</f>
        <v>No</v>
      </c>
    </row>
    <row r="874">
      <c r="A874" s="1">
        <v>418070.0</v>
      </c>
      <c r="B874" s="1" t="s">
        <v>3457</v>
      </c>
      <c r="C874" s="1" t="s">
        <v>3458</v>
      </c>
      <c r="D874" s="1" t="s">
        <v>3459</v>
      </c>
      <c r="E874" s="7" t="s">
        <v>30</v>
      </c>
      <c r="F874" s="1">
        <v>3029.0</v>
      </c>
      <c r="G874" s="1">
        <v>316.0</v>
      </c>
      <c r="H874" s="1">
        <f t="array" ref="H874">F874/SUM(F874,G874)</f>
        <v>0.9055306428</v>
      </c>
      <c r="I874" s="1" t="s">
        <v>2652</v>
      </c>
      <c r="J874" s="6">
        <f>IFERROR(__xludf.DUMMYFUNCTION("AVERAGE(SPLIT(I874,""..""))"),1500000.0)</f>
        <v>1500000</v>
      </c>
      <c r="K874" s="1">
        <v>190.0</v>
      </c>
      <c r="L874" s="1">
        <v>0.0</v>
      </c>
      <c r="M874" s="1">
        <v>211.0</v>
      </c>
      <c r="N874" s="1">
        <v>0.0</v>
      </c>
      <c r="O874" s="1">
        <v>199.0</v>
      </c>
      <c r="P874" s="1">
        <v>199.0</v>
      </c>
      <c r="Q874" s="1">
        <v>0.0</v>
      </c>
      <c r="R874" s="1">
        <v>1.0</v>
      </c>
      <c r="S874" s="1" t="s">
        <v>93</v>
      </c>
      <c r="T874" s="4" t="s">
        <v>2983</v>
      </c>
      <c r="U874" s="5" t="s">
        <v>3460</v>
      </c>
      <c r="V874" s="7" t="str">
        <f>IFERROR(__xludf.DUMMYFUNCTION("""COMPUTED_VALUE"""),"No")</f>
        <v>No</v>
      </c>
      <c r="W874" s="7" t="str">
        <f>IFERROR(__xludf.DUMMYFUNCTION("""COMPUTED_VALUE"""),"No")</f>
        <v>No</v>
      </c>
    </row>
    <row r="875">
      <c r="A875" s="1">
        <v>1476970.0</v>
      </c>
      <c r="B875" s="1" t="s">
        <v>3461</v>
      </c>
      <c r="C875" s="1" t="s">
        <v>3462</v>
      </c>
      <c r="D875" s="1" t="s">
        <v>3462</v>
      </c>
      <c r="E875" s="7" t="s">
        <v>51</v>
      </c>
      <c r="F875" s="1">
        <v>17213.0</v>
      </c>
      <c r="G875" s="1">
        <v>4342.0</v>
      </c>
      <c r="H875" s="1">
        <f t="array" ref="H875">F875/SUM(F875,G875)</f>
        <v>0.7985618186</v>
      </c>
      <c r="I875" s="1" t="s">
        <v>2652</v>
      </c>
      <c r="J875" s="6">
        <f>IFERROR(__xludf.DUMMYFUNCTION("AVERAGE(SPLIT(I875,""..""))"),1500000.0)</f>
        <v>1500000</v>
      </c>
      <c r="K875" s="1">
        <v>2583.0</v>
      </c>
      <c r="L875" s="1">
        <v>1096.0</v>
      </c>
      <c r="M875" s="1">
        <v>145.0</v>
      </c>
      <c r="N875" s="1">
        <v>1972.0</v>
      </c>
      <c r="O875" s="1">
        <v>0.0</v>
      </c>
      <c r="P875" s="1">
        <v>0.0</v>
      </c>
      <c r="Q875" s="1">
        <v>0.0</v>
      </c>
      <c r="R875" s="1">
        <v>12153.0</v>
      </c>
      <c r="S875" s="1" t="s">
        <v>3463</v>
      </c>
      <c r="T875" s="4" t="s">
        <v>3464</v>
      </c>
      <c r="U875" s="5" t="s">
        <v>3465</v>
      </c>
      <c r="V875" s="7" t="str">
        <f>IFERROR(__xludf.DUMMYFUNCTION("""COMPUTED_VALUE"""),"No")</f>
        <v>No</v>
      </c>
      <c r="W875" s="7" t="str">
        <f>IFERROR(__xludf.DUMMYFUNCTION("""COMPUTED_VALUE"""),"Yes")</f>
        <v>Yes</v>
      </c>
    </row>
    <row r="876">
      <c r="A876" s="1">
        <v>1282730.0</v>
      </c>
      <c r="B876" s="1" t="s">
        <v>3466</v>
      </c>
      <c r="C876" s="1" t="s">
        <v>3467</v>
      </c>
      <c r="D876" s="1" t="s">
        <v>1210</v>
      </c>
      <c r="E876" s="7" t="s">
        <v>30</v>
      </c>
      <c r="F876" s="1">
        <v>32148.0</v>
      </c>
      <c r="G876" s="1">
        <v>2433.0</v>
      </c>
      <c r="H876" s="1">
        <f t="array" ref="H876">F876/SUM(F876,G876)</f>
        <v>0.9296434458</v>
      </c>
      <c r="I876" s="1" t="s">
        <v>2652</v>
      </c>
      <c r="J876" s="6">
        <f>IFERROR(__xludf.DUMMYFUNCTION("AVERAGE(SPLIT(I876,""..""))"),1500000.0)</f>
        <v>1500000</v>
      </c>
      <c r="K876" s="1">
        <v>1087.0</v>
      </c>
      <c r="L876" s="1">
        <v>1064.0</v>
      </c>
      <c r="M876" s="1">
        <v>823.0</v>
      </c>
      <c r="N876" s="1">
        <v>1064.0</v>
      </c>
      <c r="O876" s="1">
        <v>1499.0</v>
      </c>
      <c r="P876" s="1">
        <v>1499.0</v>
      </c>
      <c r="Q876" s="1">
        <v>0.0</v>
      </c>
      <c r="R876" s="1">
        <v>252.0</v>
      </c>
      <c r="S876" s="1" t="s">
        <v>3468</v>
      </c>
      <c r="T876" s="4" t="s">
        <v>1013</v>
      </c>
      <c r="U876" s="5" t="s">
        <v>3469</v>
      </c>
      <c r="V876" s="7" t="str">
        <f>IFERROR(__xludf.DUMMYFUNCTION("""COMPUTED_VALUE"""),"No")</f>
        <v>No</v>
      </c>
      <c r="W876" s="7" t="str">
        <f>IFERROR(__xludf.DUMMYFUNCTION("""COMPUTED_VALUE"""),"No")</f>
        <v>No</v>
      </c>
    </row>
    <row r="877">
      <c r="A877" s="1">
        <v>601430.0</v>
      </c>
      <c r="B877" s="1" t="s">
        <v>3470</v>
      </c>
      <c r="C877" s="1" t="s">
        <v>2647</v>
      </c>
      <c r="D877" s="1" t="s">
        <v>427</v>
      </c>
      <c r="E877" s="7" t="s">
        <v>30</v>
      </c>
      <c r="F877" s="1">
        <v>26568.0</v>
      </c>
      <c r="G877" s="1">
        <v>2245.0</v>
      </c>
      <c r="H877" s="1">
        <f t="array" ref="H877">F877/SUM(F877,G877)</f>
        <v>0.9220837816</v>
      </c>
      <c r="I877" s="1" t="s">
        <v>2652</v>
      </c>
      <c r="J877" s="6">
        <f>IFERROR(__xludf.DUMMYFUNCTION("AVERAGE(SPLIT(I877,""..""))"),1500000.0)</f>
        <v>1500000</v>
      </c>
      <c r="K877" s="1">
        <v>895.0</v>
      </c>
      <c r="L877" s="1">
        <v>438.0</v>
      </c>
      <c r="M877" s="1">
        <v>656.0</v>
      </c>
      <c r="N877" s="1">
        <v>438.0</v>
      </c>
      <c r="O877" s="1">
        <v>3999.0</v>
      </c>
      <c r="P877" s="1">
        <v>3999.0</v>
      </c>
      <c r="Q877" s="1">
        <v>0.0</v>
      </c>
      <c r="R877" s="1">
        <v>130.0</v>
      </c>
      <c r="S877" s="1" t="s">
        <v>3471</v>
      </c>
      <c r="T877" s="4" t="s">
        <v>76</v>
      </c>
      <c r="U877" s="5" t="s">
        <v>3472</v>
      </c>
      <c r="V877" s="7" t="str">
        <f>IFERROR(__xludf.DUMMYFUNCTION("""COMPUTED_VALUE"""),"No")</f>
        <v>No</v>
      </c>
      <c r="W877" s="7" t="str">
        <f>IFERROR(__xludf.DUMMYFUNCTION("""COMPUTED_VALUE"""),"No")</f>
        <v>No</v>
      </c>
    </row>
    <row r="878">
      <c r="A878" s="1">
        <v>298630.0</v>
      </c>
      <c r="B878" s="1" t="s">
        <v>3473</v>
      </c>
      <c r="C878" s="1" t="s">
        <v>3474</v>
      </c>
      <c r="D878" s="1" t="s">
        <v>1400</v>
      </c>
      <c r="E878" s="7" t="s">
        <v>30</v>
      </c>
      <c r="F878" s="1">
        <v>14479.0</v>
      </c>
      <c r="G878" s="1">
        <v>1568.0</v>
      </c>
      <c r="H878" s="1">
        <f t="array" ref="H878">F878/SUM(F878,G878)</f>
        <v>0.9022870318</v>
      </c>
      <c r="I878" s="1" t="s">
        <v>2652</v>
      </c>
      <c r="J878" s="6">
        <f>IFERROR(__xludf.DUMMYFUNCTION("AVERAGE(SPLIT(I878,""..""))"),1500000.0)</f>
        <v>1500000</v>
      </c>
      <c r="K878" s="1">
        <v>977.0</v>
      </c>
      <c r="L878" s="1">
        <v>0.0</v>
      </c>
      <c r="M878" s="1">
        <v>572.0</v>
      </c>
      <c r="N878" s="1">
        <v>0.0</v>
      </c>
      <c r="O878" s="1">
        <v>1799.0</v>
      </c>
      <c r="P878" s="1">
        <v>1799.0</v>
      </c>
      <c r="Q878" s="1">
        <v>0.0</v>
      </c>
      <c r="R878" s="1">
        <v>41.0</v>
      </c>
      <c r="S878" s="1" t="s">
        <v>3475</v>
      </c>
      <c r="T878" s="4" t="s">
        <v>3476</v>
      </c>
      <c r="U878" s="5" t="s">
        <v>3477</v>
      </c>
      <c r="V878" s="7" t="str">
        <f>IFERROR(__xludf.DUMMYFUNCTION("""COMPUTED_VALUE"""),"No")</f>
        <v>No</v>
      </c>
      <c r="W878" s="7" t="str">
        <f>IFERROR(__xludf.DUMMYFUNCTION("""COMPUTED_VALUE"""),"No")</f>
        <v>No</v>
      </c>
    </row>
    <row r="879">
      <c r="A879" s="1">
        <v>220440.0</v>
      </c>
      <c r="B879" s="1" t="s">
        <v>3478</v>
      </c>
      <c r="C879" s="1" t="s">
        <v>2071</v>
      </c>
      <c r="D879" s="1" t="s">
        <v>1769</v>
      </c>
      <c r="E879" s="7" t="s">
        <v>30</v>
      </c>
      <c r="F879" s="1">
        <v>27874.0</v>
      </c>
      <c r="G879" s="1">
        <v>2031.0</v>
      </c>
      <c r="H879" s="1">
        <f t="array" ref="H879">F879/SUM(F879,G879)</f>
        <v>0.9320849356</v>
      </c>
      <c r="I879" s="1" t="s">
        <v>2652</v>
      </c>
      <c r="J879" s="6">
        <f>IFERROR(__xludf.DUMMYFUNCTION("AVERAGE(SPLIT(I879,""..""))"),1500000.0)</f>
        <v>1500000</v>
      </c>
      <c r="K879" s="1">
        <v>545.0</v>
      </c>
      <c r="L879" s="1">
        <v>0.0</v>
      </c>
      <c r="M879" s="1">
        <v>390.0</v>
      </c>
      <c r="N879" s="1">
        <v>0.0</v>
      </c>
      <c r="O879" s="1">
        <v>2999.0</v>
      </c>
      <c r="P879" s="1">
        <v>2999.0</v>
      </c>
      <c r="Q879" s="1">
        <v>0.0</v>
      </c>
      <c r="R879" s="1">
        <v>122.0</v>
      </c>
      <c r="S879" s="1" t="s">
        <v>3479</v>
      </c>
      <c r="T879" s="4" t="s">
        <v>76</v>
      </c>
      <c r="U879" s="5" t="s">
        <v>3480</v>
      </c>
      <c r="V879" s="7" t="str">
        <f>IFERROR(__xludf.DUMMYFUNCTION("""COMPUTED_VALUE"""),"No")</f>
        <v>No</v>
      </c>
      <c r="W879" s="7" t="str">
        <f>IFERROR(__xludf.DUMMYFUNCTION("""COMPUTED_VALUE"""),"No")</f>
        <v>No</v>
      </c>
    </row>
    <row r="880">
      <c r="A880" s="1">
        <v>1150690.0</v>
      </c>
      <c r="B880" s="1" t="s">
        <v>3481</v>
      </c>
      <c r="C880" s="1" t="s">
        <v>3482</v>
      </c>
      <c r="D880" s="1" t="s">
        <v>3482</v>
      </c>
      <c r="E880" s="7" t="s">
        <v>62</v>
      </c>
      <c r="F880" s="1">
        <v>77673.0</v>
      </c>
      <c r="G880" s="1">
        <v>2207.0</v>
      </c>
      <c r="H880" s="1">
        <f t="array" ref="H880">F880/SUM(F880,G880)</f>
        <v>0.9723710566</v>
      </c>
      <c r="I880" s="1" t="s">
        <v>2652</v>
      </c>
      <c r="J880" s="6">
        <f>IFERROR(__xludf.DUMMYFUNCTION("AVERAGE(SPLIT(I880,""..""))"),1500000.0)</f>
        <v>1500000</v>
      </c>
      <c r="K880" s="1">
        <v>1464.0</v>
      </c>
      <c r="L880" s="1">
        <v>187.0</v>
      </c>
      <c r="M880" s="1">
        <v>1111.0</v>
      </c>
      <c r="N880" s="1">
        <v>187.0</v>
      </c>
      <c r="O880" s="1">
        <v>1999.0</v>
      </c>
      <c r="P880" s="1">
        <v>1999.0</v>
      </c>
      <c r="Q880" s="1">
        <v>0.0</v>
      </c>
      <c r="R880" s="1">
        <v>479.0</v>
      </c>
      <c r="S880" s="1" t="s">
        <v>3483</v>
      </c>
      <c r="T880" s="4" t="s">
        <v>1987</v>
      </c>
      <c r="U880" s="5" t="s">
        <v>3484</v>
      </c>
      <c r="V880" s="7" t="str">
        <f>IFERROR(__xludf.DUMMYFUNCTION("""COMPUTED_VALUE"""),"No")</f>
        <v>No</v>
      </c>
      <c r="W880" s="7" t="str">
        <f>IFERROR(__xludf.DUMMYFUNCTION("""COMPUTED_VALUE"""),"No")</f>
        <v>No</v>
      </c>
    </row>
    <row r="881">
      <c r="A881" s="1">
        <v>297000.0</v>
      </c>
      <c r="B881" s="1" t="s">
        <v>3485</v>
      </c>
      <c r="C881" s="1" t="s">
        <v>3486</v>
      </c>
      <c r="D881" s="1" t="s">
        <v>2118</v>
      </c>
      <c r="E881" s="7" t="s">
        <v>51</v>
      </c>
      <c r="F881" s="1">
        <v>18020.0</v>
      </c>
      <c r="G881" s="1">
        <v>4679.0</v>
      </c>
      <c r="H881" s="1">
        <f t="array" ref="H881">F881/SUM(F881,G881)</f>
        <v>0.7938675713</v>
      </c>
      <c r="I881" s="1" t="s">
        <v>2652</v>
      </c>
      <c r="J881" s="6">
        <f>IFERROR(__xludf.DUMMYFUNCTION("AVERAGE(SPLIT(I881,""..""))"),1500000.0)</f>
        <v>1500000</v>
      </c>
      <c r="K881" s="1">
        <v>1592.0</v>
      </c>
      <c r="L881" s="1">
        <v>0.0</v>
      </c>
      <c r="M881" s="1">
        <v>552.0</v>
      </c>
      <c r="N881" s="1">
        <v>0.0</v>
      </c>
      <c r="O881" s="1">
        <v>1499.0</v>
      </c>
      <c r="P881" s="1">
        <v>1499.0</v>
      </c>
      <c r="Q881" s="1">
        <v>0.0</v>
      </c>
      <c r="R881" s="1">
        <v>1567.0</v>
      </c>
      <c r="S881" s="1" t="s">
        <v>3487</v>
      </c>
      <c r="T881" s="4" t="s">
        <v>2430</v>
      </c>
      <c r="U881" s="5" t="s">
        <v>3488</v>
      </c>
      <c r="V881" s="7" t="str">
        <f>IFERROR(__xludf.DUMMYFUNCTION("""COMPUTED_VALUE"""),"No")</f>
        <v>No</v>
      </c>
      <c r="W881" s="7" t="str">
        <f>IFERROR(__xludf.DUMMYFUNCTION("""COMPUTED_VALUE"""),"No")</f>
        <v>No</v>
      </c>
    </row>
    <row r="882">
      <c r="A882" s="1">
        <v>241600.0</v>
      </c>
      <c r="B882" s="1" t="s">
        <v>3489</v>
      </c>
      <c r="C882" s="1" t="s">
        <v>3490</v>
      </c>
      <c r="D882" s="1" t="s">
        <v>3490</v>
      </c>
      <c r="E882" s="7" t="s">
        <v>30</v>
      </c>
      <c r="F882" s="1">
        <v>17122.0</v>
      </c>
      <c r="G882" s="1">
        <v>1352.0</v>
      </c>
      <c r="H882" s="1">
        <f t="array" ref="H882">F882/SUM(F882,G882)</f>
        <v>0.9268160658</v>
      </c>
      <c r="I882" s="1" t="s">
        <v>2652</v>
      </c>
      <c r="J882" s="6">
        <f>IFERROR(__xludf.DUMMYFUNCTION("AVERAGE(SPLIT(I882,""..""))"),1500000.0)</f>
        <v>1500000</v>
      </c>
      <c r="K882" s="1">
        <v>988.0</v>
      </c>
      <c r="L882" s="1">
        <v>21.0</v>
      </c>
      <c r="M882" s="1">
        <v>612.0</v>
      </c>
      <c r="N882" s="1">
        <v>21.0</v>
      </c>
      <c r="O882" s="1">
        <v>1499.0</v>
      </c>
      <c r="P882" s="1">
        <v>1499.0</v>
      </c>
      <c r="Q882" s="1">
        <v>0.0</v>
      </c>
      <c r="R882" s="1">
        <v>41.0</v>
      </c>
      <c r="S882" s="1" t="s">
        <v>2940</v>
      </c>
      <c r="T882" s="4" t="s">
        <v>112</v>
      </c>
      <c r="U882" s="5" t="s">
        <v>3491</v>
      </c>
      <c r="V882" s="7" t="str">
        <f>IFERROR(__xludf.DUMMYFUNCTION("""COMPUTED_VALUE"""),"No")</f>
        <v>No</v>
      </c>
      <c r="W882" s="7" t="str">
        <f>IFERROR(__xludf.DUMMYFUNCTION("""COMPUTED_VALUE"""),"No")</f>
        <v>No</v>
      </c>
    </row>
    <row r="883">
      <c r="A883" s="1">
        <v>32470.0</v>
      </c>
      <c r="B883" s="1" t="s">
        <v>3492</v>
      </c>
      <c r="C883" s="1" t="s">
        <v>3493</v>
      </c>
      <c r="D883" s="1" t="s">
        <v>3002</v>
      </c>
      <c r="E883" s="7" t="s">
        <v>62</v>
      </c>
      <c r="F883" s="1">
        <v>38288.0</v>
      </c>
      <c r="G883" s="1">
        <v>928.0</v>
      </c>
      <c r="H883" s="1">
        <f t="array" ref="H883">F883/SUM(F883,G883)</f>
        <v>0.9763361893</v>
      </c>
      <c r="I883" s="1" t="s">
        <v>2652</v>
      </c>
      <c r="J883" s="6">
        <f>IFERROR(__xludf.DUMMYFUNCTION("AVERAGE(SPLIT(I883,""..""))"),1500000.0)</f>
        <v>1500000</v>
      </c>
      <c r="K883" s="1">
        <v>2213.0</v>
      </c>
      <c r="L883" s="1">
        <v>337.0</v>
      </c>
      <c r="M883" s="1">
        <v>340.0</v>
      </c>
      <c r="N883" s="1">
        <v>434.0</v>
      </c>
      <c r="O883" s="1">
        <v>1999.0</v>
      </c>
      <c r="P883" s="1">
        <v>1999.0</v>
      </c>
      <c r="Q883" s="1">
        <v>0.0</v>
      </c>
      <c r="R883" s="1">
        <v>2028.0</v>
      </c>
      <c r="S883" s="1" t="s">
        <v>688</v>
      </c>
      <c r="T883" s="4" t="s">
        <v>413</v>
      </c>
      <c r="U883" s="5" t="s">
        <v>3494</v>
      </c>
      <c r="V883" s="7" t="str">
        <f>IFERROR(__xludf.DUMMYFUNCTION("""COMPUTED_VALUE"""),"No")</f>
        <v>No</v>
      </c>
      <c r="W883" s="7" t="str">
        <f>IFERROR(__xludf.DUMMYFUNCTION("""COMPUTED_VALUE"""),"No")</f>
        <v>No</v>
      </c>
    </row>
    <row r="884">
      <c r="A884" s="1">
        <v>996470.0</v>
      </c>
      <c r="B884" s="1" t="s">
        <v>3495</v>
      </c>
      <c r="C884" s="1" t="s">
        <v>3496</v>
      </c>
      <c r="D884" s="1" t="s">
        <v>3496</v>
      </c>
      <c r="E884" s="7" t="s">
        <v>51</v>
      </c>
      <c r="F884" s="1">
        <v>18666.0</v>
      </c>
      <c r="G884" s="1">
        <v>7564.0</v>
      </c>
      <c r="H884" s="1">
        <f t="array" ref="H884">F884/SUM(F884,G884)</f>
        <v>0.711627907</v>
      </c>
      <c r="I884" s="1" t="s">
        <v>2652</v>
      </c>
      <c r="J884" s="6">
        <f>IFERROR(__xludf.DUMMYFUNCTION("AVERAGE(SPLIT(I884,""..""))"),1500000.0)</f>
        <v>1500000</v>
      </c>
      <c r="K884" s="1">
        <v>3953.0</v>
      </c>
      <c r="L884" s="1">
        <v>15.0</v>
      </c>
      <c r="M884" s="1">
        <v>301.0</v>
      </c>
      <c r="N884" s="1">
        <v>15.0</v>
      </c>
      <c r="O884" s="1">
        <v>0.0</v>
      </c>
      <c r="P884" s="1">
        <v>0.0</v>
      </c>
      <c r="Q884" s="1">
        <v>0.0</v>
      </c>
      <c r="R884" s="1">
        <v>240.0</v>
      </c>
      <c r="S884" s="1" t="s">
        <v>3497</v>
      </c>
      <c r="T884" s="4" t="s">
        <v>3498</v>
      </c>
      <c r="U884" s="5" t="s">
        <v>3499</v>
      </c>
      <c r="V884" s="7" t="str">
        <f>IFERROR(__xludf.DUMMYFUNCTION("""COMPUTED_VALUE"""),"No")</f>
        <v>No</v>
      </c>
      <c r="W884" s="7" t="str">
        <f>IFERROR(__xludf.DUMMYFUNCTION("""COMPUTED_VALUE"""),"No")</f>
        <v>No</v>
      </c>
    </row>
    <row r="885">
      <c r="A885" s="1">
        <v>108710.0</v>
      </c>
      <c r="B885" s="1" t="s">
        <v>3500</v>
      </c>
      <c r="C885" s="1" t="s">
        <v>3127</v>
      </c>
      <c r="D885" s="1" t="s">
        <v>3127</v>
      </c>
      <c r="E885" s="7" t="s">
        <v>30</v>
      </c>
      <c r="F885" s="1">
        <v>44340.0</v>
      </c>
      <c r="G885" s="1">
        <v>4685.0</v>
      </c>
      <c r="H885" s="1">
        <f t="array" ref="H885">F885/SUM(F885,G885)</f>
        <v>0.904436512</v>
      </c>
      <c r="I885" s="1" t="s">
        <v>2652</v>
      </c>
      <c r="J885" s="6">
        <f>IFERROR(__xludf.DUMMYFUNCTION("AVERAGE(SPLIT(I885,""..""))"),1500000.0)</f>
        <v>1500000</v>
      </c>
      <c r="K885" s="1">
        <v>454.0</v>
      </c>
      <c r="L885" s="1">
        <v>0.0</v>
      </c>
      <c r="M885" s="1">
        <v>239.0</v>
      </c>
      <c r="N885" s="1">
        <v>0.0</v>
      </c>
      <c r="O885" s="1">
        <v>1499.0</v>
      </c>
      <c r="P885" s="1">
        <v>1499.0</v>
      </c>
      <c r="Q885" s="1">
        <v>0.0</v>
      </c>
      <c r="R885" s="1">
        <v>82.0</v>
      </c>
      <c r="S885" s="1" t="s">
        <v>3501</v>
      </c>
      <c r="T885" s="4" t="s">
        <v>76</v>
      </c>
      <c r="U885" s="5" t="s">
        <v>3502</v>
      </c>
      <c r="V885" s="7" t="str">
        <f>IFERROR(__xludf.DUMMYFUNCTION("""COMPUTED_VALUE"""),"No")</f>
        <v>No</v>
      </c>
      <c r="W885" s="7" t="str">
        <f>IFERROR(__xludf.DUMMYFUNCTION("""COMPUTED_VALUE"""),"No")</f>
        <v>No</v>
      </c>
    </row>
    <row r="886">
      <c r="A886" s="1">
        <v>1290000.0</v>
      </c>
      <c r="B886" s="1" t="s">
        <v>3503</v>
      </c>
      <c r="C886" s="1" t="s">
        <v>3504</v>
      </c>
      <c r="D886" s="1" t="s">
        <v>974</v>
      </c>
      <c r="E886" s="7" t="s">
        <v>62</v>
      </c>
      <c r="F886" s="1">
        <v>50558.0</v>
      </c>
      <c r="G886" s="1">
        <v>1636.0</v>
      </c>
      <c r="H886" s="1">
        <f t="array" ref="H886">F886/SUM(F886,G886)</f>
        <v>0.968655401</v>
      </c>
      <c r="I886" s="1" t="s">
        <v>2652</v>
      </c>
      <c r="J886" s="6">
        <f>IFERROR(__xludf.DUMMYFUNCTION("AVERAGE(SPLIT(I886,""..""))"),1500000.0)</f>
        <v>1500000</v>
      </c>
      <c r="K886" s="1">
        <v>2457.0</v>
      </c>
      <c r="L886" s="1">
        <v>157.0</v>
      </c>
      <c r="M886" s="1">
        <v>1240.0</v>
      </c>
      <c r="N886" s="1">
        <v>217.0</v>
      </c>
      <c r="O886" s="1">
        <v>2499.0</v>
      </c>
      <c r="P886" s="1">
        <v>2499.0</v>
      </c>
      <c r="Q886" s="1">
        <v>0.0</v>
      </c>
      <c r="R886" s="1">
        <v>2286.0</v>
      </c>
      <c r="S886" s="1" t="s">
        <v>3505</v>
      </c>
      <c r="T886" s="4" t="s">
        <v>136</v>
      </c>
      <c r="U886" s="5" t="s">
        <v>3506</v>
      </c>
      <c r="V886" s="7" t="str">
        <f>IFERROR(__xludf.DUMMYFUNCTION("""COMPUTED_VALUE"""),"No")</f>
        <v>No</v>
      </c>
      <c r="W886" s="7" t="str">
        <f>IFERROR(__xludf.DUMMYFUNCTION("""COMPUTED_VALUE"""),"No")</f>
        <v>No</v>
      </c>
    </row>
    <row r="887">
      <c r="A887" s="1">
        <v>666220.0</v>
      </c>
      <c r="B887" s="1" t="s">
        <v>3507</v>
      </c>
      <c r="C887" s="1" t="s">
        <v>3508</v>
      </c>
      <c r="D887" s="1" t="s">
        <v>3508</v>
      </c>
      <c r="E887" s="7" t="s">
        <v>30</v>
      </c>
      <c r="F887" s="1">
        <v>8943.0</v>
      </c>
      <c r="G887" s="1">
        <v>986.0</v>
      </c>
      <c r="H887" s="1">
        <f t="array" ref="H887">F887/SUM(F887,G887)</f>
        <v>0.900694934</v>
      </c>
      <c r="I887" s="1" t="s">
        <v>2652</v>
      </c>
      <c r="J887" s="6">
        <f>IFERROR(__xludf.DUMMYFUNCTION("AVERAGE(SPLIT(I887,""..""))"),1500000.0)</f>
        <v>1500000</v>
      </c>
      <c r="K887" s="1">
        <v>502.0</v>
      </c>
      <c r="L887" s="1">
        <v>0.0</v>
      </c>
      <c r="M887" s="1">
        <v>27.0</v>
      </c>
      <c r="N887" s="1">
        <v>0.0</v>
      </c>
      <c r="O887" s="1">
        <v>0.0</v>
      </c>
      <c r="P887" s="1">
        <v>0.0</v>
      </c>
      <c r="Q887" s="1">
        <v>0.0</v>
      </c>
      <c r="R887" s="1">
        <v>15.0</v>
      </c>
      <c r="S887" s="1" t="s">
        <v>3509</v>
      </c>
      <c r="T887" s="4" t="s">
        <v>666</v>
      </c>
      <c r="U887" s="5" t="s">
        <v>3510</v>
      </c>
      <c r="V887" s="7" t="str">
        <f>IFERROR(__xludf.DUMMYFUNCTION("""COMPUTED_VALUE"""),"No")</f>
        <v>No</v>
      </c>
      <c r="W887" s="7" t="str">
        <f>IFERROR(__xludf.DUMMYFUNCTION("""COMPUTED_VALUE"""),"No")</f>
        <v>No</v>
      </c>
    </row>
    <row r="888">
      <c r="A888" s="1">
        <v>2231450.0</v>
      </c>
      <c r="B888" s="1" t="s">
        <v>3511</v>
      </c>
      <c r="C888" s="1" t="s">
        <v>3512</v>
      </c>
      <c r="D888" s="1" t="s">
        <v>3512</v>
      </c>
      <c r="E888" s="7" t="s">
        <v>62</v>
      </c>
      <c r="F888" s="1">
        <v>65376.0</v>
      </c>
      <c r="G888" s="1">
        <v>1092.0</v>
      </c>
      <c r="H888" s="1">
        <f t="array" ref="H888">F888/SUM(F888,G888)</f>
        <v>0.9835710417</v>
      </c>
      <c r="I888" s="1" t="s">
        <v>2652</v>
      </c>
      <c r="J888" s="6">
        <f>IFERROR(__xludf.DUMMYFUNCTION("AVERAGE(SPLIT(I888,""..""))"),1500000.0)</f>
        <v>1500000</v>
      </c>
      <c r="K888" s="1">
        <v>663.0</v>
      </c>
      <c r="L888" s="1">
        <v>220.0</v>
      </c>
      <c r="M888" s="1">
        <v>331.0</v>
      </c>
      <c r="N888" s="1">
        <v>323.0</v>
      </c>
      <c r="O888" s="1">
        <v>1999.0</v>
      </c>
      <c r="P888" s="1">
        <v>1999.0</v>
      </c>
      <c r="Q888" s="1">
        <v>0.0</v>
      </c>
      <c r="R888" s="1">
        <v>303.0</v>
      </c>
      <c r="S888" s="1" t="s">
        <v>2785</v>
      </c>
      <c r="T888" s="4" t="s">
        <v>477</v>
      </c>
      <c r="U888" s="5" t="s">
        <v>3513</v>
      </c>
      <c r="V888" s="7" t="str">
        <f>IFERROR(__xludf.DUMMYFUNCTION("""COMPUTED_VALUE"""),"No")</f>
        <v>No</v>
      </c>
      <c r="W888" s="7" t="str">
        <f>IFERROR(__xludf.DUMMYFUNCTION("""COMPUTED_VALUE"""),"No")</f>
        <v>No</v>
      </c>
    </row>
    <row r="889">
      <c r="A889" s="1">
        <v>736220.0</v>
      </c>
      <c r="B889" s="1" t="s">
        <v>3514</v>
      </c>
      <c r="C889" s="1" t="s">
        <v>2345</v>
      </c>
      <c r="D889" s="1" t="s">
        <v>2345</v>
      </c>
      <c r="E889" s="7" t="s">
        <v>51</v>
      </c>
      <c r="F889" s="1">
        <v>18484.0</v>
      </c>
      <c r="G889" s="1">
        <v>6141.0</v>
      </c>
      <c r="H889" s="1">
        <f t="array" ref="H889">F889/SUM(F889,G889)</f>
        <v>0.7506192893</v>
      </c>
      <c r="I889" s="1" t="s">
        <v>2652</v>
      </c>
      <c r="J889" s="6">
        <f>IFERROR(__xludf.DUMMYFUNCTION("AVERAGE(SPLIT(I889,""..""))"),1500000.0)</f>
        <v>1500000</v>
      </c>
      <c r="K889" s="1">
        <v>1212.0</v>
      </c>
      <c r="L889" s="1">
        <v>0.0</v>
      </c>
      <c r="M889" s="1">
        <v>298.0</v>
      </c>
      <c r="N889" s="1">
        <v>0.0</v>
      </c>
      <c r="O889" s="1">
        <v>2999.0</v>
      </c>
      <c r="P889" s="1">
        <v>2999.0</v>
      </c>
      <c r="Q889" s="1">
        <v>0.0</v>
      </c>
      <c r="R889" s="1">
        <v>217.0</v>
      </c>
      <c r="S889" s="1" t="s">
        <v>3515</v>
      </c>
      <c r="T889" s="4" t="s">
        <v>2347</v>
      </c>
      <c r="U889" s="5" t="s">
        <v>3516</v>
      </c>
      <c r="V889" s="7" t="str">
        <f>IFERROR(__xludf.DUMMYFUNCTION("""COMPUTED_VALUE"""),"No")</f>
        <v>No</v>
      </c>
      <c r="W889" s="7" t="str">
        <f>IFERROR(__xludf.DUMMYFUNCTION("""COMPUTED_VALUE"""),"No")</f>
        <v>No</v>
      </c>
    </row>
    <row r="890">
      <c r="A890" s="1">
        <v>32430.0</v>
      </c>
      <c r="B890" s="1" t="s">
        <v>3517</v>
      </c>
      <c r="C890" s="1" t="s">
        <v>3001</v>
      </c>
      <c r="D890" s="1" t="s">
        <v>3002</v>
      </c>
      <c r="E890" s="7" t="s">
        <v>51</v>
      </c>
      <c r="F890" s="1">
        <v>8253.0</v>
      </c>
      <c r="G890" s="1">
        <v>2672.0</v>
      </c>
      <c r="H890" s="1">
        <f t="array" ref="H890">F890/SUM(F890,G890)</f>
        <v>0.755423341</v>
      </c>
      <c r="I890" s="1" t="s">
        <v>2652</v>
      </c>
      <c r="J890" s="6">
        <f>IFERROR(__xludf.DUMMYFUNCTION("AVERAGE(SPLIT(I890,""..""))"),1500000.0)</f>
        <v>1500000</v>
      </c>
      <c r="K890" s="1">
        <v>409.0</v>
      </c>
      <c r="L890" s="1">
        <v>42.0</v>
      </c>
      <c r="M890" s="1">
        <v>181.0</v>
      </c>
      <c r="N890" s="1">
        <v>42.0</v>
      </c>
      <c r="O890" s="1">
        <v>1999.0</v>
      </c>
      <c r="P890" s="1">
        <v>1999.0</v>
      </c>
      <c r="Q890" s="1">
        <v>0.0</v>
      </c>
      <c r="R890" s="1">
        <v>121.0</v>
      </c>
      <c r="S890" s="1" t="s">
        <v>172</v>
      </c>
      <c r="T890" s="4" t="s">
        <v>70</v>
      </c>
      <c r="U890" s="5" t="s">
        <v>3518</v>
      </c>
      <c r="V890" s="7" t="str">
        <f>IFERROR(__xludf.DUMMYFUNCTION("""COMPUTED_VALUE"""),"No")</f>
        <v>No</v>
      </c>
      <c r="W890" s="7" t="str">
        <f>IFERROR(__xludf.DUMMYFUNCTION("""COMPUTED_VALUE"""),"No")</f>
        <v>No</v>
      </c>
    </row>
    <row r="891">
      <c r="A891" s="1">
        <v>613010.0</v>
      </c>
      <c r="B891" s="1" t="s">
        <v>3519</v>
      </c>
      <c r="C891" s="1" t="s">
        <v>3520</v>
      </c>
      <c r="D891" s="1" t="s">
        <v>3520</v>
      </c>
      <c r="E891" s="7" t="s">
        <v>51</v>
      </c>
      <c r="F891" s="1">
        <v>79.0</v>
      </c>
      <c r="G891" s="1">
        <v>35.0</v>
      </c>
      <c r="H891" s="1">
        <f t="array" ref="H891">F891/SUM(F891,G891)</f>
        <v>0.6929824561</v>
      </c>
      <c r="I891" s="1" t="s">
        <v>2652</v>
      </c>
      <c r="J891" s="6">
        <f>IFERROR(__xludf.DUMMYFUNCTION("AVERAGE(SPLIT(I891,""..""))"),1500000.0)</f>
        <v>1500000</v>
      </c>
      <c r="K891" s="1">
        <v>235.0</v>
      </c>
      <c r="L891" s="1">
        <v>0.0</v>
      </c>
      <c r="M891" s="1">
        <v>249.0</v>
      </c>
      <c r="N891" s="1">
        <v>0.0</v>
      </c>
      <c r="O891" s="1">
        <v>99.0</v>
      </c>
      <c r="P891" s="1">
        <v>99.0</v>
      </c>
      <c r="Q891" s="1">
        <v>0.0</v>
      </c>
      <c r="R891" s="1">
        <v>0.0</v>
      </c>
      <c r="S891" s="1" t="s">
        <v>3521</v>
      </c>
      <c r="T891" s="4" t="s">
        <v>251</v>
      </c>
      <c r="U891" s="5" t="s">
        <v>3522</v>
      </c>
      <c r="V891" s="7" t="str">
        <f>IFERROR(__xludf.DUMMYFUNCTION("""COMPUTED_VALUE"""),"No")</f>
        <v>No</v>
      </c>
      <c r="W891" s="7" t="str">
        <f>IFERROR(__xludf.DUMMYFUNCTION("""COMPUTED_VALUE"""),"No")</f>
        <v>No</v>
      </c>
    </row>
    <row r="892">
      <c r="A892" s="1">
        <v>599140.0</v>
      </c>
      <c r="B892" s="1" t="s">
        <v>3523</v>
      </c>
      <c r="C892" s="1" t="s">
        <v>3524</v>
      </c>
      <c r="D892" s="1" t="s">
        <v>1008</v>
      </c>
      <c r="E892" s="7" t="s">
        <v>30</v>
      </c>
      <c r="F892" s="1">
        <v>37530.0</v>
      </c>
      <c r="G892" s="1">
        <v>5899.0</v>
      </c>
      <c r="H892" s="1">
        <f t="array" ref="H892">F892/SUM(F892,G892)</f>
        <v>0.8641691036</v>
      </c>
      <c r="I892" s="1" t="s">
        <v>2652</v>
      </c>
      <c r="J892" s="6">
        <f>IFERROR(__xludf.DUMMYFUNCTION("AVERAGE(SPLIT(I892,""..""))"),1500000.0)</f>
        <v>1500000</v>
      </c>
      <c r="K892" s="1">
        <v>1783.0</v>
      </c>
      <c r="L892" s="1">
        <v>162.0</v>
      </c>
      <c r="M892" s="1">
        <v>807.0</v>
      </c>
      <c r="N892" s="1">
        <v>162.0</v>
      </c>
      <c r="O892" s="1">
        <v>1999.0</v>
      </c>
      <c r="P892" s="1">
        <v>1999.0</v>
      </c>
      <c r="Q892" s="1">
        <v>0.0</v>
      </c>
      <c r="R892" s="1">
        <v>726.0</v>
      </c>
      <c r="S892" s="1" t="s">
        <v>3525</v>
      </c>
      <c r="T892" s="4" t="s">
        <v>3166</v>
      </c>
      <c r="U892" s="5" t="s">
        <v>3526</v>
      </c>
      <c r="V892" s="7" t="str">
        <f>IFERROR(__xludf.DUMMYFUNCTION("""COMPUTED_VALUE"""),"No")</f>
        <v>No</v>
      </c>
      <c r="W892" s="7" t="str">
        <f>IFERROR(__xludf.DUMMYFUNCTION("""COMPUTED_VALUE"""),"No")</f>
        <v>No</v>
      </c>
    </row>
    <row r="893">
      <c r="A893" s="1">
        <v>753640.0</v>
      </c>
      <c r="B893" s="1" t="s">
        <v>3527</v>
      </c>
      <c r="C893" s="1" t="s">
        <v>3528</v>
      </c>
      <c r="D893" s="1" t="s">
        <v>904</v>
      </c>
      <c r="E893" s="7" t="s">
        <v>62</v>
      </c>
      <c r="F893" s="1">
        <v>80193.0</v>
      </c>
      <c r="G893" s="1">
        <v>3630.0</v>
      </c>
      <c r="H893" s="1">
        <f t="array" ref="H893">F893/SUM(F893,G893)</f>
        <v>0.9566944633</v>
      </c>
      <c r="I893" s="1" t="s">
        <v>2652</v>
      </c>
      <c r="J893" s="6">
        <f>IFERROR(__xludf.DUMMYFUNCTION("AVERAGE(SPLIT(I893,""..""))"),1500000.0)</f>
        <v>1500000</v>
      </c>
      <c r="K893" s="1">
        <v>633.0</v>
      </c>
      <c r="L893" s="1">
        <v>77.0</v>
      </c>
      <c r="M893" s="1">
        <v>269.0</v>
      </c>
      <c r="N893" s="1">
        <v>91.0</v>
      </c>
      <c r="O893" s="1">
        <v>2499.0</v>
      </c>
      <c r="P893" s="1">
        <v>2499.0</v>
      </c>
      <c r="Q893" s="1">
        <v>0.0</v>
      </c>
      <c r="R893" s="1">
        <v>703.0</v>
      </c>
      <c r="S893" s="1" t="s">
        <v>3529</v>
      </c>
      <c r="T893" s="4" t="s">
        <v>76</v>
      </c>
      <c r="U893" s="5" t="s">
        <v>3530</v>
      </c>
      <c r="V893" s="7" t="str">
        <f>IFERROR(__xludf.DUMMYFUNCTION("""COMPUTED_VALUE"""),"No")</f>
        <v>No</v>
      </c>
      <c r="W893" s="7" t="str">
        <f>IFERROR(__xludf.DUMMYFUNCTION("""COMPUTED_VALUE"""),"No")</f>
        <v>No</v>
      </c>
    </row>
    <row r="894">
      <c r="A894" s="1">
        <v>447020.0</v>
      </c>
      <c r="B894" s="1" t="s">
        <v>3531</v>
      </c>
      <c r="C894" s="1" t="s">
        <v>3532</v>
      </c>
      <c r="D894" s="1" t="s">
        <v>3532</v>
      </c>
      <c r="E894" s="7" t="s">
        <v>30</v>
      </c>
      <c r="F894" s="1">
        <v>23342.0</v>
      </c>
      <c r="G894" s="1">
        <v>1629.0</v>
      </c>
      <c r="H894" s="1">
        <f t="array" ref="H894">F894/SUM(F894,G894)</f>
        <v>0.9347643266</v>
      </c>
      <c r="I894" s="1" t="s">
        <v>2652</v>
      </c>
      <c r="J894" s="6">
        <f>IFERROR(__xludf.DUMMYFUNCTION("AVERAGE(SPLIT(I894,""..""))"),1500000.0)</f>
        <v>1500000</v>
      </c>
      <c r="K894" s="1">
        <v>6325.0</v>
      </c>
      <c r="L894" s="1">
        <v>0.0</v>
      </c>
      <c r="M894" s="1">
        <v>3111.0</v>
      </c>
      <c r="N894" s="1">
        <v>0.0</v>
      </c>
      <c r="O894" s="1">
        <v>1499.0</v>
      </c>
      <c r="P894" s="1">
        <v>1499.0</v>
      </c>
      <c r="Q894" s="1">
        <v>0.0</v>
      </c>
      <c r="R894" s="1">
        <v>307.0</v>
      </c>
      <c r="S894" s="1" t="s">
        <v>2021</v>
      </c>
      <c r="T894" s="4" t="s">
        <v>1995</v>
      </c>
      <c r="U894" s="5" t="s">
        <v>3533</v>
      </c>
      <c r="V894" s="7" t="str">
        <f>IFERROR(__xludf.DUMMYFUNCTION("""COMPUTED_VALUE"""),"No")</f>
        <v>No</v>
      </c>
      <c r="W894" s="7" t="str">
        <f>IFERROR(__xludf.DUMMYFUNCTION("""COMPUTED_VALUE"""),"No")</f>
        <v>No</v>
      </c>
    </row>
    <row r="895">
      <c r="A895" s="1">
        <v>209670.0</v>
      </c>
      <c r="B895" s="1" t="s">
        <v>3534</v>
      </c>
      <c r="C895" s="1" t="s">
        <v>3535</v>
      </c>
      <c r="D895" s="1" t="s">
        <v>3536</v>
      </c>
      <c r="E895" s="7" t="s">
        <v>51</v>
      </c>
      <c r="F895" s="1">
        <v>4286.0</v>
      </c>
      <c r="G895" s="1">
        <v>1693.0</v>
      </c>
      <c r="H895" s="1">
        <f t="array" ref="H895">F895/SUM(F895,G895)</f>
        <v>0.7168422813</v>
      </c>
      <c r="I895" s="1" t="s">
        <v>2652</v>
      </c>
      <c r="J895" s="6">
        <f>IFERROR(__xludf.DUMMYFUNCTION("AVERAGE(SPLIT(I895,""..""))"),1500000.0)</f>
        <v>1500000</v>
      </c>
      <c r="K895" s="1">
        <v>183.0</v>
      </c>
      <c r="L895" s="1">
        <v>0.0</v>
      </c>
      <c r="M895" s="1">
        <v>153.0</v>
      </c>
      <c r="N895" s="1">
        <v>0.0</v>
      </c>
      <c r="O895" s="1">
        <v>1999.0</v>
      </c>
      <c r="P895" s="1">
        <v>1999.0</v>
      </c>
      <c r="Q895" s="1">
        <v>0.0</v>
      </c>
      <c r="R895" s="1">
        <v>4.0</v>
      </c>
      <c r="S895" s="1" t="s">
        <v>93</v>
      </c>
      <c r="T895" s="4" t="s">
        <v>1082</v>
      </c>
      <c r="U895" s="5" t="s">
        <v>3537</v>
      </c>
      <c r="V895" s="7" t="str">
        <f>IFERROR(__xludf.DUMMYFUNCTION("""COMPUTED_VALUE"""),"No")</f>
        <v>No</v>
      </c>
      <c r="W895" s="7" t="str">
        <f>IFERROR(__xludf.DUMMYFUNCTION("""COMPUTED_VALUE"""),"No")</f>
        <v>No</v>
      </c>
    </row>
    <row r="896">
      <c r="A896" s="1">
        <v>837470.0</v>
      </c>
      <c r="B896" s="1" t="s">
        <v>3538</v>
      </c>
      <c r="C896" s="1" t="s">
        <v>3539</v>
      </c>
      <c r="D896" s="1" t="s">
        <v>3540</v>
      </c>
      <c r="E896" s="7" t="s">
        <v>62</v>
      </c>
      <c r="F896" s="1">
        <v>21099.0</v>
      </c>
      <c r="G896" s="1">
        <v>918.0</v>
      </c>
      <c r="H896" s="1">
        <f t="array" ref="H896">F896/SUM(F896,G896)</f>
        <v>0.9583049462</v>
      </c>
      <c r="I896" s="1" t="s">
        <v>2652</v>
      </c>
      <c r="J896" s="6">
        <f>IFERROR(__xludf.DUMMYFUNCTION("AVERAGE(SPLIT(I896,""..""))"),1500000.0)</f>
        <v>1500000</v>
      </c>
      <c r="K896" s="1">
        <v>351.0</v>
      </c>
      <c r="L896" s="1">
        <v>3.0</v>
      </c>
      <c r="M896" s="1">
        <v>159.0</v>
      </c>
      <c r="N896" s="1">
        <v>3.0</v>
      </c>
      <c r="O896" s="1">
        <v>1999.0</v>
      </c>
      <c r="P896" s="1">
        <v>1999.0</v>
      </c>
      <c r="Q896" s="1">
        <v>0.0</v>
      </c>
      <c r="R896" s="1">
        <v>117.0</v>
      </c>
      <c r="S896" s="1" t="s">
        <v>3541</v>
      </c>
      <c r="T896" s="4" t="s">
        <v>477</v>
      </c>
      <c r="U896" s="5" t="s">
        <v>3542</v>
      </c>
      <c r="V896" s="7" t="str">
        <f>IFERROR(__xludf.DUMMYFUNCTION("""COMPUTED_VALUE"""),"No")</f>
        <v>No</v>
      </c>
      <c r="W896" s="7" t="str">
        <f>IFERROR(__xludf.DUMMYFUNCTION("""COMPUTED_VALUE"""),"No")</f>
        <v>No</v>
      </c>
    </row>
    <row r="897">
      <c r="A897" s="1">
        <v>245620.0</v>
      </c>
      <c r="B897" s="1" t="s">
        <v>3543</v>
      </c>
      <c r="C897" s="1" t="s">
        <v>2650</v>
      </c>
      <c r="D897" s="1" t="s">
        <v>2651</v>
      </c>
      <c r="E897" s="7" t="s">
        <v>51</v>
      </c>
      <c r="F897" s="1">
        <v>11087.0</v>
      </c>
      <c r="G897" s="1">
        <v>3030.0</v>
      </c>
      <c r="H897" s="1">
        <f t="array" ref="H897">F897/SUM(F897,G897)</f>
        <v>0.7853651626</v>
      </c>
      <c r="I897" s="1" t="s">
        <v>2652</v>
      </c>
      <c r="J897" s="6">
        <f>IFERROR(__xludf.DUMMYFUNCTION("AVERAGE(SPLIT(I897,""..""))"),1500000.0)</f>
        <v>1500000</v>
      </c>
      <c r="K897" s="1">
        <v>1099.0</v>
      </c>
      <c r="L897" s="1">
        <v>0.0</v>
      </c>
      <c r="M897" s="1">
        <v>651.0</v>
      </c>
      <c r="N897" s="1">
        <v>0.0</v>
      </c>
      <c r="O897" s="1">
        <v>799.0</v>
      </c>
      <c r="P897" s="1">
        <v>1999.0</v>
      </c>
      <c r="Q897" s="1">
        <v>60.0</v>
      </c>
      <c r="R897" s="1">
        <v>109.0</v>
      </c>
      <c r="S897" s="1" t="s">
        <v>3544</v>
      </c>
      <c r="T897" s="4" t="s">
        <v>1644</v>
      </c>
      <c r="U897" s="5" t="s">
        <v>3545</v>
      </c>
      <c r="V897" s="7" t="str">
        <f>IFERROR(__xludf.DUMMYFUNCTION("""COMPUTED_VALUE"""),"No")</f>
        <v>No</v>
      </c>
      <c r="W897" s="7" t="str">
        <f>IFERROR(__xludf.DUMMYFUNCTION("""COMPUTED_VALUE"""),"No")</f>
        <v>No</v>
      </c>
    </row>
    <row r="898">
      <c r="A898" s="1">
        <v>1384160.0</v>
      </c>
      <c r="B898" s="1" t="s">
        <v>3546</v>
      </c>
      <c r="C898" s="1" t="s">
        <v>1577</v>
      </c>
      <c r="D898" s="1" t="s">
        <v>1577</v>
      </c>
      <c r="E898" s="7" t="s">
        <v>30</v>
      </c>
      <c r="F898" s="1">
        <v>52071.0</v>
      </c>
      <c r="G898" s="1">
        <v>6968.0</v>
      </c>
      <c r="H898" s="1">
        <f t="array" ref="H898">F898/SUM(F898,G898)</f>
        <v>0.8819763207</v>
      </c>
      <c r="I898" s="1" t="s">
        <v>2652</v>
      </c>
      <c r="J898" s="6">
        <f>IFERROR(__xludf.DUMMYFUNCTION("AVERAGE(SPLIT(I898,""..""))"),1500000.0)</f>
        <v>1500000</v>
      </c>
      <c r="K898" s="1">
        <v>5544.0</v>
      </c>
      <c r="L898" s="1">
        <v>273.0</v>
      </c>
      <c r="M898" s="1">
        <v>1159.0</v>
      </c>
      <c r="N898" s="1">
        <v>412.0</v>
      </c>
      <c r="O898" s="1">
        <v>3999.0</v>
      </c>
      <c r="P898" s="1">
        <v>3999.0</v>
      </c>
      <c r="Q898" s="1">
        <v>0.0</v>
      </c>
      <c r="R898" s="1">
        <v>2497.0</v>
      </c>
      <c r="S898" s="1" t="s">
        <v>3547</v>
      </c>
      <c r="T898" s="4" t="s">
        <v>70</v>
      </c>
      <c r="U898" s="5" t="s">
        <v>3548</v>
      </c>
      <c r="V898" s="7" t="str">
        <f>IFERROR(__xludf.DUMMYFUNCTION("""COMPUTED_VALUE"""),"No")</f>
        <v>No</v>
      </c>
      <c r="W898" s="7" t="str">
        <f>IFERROR(__xludf.DUMMYFUNCTION("""COMPUTED_VALUE"""),"No")</f>
        <v>No</v>
      </c>
    </row>
    <row r="899">
      <c r="A899" s="1">
        <v>899440.0</v>
      </c>
      <c r="B899" s="1" t="s">
        <v>3549</v>
      </c>
      <c r="C899" s="1" t="s">
        <v>1333</v>
      </c>
      <c r="D899" s="1" t="s">
        <v>1028</v>
      </c>
      <c r="E899" s="7" t="s">
        <v>51</v>
      </c>
      <c r="F899" s="1">
        <v>7433.0</v>
      </c>
      <c r="G899" s="1">
        <v>1917.0</v>
      </c>
      <c r="H899" s="1">
        <f t="array" ref="H899">F899/SUM(F899,G899)</f>
        <v>0.794973262</v>
      </c>
      <c r="I899" s="1" t="s">
        <v>2652</v>
      </c>
      <c r="J899" s="6">
        <f>IFERROR(__xludf.DUMMYFUNCTION("AVERAGE(SPLIT(I899,""..""))"),1500000.0)</f>
        <v>1500000</v>
      </c>
      <c r="K899" s="1">
        <v>935.0</v>
      </c>
      <c r="L899" s="1">
        <v>0.0</v>
      </c>
      <c r="M899" s="1">
        <v>709.0</v>
      </c>
      <c r="N899" s="1">
        <v>0.0</v>
      </c>
      <c r="O899" s="1">
        <v>5999.0</v>
      </c>
      <c r="P899" s="1">
        <v>5999.0</v>
      </c>
      <c r="Q899" s="1">
        <v>0.0</v>
      </c>
      <c r="R899" s="1">
        <v>96.0</v>
      </c>
      <c r="S899" s="1" t="s">
        <v>3550</v>
      </c>
      <c r="T899" s="4" t="s">
        <v>70</v>
      </c>
      <c r="U899" s="5" t="s">
        <v>3551</v>
      </c>
      <c r="V899" s="7" t="str">
        <f>IFERROR(__xludf.DUMMYFUNCTION("""COMPUTED_VALUE"""),"Yes")</f>
        <v>Yes</v>
      </c>
      <c r="W899" s="7" t="str">
        <f>IFERROR(__xludf.DUMMYFUNCTION("""COMPUTED_VALUE"""),"No")</f>
        <v>No</v>
      </c>
    </row>
    <row r="900">
      <c r="A900" s="1">
        <v>805550.0</v>
      </c>
      <c r="B900" s="1" t="s">
        <v>3552</v>
      </c>
      <c r="C900" s="1" t="s">
        <v>642</v>
      </c>
      <c r="D900" s="1" t="s">
        <v>2540</v>
      </c>
      <c r="E900" s="7" t="s">
        <v>30</v>
      </c>
      <c r="F900" s="1">
        <v>35879.0</v>
      </c>
      <c r="G900" s="1">
        <v>2894.0</v>
      </c>
      <c r="H900" s="1">
        <f t="array" ref="H900">F900/SUM(F900,G900)</f>
        <v>0.9253604312</v>
      </c>
      <c r="I900" s="1" t="s">
        <v>2652</v>
      </c>
      <c r="J900" s="6">
        <f>IFERROR(__xludf.DUMMYFUNCTION("AVERAGE(SPLIT(I900,""..""))"),1500000.0)</f>
        <v>1500000</v>
      </c>
      <c r="K900" s="1">
        <v>3967.0</v>
      </c>
      <c r="L900" s="1">
        <v>75.0</v>
      </c>
      <c r="M900" s="1">
        <v>526.0</v>
      </c>
      <c r="N900" s="1">
        <v>125.0</v>
      </c>
      <c r="O900" s="1">
        <v>3999.0</v>
      </c>
      <c r="P900" s="1">
        <v>3999.0</v>
      </c>
      <c r="Q900" s="1">
        <v>0.0</v>
      </c>
      <c r="R900" s="1">
        <v>2358.0</v>
      </c>
      <c r="S900" s="1" t="s">
        <v>3553</v>
      </c>
      <c r="T900" s="4" t="s">
        <v>2102</v>
      </c>
      <c r="U900" s="5" t="s">
        <v>3554</v>
      </c>
      <c r="V900" s="7" t="str">
        <f>IFERROR(__xludf.DUMMYFUNCTION("""COMPUTED_VALUE"""),"No")</f>
        <v>No</v>
      </c>
      <c r="W900" s="7" t="str">
        <f>IFERROR(__xludf.DUMMYFUNCTION("""COMPUTED_VALUE"""),"Yes")</f>
        <v>Yes</v>
      </c>
    </row>
    <row r="901">
      <c r="A901" s="1">
        <v>6020.0</v>
      </c>
      <c r="B901" s="1" t="s">
        <v>3555</v>
      </c>
      <c r="C901" s="1" t="s">
        <v>3556</v>
      </c>
      <c r="D901" s="1" t="s">
        <v>3002</v>
      </c>
      <c r="E901" s="7" t="s">
        <v>62</v>
      </c>
      <c r="F901" s="1">
        <v>12708.0</v>
      </c>
      <c r="G901" s="1">
        <v>521.0</v>
      </c>
      <c r="H901" s="1">
        <f t="array" ref="H901">F901/SUM(F901,G901)</f>
        <v>0.9606168267</v>
      </c>
      <c r="I901" s="1" t="s">
        <v>2652</v>
      </c>
      <c r="J901" s="6">
        <f>IFERROR(__xludf.DUMMYFUNCTION("AVERAGE(SPLIT(I901,""..""))"),1500000.0)</f>
        <v>1500000</v>
      </c>
      <c r="K901" s="1">
        <v>547.0</v>
      </c>
      <c r="L901" s="1">
        <v>100.0</v>
      </c>
      <c r="M901" s="1">
        <v>170.0</v>
      </c>
      <c r="N901" s="1">
        <v>100.0</v>
      </c>
      <c r="O901" s="1">
        <v>999.0</v>
      </c>
      <c r="P901" s="1">
        <v>999.0</v>
      </c>
      <c r="Q901" s="1">
        <v>0.0</v>
      </c>
      <c r="R901" s="1">
        <v>98.0</v>
      </c>
      <c r="S901" s="1" t="s">
        <v>88</v>
      </c>
      <c r="T901" s="4" t="s">
        <v>70</v>
      </c>
      <c r="U901" s="5" t="s">
        <v>3557</v>
      </c>
      <c r="V901" s="7" t="str">
        <f>IFERROR(__xludf.DUMMYFUNCTION("""COMPUTED_VALUE"""),"No")</f>
        <v>No</v>
      </c>
      <c r="W901" s="7" t="str">
        <f>IFERROR(__xludf.DUMMYFUNCTION("""COMPUTED_VALUE"""),"No")</f>
        <v>No</v>
      </c>
    </row>
    <row r="902">
      <c r="A902" s="1">
        <v>4760.0</v>
      </c>
      <c r="B902" s="1" t="s">
        <v>3558</v>
      </c>
      <c r="C902" s="1" t="s">
        <v>1391</v>
      </c>
      <c r="D902" s="1" t="s">
        <v>930</v>
      </c>
      <c r="E902" s="7" t="s">
        <v>30</v>
      </c>
      <c r="F902" s="1">
        <v>15282.0</v>
      </c>
      <c r="G902" s="1">
        <v>872.0</v>
      </c>
      <c r="H902" s="1">
        <f t="array" ref="H902">F902/SUM(F902,G902)</f>
        <v>0.9460195617</v>
      </c>
      <c r="I902" s="1" t="s">
        <v>2652</v>
      </c>
      <c r="J902" s="6">
        <f>IFERROR(__xludf.DUMMYFUNCTION("AVERAGE(SPLIT(I902,""..""))"),1500000.0)</f>
        <v>1500000</v>
      </c>
      <c r="K902" s="1">
        <v>2277.0</v>
      </c>
      <c r="L902" s="1">
        <v>33.0</v>
      </c>
      <c r="M902" s="1">
        <v>237.0</v>
      </c>
      <c r="N902" s="1">
        <v>33.0</v>
      </c>
      <c r="O902" s="1">
        <v>0.0</v>
      </c>
      <c r="P902" s="1">
        <v>0.0</v>
      </c>
      <c r="Q902" s="1">
        <v>0.0</v>
      </c>
      <c r="R902" s="1">
        <v>631.0</v>
      </c>
      <c r="S902" s="1" t="s">
        <v>93</v>
      </c>
      <c r="T902" s="4" t="s">
        <v>413</v>
      </c>
      <c r="U902" s="5" t="s">
        <v>3559</v>
      </c>
      <c r="V902" s="7" t="str">
        <f>IFERROR(__xludf.DUMMYFUNCTION("""COMPUTED_VALUE"""),"No")</f>
        <v>No</v>
      </c>
      <c r="W902" s="7" t="str">
        <f>IFERROR(__xludf.DUMMYFUNCTION("""COMPUTED_VALUE"""),"No")</f>
        <v>No</v>
      </c>
    </row>
    <row r="903">
      <c r="A903" s="1">
        <v>253900.0</v>
      </c>
      <c r="B903" s="1" t="s">
        <v>3560</v>
      </c>
      <c r="C903" s="1" t="s">
        <v>2061</v>
      </c>
      <c r="D903" s="1" t="s">
        <v>2061</v>
      </c>
      <c r="E903" s="7" t="s">
        <v>30</v>
      </c>
      <c r="F903" s="1">
        <v>3942.0</v>
      </c>
      <c r="G903" s="1">
        <v>713.0</v>
      </c>
      <c r="H903" s="1">
        <f t="array" ref="H903">F903/SUM(F903,G903)</f>
        <v>0.8468313641</v>
      </c>
      <c r="I903" s="1" t="s">
        <v>2652</v>
      </c>
      <c r="J903" s="6">
        <f>IFERROR(__xludf.DUMMYFUNCTION("AVERAGE(SPLIT(I903,""..""))"),1500000.0)</f>
        <v>1500000</v>
      </c>
      <c r="K903" s="1">
        <v>246.0</v>
      </c>
      <c r="L903" s="1">
        <v>0.0</v>
      </c>
      <c r="M903" s="1">
        <v>231.0</v>
      </c>
      <c r="N903" s="1">
        <v>0.0</v>
      </c>
      <c r="O903" s="1">
        <v>999.0</v>
      </c>
      <c r="P903" s="1">
        <v>999.0</v>
      </c>
      <c r="Q903" s="1">
        <v>0.0</v>
      </c>
      <c r="R903" s="1">
        <v>86.0</v>
      </c>
      <c r="S903" s="1" t="s">
        <v>3561</v>
      </c>
      <c r="T903" s="4" t="s">
        <v>440</v>
      </c>
      <c r="U903" s="5" t="s">
        <v>3562</v>
      </c>
      <c r="V903" s="7" t="str">
        <f>IFERROR(__xludf.DUMMYFUNCTION("""COMPUTED_VALUE"""),"No")</f>
        <v>No</v>
      </c>
      <c r="W903" s="7" t="str">
        <f>IFERROR(__xludf.DUMMYFUNCTION("""COMPUTED_VALUE"""),"No")</f>
        <v>No</v>
      </c>
    </row>
    <row r="904">
      <c r="A904" s="1">
        <v>445980.0</v>
      </c>
      <c r="B904" s="1" t="s">
        <v>3563</v>
      </c>
      <c r="C904" s="1" t="s">
        <v>3564</v>
      </c>
      <c r="D904" s="1" t="s">
        <v>3565</v>
      </c>
      <c r="E904" s="7" t="s">
        <v>30</v>
      </c>
      <c r="F904" s="1">
        <v>18605.0</v>
      </c>
      <c r="G904" s="1">
        <v>1884.0</v>
      </c>
      <c r="H904" s="1">
        <f t="array" ref="H904">F904/SUM(F904,G904)</f>
        <v>0.908048221</v>
      </c>
      <c r="I904" s="1" t="s">
        <v>2652</v>
      </c>
      <c r="J904" s="6">
        <f>IFERROR(__xludf.DUMMYFUNCTION("AVERAGE(SPLIT(I904,""..""))"),1500000.0)</f>
        <v>1500000</v>
      </c>
      <c r="K904" s="1">
        <v>929.0</v>
      </c>
      <c r="L904" s="1">
        <v>208.0</v>
      </c>
      <c r="M904" s="1">
        <v>348.0</v>
      </c>
      <c r="N904" s="1">
        <v>216.0</v>
      </c>
      <c r="O904" s="1">
        <v>1599.0</v>
      </c>
      <c r="P904" s="1">
        <v>1599.0</v>
      </c>
      <c r="Q904" s="1">
        <v>0.0</v>
      </c>
      <c r="R904" s="1">
        <v>72.0</v>
      </c>
      <c r="S904" s="1" t="s">
        <v>3566</v>
      </c>
      <c r="T904" s="4" t="s">
        <v>347</v>
      </c>
      <c r="U904" s="5" t="s">
        <v>3567</v>
      </c>
      <c r="V904" s="7" t="str">
        <f>IFERROR(__xludf.DUMMYFUNCTION("""COMPUTED_VALUE"""),"No")</f>
        <v>No</v>
      </c>
      <c r="W904" s="7" t="str">
        <f>IFERROR(__xludf.DUMMYFUNCTION("""COMPUTED_VALUE"""),"No")</f>
        <v>No</v>
      </c>
    </row>
    <row r="905">
      <c r="A905" s="1">
        <v>529340.0</v>
      </c>
      <c r="B905" s="1" t="s">
        <v>3568</v>
      </c>
      <c r="C905" s="1" t="s">
        <v>516</v>
      </c>
      <c r="D905" s="1" t="s">
        <v>438</v>
      </c>
      <c r="E905" s="7" t="s">
        <v>51</v>
      </c>
      <c r="F905" s="1">
        <v>34856.0</v>
      </c>
      <c r="G905" s="1">
        <v>17506.0</v>
      </c>
      <c r="H905" s="1">
        <f t="array" ref="H905">F905/SUM(F905,G905)</f>
        <v>0.6656735801</v>
      </c>
      <c r="I905" s="1" t="s">
        <v>2652</v>
      </c>
      <c r="J905" s="6">
        <f>IFERROR(__xludf.DUMMYFUNCTION("AVERAGE(SPLIT(I905,""..""))"),1500000.0)</f>
        <v>1500000</v>
      </c>
      <c r="K905" s="1">
        <v>8837.0</v>
      </c>
      <c r="L905" s="1">
        <v>640.0</v>
      </c>
      <c r="M905" s="1">
        <v>2780.0</v>
      </c>
      <c r="N905" s="1">
        <v>686.0</v>
      </c>
      <c r="O905" s="1">
        <v>4999.0</v>
      </c>
      <c r="P905" s="1">
        <v>4999.0</v>
      </c>
      <c r="Q905" s="1">
        <v>0.0</v>
      </c>
      <c r="R905" s="1">
        <v>6453.0</v>
      </c>
      <c r="S905" s="1" t="s">
        <v>3569</v>
      </c>
      <c r="T905" s="4" t="s">
        <v>440</v>
      </c>
      <c r="U905" s="5" t="s">
        <v>3570</v>
      </c>
      <c r="V905" s="7" t="str">
        <f>IFERROR(__xludf.DUMMYFUNCTION("""COMPUTED_VALUE"""),"No")</f>
        <v>No</v>
      </c>
      <c r="W905" s="7" t="str">
        <f>IFERROR(__xludf.DUMMYFUNCTION("""COMPUTED_VALUE"""),"No")</f>
        <v>No</v>
      </c>
    </row>
    <row r="906">
      <c r="A906" s="1">
        <v>1475810.0</v>
      </c>
      <c r="B906" s="1" t="s">
        <v>3571</v>
      </c>
      <c r="C906" s="1" t="s">
        <v>2647</v>
      </c>
      <c r="D906" s="1" t="s">
        <v>427</v>
      </c>
      <c r="E906" s="7" t="s">
        <v>30</v>
      </c>
      <c r="F906" s="1">
        <v>15367.0</v>
      </c>
      <c r="G906" s="1">
        <v>3262.0</v>
      </c>
      <c r="H906" s="1">
        <f t="array" ref="H906">F906/SUM(F906,G906)</f>
        <v>0.8248966665</v>
      </c>
      <c r="I906" s="1" t="s">
        <v>2652</v>
      </c>
      <c r="J906" s="6">
        <f>IFERROR(__xludf.DUMMYFUNCTION("AVERAGE(SPLIT(I906,""..""))"),1500000.0)</f>
        <v>1500000</v>
      </c>
      <c r="K906" s="1">
        <v>1027.0</v>
      </c>
      <c r="L906" s="1">
        <v>0.0</v>
      </c>
      <c r="M906" s="1">
        <v>440.0</v>
      </c>
      <c r="N906" s="1">
        <v>0.0</v>
      </c>
      <c r="O906" s="1">
        <v>5999.0</v>
      </c>
      <c r="P906" s="1">
        <v>5999.0</v>
      </c>
      <c r="Q906" s="1">
        <v>0.0</v>
      </c>
      <c r="R906" s="1">
        <v>135.0</v>
      </c>
      <c r="S906" s="1" t="s">
        <v>3572</v>
      </c>
      <c r="T906" s="4" t="s">
        <v>70</v>
      </c>
      <c r="U906" s="5" t="s">
        <v>3573</v>
      </c>
      <c r="V906" s="7" t="str">
        <f>IFERROR(__xludf.DUMMYFUNCTION("""COMPUTED_VALUE"""),"No")</f>
        <v>No</v>
      </c>
      <c r="W906" s="7" t="str">
        <f>IFERROR(__xludf.DUMMYFUNCTION("""COMPUTED_VALUE"""),"No")</f>
        <v>No</v>
      </c>
    </row>
    <row r="907">
      <c r="A907" s="1">
        <v>1016920.0</v>
      </c>
      <c r="B907" s="1" t="s">
        <v>3574</v>
      </c>
      <c r="C907" s="1" t="s">
        <v>3575</v>
      </c>
      <c r="D907" s="1" t="s">
        <v>2719</v>
      </c>
      <c r="E907" s="7" t="s">
        <v>30</v>
      </c>
      <c r="F907" s="1">
        <v>17397.0</v>
      </c>
      <c r="G907" s="1">
        <v>1237.0</v>
      </c>
      <c r="H907" s="1">
        <f t="array" ref="H907">F907/SUM(F907,G907)</f>
        <v>0.9336159708</v>
      </c>
      <c r="I907" s="1" t="s">
        <v>2652</v>
      </c>
      <c r="J907" s="6">
        <f>IFERROR(__xludf.DUMMYFUNCTION("AVERAGE(SPLIT(I907,""..""))"),1500000.0)</f>
        <v>1500000</v>
      </c>
      <c r="K907" s="1">
        <v>365.0</v>
      </c>
      <c r="L907" s="1">
        <v>85.0</v>
      </c>
      <c r="M907" s="1">
        <v>247.0</v>
      </c>
      <c r="N907" s="1">
        <v>85.0</v>
      </c>
      <c r="O907" s="1">
        <v>1999.0</v>
      </c>
      <c r="P907" s="1">
        <v>1999.0</v>
      </c>
      <c r="Q907" s="1">
        <v>0.0</v>
      </c>
      <c r="R907" s="1">
        <v>176.0</v>
      </c>
      <c r="S907" s="1" t="s">
        <v>3576</v>
      </c>
      <c r="T907" s="4" t="s">
        <v>1226</v>
      </c>
      <c r="U907" s="5" t="s">
        <v>3577</v>
      </c>
      <c r="V907" s="7" t="str">
        <f>IFERROR(__xludf.DUMMYFUNCTION("""COMPUTED_VALUE"""),"No")</f>
        <v>No</v>
      </c>
      <c r="W907" s="7" t="str">
        <f>IFERROR(__xludf.DUMMYFUNCTION("""COMPUTED_VALUE"""),"No")</f>
        <v>No</v>
      </c>
    </row>
    <row r="908">
      <c r="A908" s="1">
        <v>955050.0</v>
      </c>
      <c r="B908" s="1" t="s">
        <v>3578</v>
      </c>
      <c r="C908" s="1" t="s">
        <v>3399</v>
      </c>
      <c r="D908" s="1" t="s">
        <v>3400</v>
      </c>
      <c r="E908" s="7" t="s">
        <v>30</v>
      </c>
      <c r="F908" s="1">
        <v>29588.0</v>
      </c>
      <c r="G908" s="1">
        <v>3102.0</v>
      </c>
      <c r="H908" s="1">
        <f t="array" ref="H908">F908/SUM(F908,G908)</f>
        <v>0.9051085959</v>
      </c>
      <c r="I908" s="1" t="s">
        <v>2652</v>
      </c>
      <c r="J908" s="6">
        <f>IFERROR(__xludf.DUMMYFUNCTION("AVERAGE(SPLIT(I908,""..""))"),1500000.0)</f>
        <v>1500000</v>
      </c>
      <c r="K908" s="1">
        <v>91.0</v>
      </c>
      <c r="L908" s="1">
        <v>0.0</v>
      </c>
      <c r="M908" s="1">
        <v>54.0</v>
      </c>
      <c r="N908" s="1">
        <v>0.0</v>
      </c>
      <c r="O908" s="1">
        <v>799.0</v>
      </c>
      <c r="P908" s="1">
        <v>799.0</v>
      </c>
      <c r="Q908" s="1">
        <v>0.0</v>
      </c>
      <c r="R908" s="1">
        <v>3.0</v>
      </c>
      <c r="S908" s="1" t="s">
        <v>3579</v>
      </c>
      <c r="T908" s="4" t="s">
        <v>347</v>
      </c>
      <c r="U908" s="5" t="s">
        <v>3580</v>
      </c>
      <c r="V908" s="7" t="str">
        <f>IFERROR(__xludf.DUMMYFUNCTION("""COMPUTED_VALUE"""),"Yes")</f>
        <v>Yes</v>
      </c>
      <c r="W908" s="7" t="str">
        <f>IFERROR(__xludf.DUMMYFUNCTION("""COMPUTED_VALUE"""),"Yes")</f>
        <v>Yes</v>
      </c>
    </row>
    <row r="909">
      <c r="A909" s="1">
        <v>223850.0</v>
      </c>
      <c r="B909" s="1" t="s">
        <v>3581</v>
      </c>
      <c r="C909" s="1" t="s">
        <v>3582</v>
      </c>
      <c r="D909" s="1" t="s">
        <v>3582</v>
      </c>
      <c r="E909" s="7" t="s">
        <v>30</v>
      </c>
      <c r="F909" s="1">
        <v>17073.0</v>
      </c>
      <c r="G909" s="1">
        <v>1185.0</v>
      </c>
      <c r="H909" s="1">
        <f t="array" ref="H909">F909/SUM(F909,G909)</f>
        <v>0.9350969438</v>
      </c>
      <c r="I909" s="1" t="s">
        <v>2652</v>
      </c>
      <c r="J909" s="6">
        <f>IFERROR(__xludf.DUMMYFUNCTION("AVERAGE(SPLIT(I909,""..""))"),1500000.0)</f>
        <v>1500000</v>
      </c>
      <c r="K909" s="1">
        <v>2006.0</v>
      </c>
      <c r="L909" s="1">
        <v>64.0</v>
      </c>
      <c r="M909" s="1">
        <v>237.0</v>
      </c>
      <c r="N909" s="1">
        <v>69.0</v>
      </c>
      <c r="O909" s="1">
        <v>3499.0</v>
      </c>
      <c r="P909" s="1">
        <v>3499.0</v>
      </c>
      <c r="Q909" s="1">
        <v>0.0</v>
      </c>
      <c r="R909" s="1">
        <v>881.0</v>
      </c>
      <c r="S909" s="1" t="s">
        <v>3583</v>
      </c>
      <c r="T909" s="4" t="s">
        <v>3584</v>
      </c>
      <c r="U909" s="5" t="s">
        <v>3585</v>
      </c>
      <c r="V909" s="7" t="str">
        <f>IFERROR(__xludf.DUMMYFUNCTION("""COMPUTED_VALUE"""),"No")</f>
        <v>No</v>
      </c>
      <c r="W909" s="7" t="str">
        <f>IFERROR(__xludf.DUMMYFUNCTION("""COMPUTED_VALUE"""),"No")</f>
        <v>No</v>
      </c>
    </row>
    <row r="910">
      <c r="A910" s="1">
        <v>675010.0</v>
      </c>
      <c r="B910" s="1" t="s">
        <v>3586</v>
      </c>
      <c r="C910" s="1" t="s">
        <v>720</v>
      </c>
      <c r="D910" s="1" t="s">
        <v>721</v>
      </c>
      <c r="E910" s="7" t="s">
        <v>30</v>
      </c>
      <c r="F910" s="1">
        <v>34208.0</v>
      </c>
      <c r="G910" s="1">
        <v>3344.0</v>
      </c>
      <c r="H910" s="1">
        <f t="array" ref="H910">F910/SUM(F910,G910)</f>
        <v>0.9109501491</v>
      </c>
      <c r="I910" s="1" t="s">
        <v>2652</v>
      </c>
      <c r="J910" s="6">
        <f>IFERROR(__xludf.DUMMYFUNCTION("AVERAGE(SPLIT(I910,""..""))"),1500000.0)</f>
        <v>1500000</v>
      </c>
      <c r="K910" s="1">
        <v>1486.0</v>
      </c>
      <c r="L910" s="1">
        <v>149.0</v>
      </c>
      <c r="M910" s="1">
        <v>337.0</v>
      </c>
      <c r="N910" s="1">
        <v>149.0</v>
      </c>
      <c r="O910" s="1">
        <v>1999.0</v>
      </c>
      <c r="P910" s="1">
        <v>1999.0</v>
      </c>
      <c r="Q910" s="1">
        <v>0.0</v>
      </c>
      <c r="R910" s="1">
        <v>494.0</v>
      </c>
      <c r="S910" s="1" t="s">
        <v>111</v>
      </c>
      <c r="T910" s="4" t="s">
        <v>1995</v>
      </c>
      <c r="U910" s="5" t="s">
        <v>3587</v>
      </c>
      <c r="V910" s="7" t="str">
        <f>IFERROR(__xludf.DUMMYFUNCTION("""COMPUTED_VALUE"""),"No")</f>
        <v>No</v>
      </c>
      <c r="W910" s="7" t="str">
        <f>IFERROR(__xludf.DUMMYFUNCTION("""COMPUTED_VALUE"""),"No")</f>
        <v>No</v>
      </c>
    </row>
    <row r="911">
      <c r="A911" s="1">
        <v>1113000.0</v>
      </c>
      <c r="B911" s="1" t="s">
        <v>3588</v>
      </c>
      <c r="C911" s="1" t="s">
        <v>2878</v>
      </c>
      <c r="D911" s="1" t="s">
        <v>930</v>
      </c>
      <c r="E911" s="7" t="s">
        <v>62</v>
      </c>
      <c r="F911" s="1">
        <v>75681.0</v>
      </c>
      <c r="G911" s="1">
        <v>2333.0</v>
      </c>
      <c r="H911" s="1">
        <f t="array" ref="H911">F911/SUM(F911,G911)</f>
        <v>0.9700951111</v>
      </c>
      <c r="I911" s="1" t="s">
        <v>2652</v>
      </c>
      <c r="J911" s="6">
        <f>IFERROR(__xludf.DUMMYFUNCTION("AVERAGE(SPLIT(I911,""..""))"),1500000.0)</f>
        <v>1500000</v>
      </c>
      <c r="K911" s="1">
        <v>2402.0</v>
      </c>
      <c r="L911" s="1">
        <v>387.0</v>
      </c>
      <c r="M911" s="1">
        <v>984.0</v>
      </c>
      <c r="N911" s="1">
        <v>491.0</v>
      </c>
      <c r="O911" s="1">
        <v>1999.0</v>
      </c>
      <c r="P911" s="1">
        <v>1999.0</v>
      </c>
      <c r="Q911" s="1">
        <v>0.0</v>
      </c>
      <c r="R911" s="1">
        <v>1540.0</v>
      </c>
      <c r="S911" s="1" t="s">
        <v>3589</v>
      </c>
      <c r="T911" s="4" t="s">
        <v>163</v>
      </c>
      <c r="U911" s="5" t="s">
        <v>3590</v>
      </c>
      <c r="V911" s="7" t="str">
        <f>IFERROR(__xludf.DUMMYFUNCTION("""COMPUTED_VALUE"""),"No")</f>
        <v>No</v>
      </c>
      <c r="W911" s="7" t="str">
        <f>IFERROR(__xludf.DUMMYFUNCTION("""COMPUTED_VALUE"""),"No")</f>
        <v>No</v>
      </c>
    </row>
    <row r="912">
      <c r="A912" s="1">
        <v>444640.0</v>
      </c>
      <c r="B912" s="1" t="s">
        <v>3591</v>
      </c>
      <c r="C912" s="1" t="s">
        <v>1019</v>
      </c>
      <c r="D912" s="1" t="s">
        <v>1019</v>
      </c>
      <c r="E912" s="7" t="s">
        <v>30</v>
      </c>
      <c r="F912" s="1">
        <v>26394.0</v>
      </c>
      <c r="G912" s="1">
        <v>2688.0</v>
      </c>
      <c r="H912" s="1">
        <f t="array" ref="H912">F912/SUM(F912,G912)</f>
        <v>0.9075716938</v>
      </c>
      <c r="I912" s="1" t="s">
        <v>2652</v>
      </c>
      <c r="J912" s="6">
        <f>IFERROR(__xludf.DUMMYFUNCTION("AVERAGE(SPLIT(I912,""..""))"),1500000.0)</f>
        <v>1500000</v>
      </c>
      <c r="K912" s="1">
        <v>622.0</v>
      </c>
      <c r="L912" s="1">
        <v>0.0</v>
      </c>
      <c r="M912" s="1">
        <v>93.0</v>
      </c>
      <c r="N912" s="1">
        <v>0.0</v>
      </c>
      <c r="O912" s="1">
        <v>0.0</v>
      </c>
      <c r="P912" s="1">
        <v>0.0</v>
      </c>
      <c r="Q912" s="1">
        <v>0.0</v>
      </c>
      <c r="R912" s="1">
        <v>199.0</v>
      </c>
      <c r="S912" s="1" t="s">
        <v>93</v>
      </c>
      <c r="T912" s="4" t="s">
        <v>2815</v>
      </c>
      <c r="U912" s="5" t="s">
        <v>3592</v>
      </c>
      <c r="V912" s="7" t="str">
        <f>IFERROR(__xludf.DUMMYFUNCTION("""COMPUTED_VALUE"""),"No")</f>
        <v>No</v>
      </c>
      <c r="W912" s="7" t="str">
        <f>IFERROR(__xludf.DUMMYFUNCTION("""COMPUTED_VALUE"""),"No")</f>
        <v>No</v>
      </c>
    </row>
    <row r="913">
      <c r="A913" s="1">
        <v>209160.0</v>
      </c>
      <c r="B913" s="1" t="s">
        <v>3593</v>
      </c>
      <c r="C913" s="1" t="s">
        <v>581</v>
      </c>
      <c r="D913" s="1" t="s">
        <v>68</v>
      </c>
      <c r="E913" s="7" t="s">
        <v>51</v>
      </c>
      <c r="F913" s="1">
        <v>19885.0</v>
      </c>
      <c r="G913" s="1">
        <v>10990.0</v>
      </c>
      <c r="H913" s="1">
        <f t="array" ref="H913">F913/SUM(F913,G913)</f>
        <v>0.644048583</v>
      </c>
      <c r="I913" s="1" t="s">
        <v>2652</v>
      </c>
      <c r="J913" s="6">
        <f>IFERROR(__xludf.DUMMYFUNCTION("AVERAGE(SPLIT(I913,""..""))"),1500000.0)</f>
        <v>1500000</v>
      </c>
      <c r="K913" s="1">
        <v>727.0</v>
      </c>
      <c r="L913" s="1">
        <v>88.0</v>
      </c>
      <c r="M913" s="1">
        <v>334.0</v>
      </c>
      <c r="N913" s="1">
        <v>88.0</v>
      </c>
      <c r="O913" s="1">
        <v>5999.0</v>
      </c>
      <c r="P913" s="1">
        <v>5999.0</v>
      </c>
      <c r="Q913" s="1">
        <v>0.0</v>
      </c>
      <c r="R913" s="1">
        <v>61.0</v>
      </c>
      <c r="S913" s="1" t="s">
        <v>172</v>
      </c>
      <c r="T913" s="4" t="s">
        <v>70</v>
      </c>
      <c r="U913" s="5" t="s">
        <v>3594</v>
      </c>
      <c r="V913" s="7" t="str">
        <f>IFERROR(__xludf.DUMMYFUNCTION("""COMPUTED_VALUE"""),"No")</f>
        <v>No</v>
      </c>
      <c r="W913" s="7" t="str">
        <f>IFERROR(__xludf.DUMMYFUNCTION("""COMPUTED_VALUE"""),"No")</f>
        <v>No</v>
      </c>
    </row>
    <row r="914">
      <c r="A914" s="1">
        <v>261110.0</v>
      </c>
      <c r="B914" s="1" t="s">
        <v>3595</v>
      </c>
      <c r="C914" s="1" t="s">
        <v>3596</v>
      </c>
      <c r="D914" s="1" t="s">
        <v>966</v>
      </c>
      <c r="E914" s="7" t="s">
        <v>51</v>
      </c>
      <c r="F914" s="1">
        <v>6295.0</v>
      </c>
      <c r="G914" s="1">
        <v>2103.0</v>
      </c>
      <c r="H914" s="1">
        <f t="array" ref="H914">F914/SUM(F914,G914)</f>
        <v>0.7495832341</v>
      </c>
      <c r="I914" s="1" t="s">
        <v>2652</v>
      </c>
      <c r="J914" s="6">
        <f>IFERROR(__xludf.DUMMYFUNCTION("AVERAGE(SPLIT(I914,""..""))"),1500000.0)</f>
        <v>1500000</v>
      </c>
      <c r="K914" s="1">
        <v>187.0</v>
      </c>
      <c r="L914" s="1">
        <v>0.0</v>
      </c>
      <c r="M914" s="1">
        <v>117.0</v>
      </c>
      <c r="N914" s="1">
        <v>0.0</v>
      </c>
      <c r="O914" s="1">
        <v>1999.0</v>
      </c>
      <c r="P914" s="1">
        <v>1999.0</v>
      </c>
      <c r="Q914" s="1">
        <v>0.0</v>
      </c>
      <c r="R914" s="1">
        <v>5.0</v>
      </c>
      <c r="S914" s="1" t="s">
        <v>1925</v>
      </c>
      <c r="T914" s="4" t="s">
        <v>70</v>
      </c>
      <c r="U914" s="5" t="s">
        <v>3597</v>
      </c>
      <c r="V914" s="7" t="str">
        <f>IFERROR(__xludf.DUMMYFUNCTION("""COMPUTED_VALUE"""),"Yes")</f>
        <v>Yes</v>
      </c>
      <c r="W914" s="7" t="str">
        <f>IFERROR(__xludf.DUMMYFUNCTION("""COMPUTED_VALUE"""),"No")</f>
        <v>No</v>
      </c>
    </row>
    <row r="915">
      <c r="A915" s="1">
        <v>474960.0</v>
      </c>
      <c r="B915" s="1" t="s">
        <v>3598</v>
      </c>
      <c r="C915" s="1" t="s">
        <v>3127</v>
      </c>
      <c r="D915" s="1" t="s">
        <v>289</v>
      </c>
      <c r="E915" s="7" t="s">
        <v>30</v>
      </c>
      <c r="F915" s="1">
        <v>24035.0</v>
      </c>
      <c r="G915" s="1">
        <v>4003.0</v>
      </c>
      <c r="H915" s="1">
        <f t="array" ref="H915">F915/SUM(F915,G915)</f>
        <v>0.8572294743</v>
      </c>
      <c r="I915" s="1" t="s">
        <v>2652</v>
      </c>
      <c r="J915" s="6">
        <f>IFERROR(__xludf.DUMMYFUNCTION("AVERAGE(SPLIT(I915,""..""))"),1500000.0)</f>
        <v>1500000</v>
      </c>
      <c r="K915" s="1">
        <v>395.0</v>
      </c>
      <c r="L915" s="1">
        <v>0.0</v>
      </c>
      <c r="M915" s="1">
        <v>254.0</v>
      </c>
      <c r="N915" s="1">
        <v>0.0</v>
      </c>
      <c r="O915" s="1">
        <v>3999.0</v>
      </c>
      <c r="P915" s="1">
        <v>3999.0</v>
      </c>
      <c r="Q915" s="1">
        <v>0.0</v>
      </c>
      <c r="R915" s="1">
        <v>92.0</v>
      </c>
      <c r="S915" s="1" t="s">
        <v>3599</v>
      </c>
      <c r="T915" s="4" t="s">
        <v>70</v>
      </c>
      <c r="U915" s="5" t="s">
        <v>3600</v>
      </c>
      <c r="V915" s="7" t="str">
        <f>IFERROR(__xludf.DUMMYFUNCTION("""COMPUTED_VALUE"""),"No")</f>
        <v>No</v>
      </c>
      <c r="W915" s="7" t="str">
        <f>IFERROR(__xludf.DUMMYFUNCTION("""COMPUTED_VALUE"""),"No")</f>
        <v>No</v>
      </c>
    </row>
    <row r="916">
      <c r="A916" s="1">
        <v>302670.0</v>
      </c>
      <c r="B916" s="1" t="s">
        <v>3601</v>
      </c>
      <c r="C916" s="1" t="s">
        <v>2202</v>
      </c>
      <c r="D916" s="1" t="s">
        <v>2202</v>
      </c>
      <c r="E916" s="7" t="s">
        <v>51</v>
      </c>
      <c r="F916" s="1">
        <v>18448.0</v>
      </c>
      <c r="G916" s="1">
        <v>4751.0</v>
      </c>
      <c r="H916" s="1">
        <f t="array" ref="H916">F916/SUM(F916,G916)</f>
        <v>0.7952066899</v>
      </c>
      <c r="I916" s="1" t="s">
        <v>2652</v>
      </c>
      <c r="J916" s="6">
        <f>IFERROR(__xludf.DUMMYFUNCTION("AVERAGE(SPLIT(I916,""..""))"),1500000.0)</f>
        <v>1500000</v>
      </c>
      <c r="K916" s="1">
        <v>1314.0</v>
      </c>
      <c r="L916" s="1">
        <v>214.0</v>
      </c>
      <c r="M916" s="1">
        <v>164.0</v>
      </c>
      <c r="N916" s="1">
        <v>214.0</v>
      </c>
      <c r="O916" s="1">
        <v>1499.0</v>
      </c>
      <c r="P916" s="1">
        <v>1499.0</v>
      </c>
      <c r="Q916" s="1">
        <v>0.0</v>
      </c>
      <c r="R916" s="1">
        <v>181.0</v>
      </c>
      <c r="S916" s="1" t="s">
        <v>3602</v>
      </c>
      <c r="T916" s="4" t="s">
        <v>1118</v>
      </c>
      <c r="U916" s="5" t="s">
        <v>3603</v>
      </c>
      <c r="V916" s="7" t="str">
        <f>IFERROR(__xludf.DUMMYFUNCTION("""COMPUTED_VALUE"""),"No")</f>
        <v>No</v>
      </c>
      <c r="W916" s="7" t="str">
        <f>IFERROR(__xludf.DUMMYFUNCTION("""COMPUTED_VALUE"""),"Yes")</f>
        <v>Yes</v>
      </c>
    </row>
    <row r="917">
      <c r="A917" s="1">
        <v>301640.0</v>
      </c>
      <c r="B917" s="1" t="s">
        <v>3604</v>
      </c>
      <c r="C917" s="1" t="s">
        <v>1262</v>
      </c>
      <c r="D917" s="1" t="s">
        <v>1262</v>
      </c>
      <c r="E917" s="7" t="s">
        <v>30</v>
      </c>
      <c r="F917" s="1">
        <v>15211.0</v>
      </c>
      <c r="G917" s="1">
        <v>2362.0</v>
      </c>
      <c r="H917" s="1">
        <f t="array" ref="H917">F917/SUM(F917,G917)</f>
        <v>0.8655892562</v>
      </c>
      <c r="I917" s="1" t="s">
        <v>2652</v>
      </c>
      <c r="J917" s="6">
        <f>IFERROR(__xludf.DUMMYFUNCTION("AVERAGE(SPLIT(I917,""..""))"),1500000.0)</f>
        <v>1500000</v>
      </c>
      <c r="K917" s="1">
        <v>1190.0</v>
      </c>
      <c r="L917" s="1">
        <v>0.0</v>
      </c>
      <c r="M917" s="1">
        <v>219.0</v>
      </c>
      <c r="N917" s="1">
        <v>0.0</v>
      </c>
      <c r="O917" s="1">
        <v>4499.0</v>
      </c>
      <c r="P917" s="1">
        <v>4499.0</v>
      </c>
      <c r="Q917" s="1">
        <v>0.0</v>
      </c>
      <c r="R917" s="1">
        <v>38.0</v>
      </c>
      <c r="S917" s="1" t="s">
        <v>3605</v>
      </c>
      <c r="T917" s="4" t="s">
        <v>70</v>
      </c>
      <c r="U917" s="5" t="s">
        <v>3606</v>
      </c>
      <c r="V917" s="7" t="str">
        <f>IFERROR(__xludf.DUMMYFUNCTION("""COMPUTED_VALUE"""),"No")</f>
        <v>No</v>
      </c>
      <c r="W917" s="7" t="str">
        <f>IFERROR(__xludf.DUMMYFUNCTION("""COMPUTED_VALUE"""),"No")</f>
        <v>No</v>
      </c>
    </row>
    <row r="918">
      <c r="A918" s="1">
        <v>573100.0</v>
      </c>
      <c r="B918" s="1" t="s">
        <v>3607</v>
      </c>
      <c r="C918" s="1" t="s">
        <v>3608</v>
      </c>
      <c r="D918" s="1" t="s">
        <v>721</v>
      </c>
      <c r="E918" s="7" t="s">
        <v>51</v>
      </c>
      <c r="F918" s="1">
        <v>7538.0</v>
      </c>
      <c r="G918" s="1">
        <v>2497.0</v>
      </c>
      <c r="H918" s="1">
        <f t="array" ref="H918">F918/SUM(F918,G918)</f>
        <v>0.7511709018</v>
      </c>
      <c r="I918" s="1" t="s">
        <v>2652</v>
      </c>
      <c r="J918" s="6">
        <f>IFERROR(__xludf.DUMMYFUNCTION("AVERAGE(SPLIT(I918,""..""))"),1500000.0)</f>
        <v>1500000</v>
      </c>
      <c r="K918" s="1">
        <v>1333.0</v>
      </c>
      <c r="L918" s="1">
        <v>74.0</v>
      </c>
      <c r="M918" s="1">
        <v>366.0</v>
      </c>
      <c r="N918" s="1">
        <v>74.0</v>
      </c>
      <c r="O918" s="1">
        <v>1999.0</v>
      </c>
      <c r="P918" s="1">
        <v>1999.0</v>
      </c>
      <c r="Q918" s="1">
        <v>0.0</v>
      </c>
      <c r="R918" s="1">
        <v>223.0</v>
      </c>
      <c r="S918" s="1" t="s">
        <v>3609</v>
      </c>
      <c r="T918" s="4" t="s">
        <v>413</v>
      </c>
      <c r="U918" s="5" t="s">
        <v>3610</v>
      </c>
      <c r="V918" s="7" t="str">
        <f>IFERROR(__xludf.DUMMYFUNCTION("""COMPUTED_VALUE"""),"No")</f>
        <v>No</v>
      </c>
      <c r="W918" s="7" t="str">
        <f>IFERROR(__xludf.DUMMYFUNCTION("""COMPUTED_VALUE"""),"No")</f>
        <v>No</v>
      </c>
    </row>
    <row r="919">
      <c r="A919" s="1">
        <v>41000.0</v>
      </c>
      <c r="B919" s="1" t="s">
        <v>3611</v>
      </c>
      <c r="C919" s="1" t="s">
        <v>2402</v>
      </c>
      <c r="D919" s="1" t="s">
        <v>1210</v>
      </c>
      <c r="E919" s="7" t="s">
        <v>30</v>
      </c>
      <c r="F919" s="1">
        <v>7635.0</v>
      </c>
      <c r="G919" s="1">
        <v>539.0</v>
      </c>
      <c r="H919" s="1">
        <f t="array" ref="H919">F919/SUM(F919,G919)</f>
        <v>0.9340592121</v>
      </c>
      <c r="I919" s="1" t="s">
        <v>2652</v>
      </c>
      <c r="J919" s="6">
        <f>IFERROR(__xludf.DUMMYFUNCTION("AVERAGE(SPLIT(I919,""..""))"),1500000.0)</f>
        <v>1500000</v>
      </c>
      <c r="K919" s="1">
        <v>276.0</v>
      </c>
      <c r="L919" s="1">
        <v>0.0</v>
      </c>
      <c r="M919" s="1">
        <v>188.0</v>
      </c>
      <c r="N919" s="1">
        <v>0.0</v>
      </c>
      <c r="O919" s="1">
        <v>1499.0</v>
      </c>
      <c r="P919" s="1">
        <v>1499.0</v>
      </c>
      <c r="Q919" s="1">
        <v>0.0</v>
      </c>
      <c r="R919" s="1">
        <v>37.0</v>
      </c>
      <c r="S919" s="1" t="s">
        <v>1317</v>
      </c>
      <c r="T919" s="4" t="s">
        <v>477</v>
      </c>
      <c r="U919" s="5" t="s">
        <v>3612</v>
      </c>
      <c r="V919" s="7" t="str">
        <f>IFERROR(__xludf.DUMMYFUNCTION("""COMPUTED_VALUE"""),"No")</f>
        <v>No</v>
      </c>
      <c r="W919" s="7" t="str">
        <f>IFERROR(__xludf.DUMMYFUNCTION("""COMPUTED_VALUE"""),"No")</f>
        <v>No</v>
      </c>
    </row>
    <row r="920">
      <c r="A920" s="1">
        <v>1190000.0</v>
      </c>
      <c r="B920" s="1" t="s">
        <v>3613</v>
      </c>
      <c r="C920" s="1" t="s">
        <v>2380</v>
      </c>
      <c r="D920" s="1" t="s">
        <v>2381</v>
      </c>
      <c r="E920" s="7" t="s">
        <v>62</v>
      </c>
      <c r="F920" s="1">
        <v>28358.0</v>
      </c>
      <c r="G920" s="1">
        <v>1204.0</v>
      </c>
      <c r="H920" s="1">
        <f t="array" ref="H920">F920/SUM(F920,G920)</f>
        <v>0.9592720384</v>
      </c>
      <c r="I920" s="1" t="s">
        <v>2652</v>
      </c>
      <c r="J920" s="6">
        <f>IFERROR(__xludf.DUMMYFUNCTION("AVERAGE(SPLIT(I920,""..""))"),1500000.0)</f>
        <v>1500000</v>
      </c>
      <c r="K920" s="1">
        <v>1910.0</v>
      </c>
      <c r="L920" s="1">
        <v>430.0</v>
      </c>
      <c r="M920" s="1">
        <v>935.0</v>
      </c>
      <c r="N920" s="1">
        <v>430.0</v>
      </c>
      <c r="O920" s="1">
        <v>2499.0</v>
      </c>
      <c r="P920" s="1">
        <v>2499.0</v>
      </c>
      <c r="Q920" s="1">
        <v>0.0</v>
      </c>
      <c r="R920" s="1">
        <v>2472.0</v>
      </c>
      <c r="S920" s="1" t="s">
        <v>3614</v>
      </c>
      <c r="T920" s="4" t="s">
        <v>2383</v>
      </c>
      <c r="U920" s="5" t="s">
        <v>3615</v>
      </c>
      <c r="V920" s="7" t="str">
        <f>IFERROR(__xludf.DUMMYFUNCTION("""COMPUTED_VALUE"""),"No")</f>
        <v>No</v>
      </c>
      <c r="W920" s="7" t="str">
        <f>IFERROR(__xludf.DUMMYFUNCTION("""COMPUTED_VALUE"""),"No")</f>
        <v>No</v>
      </c>
    </row>
    <row r="921">
      <c r="A921" s="1">
        <v>34460.0</v>
      </c>
      <c r="B921" s="1" t="s">
        <v>3616</v>
      </c>
      <c r="C921" s="1" t="s">
        <v>2428</v>
      </c>
      <c r="D921" s="1" t="s">
        <v>464</v>
      </c>
      <c r="E921" s="7" t="s">
        <v>62</v>
      </c>
      <c r="F921" s="1">
        <v>1516.0</v>
      </c>
      <c r="G921" s="1">
        <v>75.0</v>
      </c>
      <c r="H921" s="1">
        <f t="array" ref="H921">F921/SUM(F921,G921)</f>
        <v>0.9528598366</v>
      </c>
      <c r="I921" s="1" t="s">
        <v>2652</v>
      </c>
      <c r="J921" s="6">
        <f>IFERROR(__xludf.DUMMYFUNCTION("AVERAGE(SPLIT(I921,""..""))"),1500000.0)</f>
        <v>1500000</v>
      </c>
      <c r="K921" s="1">
        <v>346.0</v>
      </c>
      <c r="L921" s="1">
        <v>0.0</v>
      </c>
      <c r="M921" s="1">
        <v>346.0</v>
      </c>
      <c r="N921" s="1">
        <v>0.0</v>
      </c>
      <c r="O921" s="1">
        <v>599.0</v>
      </c>
      <c r="P921" s="1">
        <v>2999.0</v>
      </c>
      <c r="Q921" s="1">
        <v>80.0</v>
      </c>
      <c r="R921" s="1">
        <v>11.0</v>
      </c>
      <c r="S921" s="1" t="s">
        <v>172</v>
      </c>
      <c r="T921" s="4" t="s">
        <v>413</v>
      </c>
      <c r="U921" s="5" t="s">
        <v>3617</v>
      </c>
      <c r="V921" s="7" t="str">
        <f>IFERROR(__xludf.DUMMYFUNCTION("""COMPUTED_VALUE"""),"No")</f>
        <v>No</v>
      </c>
      <c r="W921" s="7" t="str">
        <f>IFERROR(__xludf.DUMMYFUNCTION("""COMPUTED_VALUE"""),"No")</f>
        <v>No</v>
      </c>
    </row>
    <row r="922">
      <c r="A922" s="1">
        <v>337320.0</v>
      </c>
      <c r="B922" s="1" t="s">
        <v>3618</v>
      </c>
      <c r="C922" s="1" t="s">
        <v>3619</v>
      </c>
      <c r="D922" s="1" t="s">
        <v>3619</v>
      </c>
      <c r="E922" s="7" t="s">
        <v>62</v>
      </c>
      <c r="F922" s="1">
        <v>28244.0</v>
      </c>
      <c r="G922" s="1">
        <v>1217.0</v>
      </c>
      <c r="H922" s="1">
        <f t="array" ref="H922">F922/SUM(F922,G922)</f>
        <v>0.958691151</v>
      </c>
      <c r="I922" s="1" t="s">
        <v>2652</v>
      </c>
      <c r="J922" s="6">
        <f>IFERROR(__xludf.DUMMYFUNCTION("AVERAGE(SPLIT(I922,""..""))"),1500000.0)</f>
        <v>1500000</v>
      </c>
      <c r="K922" s="1">
        <v>921.0</v>
      </c>
      <c r="L922" s="1">
        <v>35.0</v>
      </c>
      <c r="M922" s="1">
        <v>510.0</v>
      </c>
      <c r="N922" s="1">
        <v>35.0</v>
      </c>
      <c r="O922" s="1">
        <v>1999.0</v>
      </c>
      <c r="P922" s="1">
        <v>1999.0</v>
      </c>
      <c r="Q922" s="1">
        <v>0.0</v>
      </c>
      <c r="R922" s="1">
        <v>334.0</v>
      </c>
      <c r="S922" s="1" t="s">
        <v>3620</v>
      </c>
      <c r="T922" s="4" t="s">
        <v>477</v>
      </c>
      <c r="U922" s="5" t="s">
        <v>3621</v>
      </c>
      <c r="V922" s="7" t="str">
        <f>IFERROR(__xludf.DUMMYFUNCTION("""COMPUTED_VALUE"""),"No")</f>
        <v>No</v>
      </c>
      <c r="W922" s="7" t="str">
        <f>IFERROR(__xludf.DUMMYFUNCTION("""COMPUTED_VALUE"""),"No")</f>
        <v>No</v>
      </c>
    </row>
    <row r="923">
      <c r="A923" s="1">
        <v>410320.0</v>
      </c>
      <c r="B923" s="1" t="s">
        <v>3622</v>
      </c>
      <c r="C923" s="1" t="s">
        <v>3623</v>
      </c>
      <c r="D923" s="1" t="s">
        <v>3624</v>
      </c>
      <c r="E923" s="7" t="s">
        <v>30</v>
      </c>
      <c r="F923" s="1">
        <v>9526.0</v>
      </c>
      <c r="G923" s="1">
        <v>502.0</v>
      </c>
      <c r="H923" s="1">
        <f t="array" ref="H923">F923/SUM(F923,G923)</f>
        <v>0.9499401675</v>
      </c>
      <c r="I923" s="1" t="s">
        <v>2652</v>
      </c>
      <c r="J923" s="6">
        <f>IFERROR(__xludf.DUMMYFUNCTION("AVERAGE(SPLIT(I923,""..""))"),1500000.0)</f>
        <v>1500000</v>
      </c>
      <c r="K923" s="1">
        <v>1565.0</v>
      </c>
      <c r="L923" s="1">
        <v>0.0</v>
      </c>
      <c r="M923" s="1">
        <v>641.0</v>
      </c>
      <c r="N923" s="1">
        <v>0.0</v>
      </c>
      <c r="O923" s="1">
        <v>1999.0</v>
      </c>
      <c r="P923" s="1">
        <v>1999.0</v>
      </c>
      <c r="Q923" s="1">
        <v>0.0</v>
      </c>
      <c r="R923" s="1">
        <v>114.0</v>
      </c>
      <c r="S923" s="1" t="s">
        <v>877</v>
      </c>
      <c r="T923" s="4" t="s">
        <v>70</v>
      </c>
      <c r="U923" s="5" t="s">
        <v>3625</v>
      </c>
      <c r="V923" s="7" t="str">
        <f>IFERROR(__xludf.DUMMYFUNCTION("""COMPUTED_VALUE"""),"No")</f>
        <v>No</v>
      </c>
      <c r="W923" s="7" t="str">
        <f>IFERROR(__xludf.DUMMYFUNCTION("""COMPUTED_VALUE"""),"No")</f>
        <v>No</v>
      </c>
    </row>
    <row r="924">
      <c r="A924" s="1">
        <v>334210.0</v>
      </c>
      <c r="B924" s="1" t="s">
        <v>3626</v>
      </c>
      <c r="C924" s="1" t="s">
        <v>3627</v>
      </c>
      <c r="D924" s="1" t="s">
        <v>3627</v>
      </c>
      <c r="E924" s="7" t="s">
        <v>51</v>
      </c>
      <c r="F924" s="1">
        <v>1275.0</v>
      </c>
      <c r="G924" s="1">
        <v>435.0</v>
      </c>
      <c r="H924" s="1">
        <f t="array" ref="H924">F924/SUM(F924,G924)</f>
        <v>0.7456140351</v>
      </c>
      <c r="I924" s="1" t="s">
        <v>2652</v>
      </c>
      <c r="J924" s="6">
        <f>IFERROR(__xludf.DUMMYFUNCTION("AVERAGE(SPLIT(I924,""..""))"),1500000.0)</f>
        <v>1500000</v>
      </c>
      <c r="K924" s="1">
        <v>289.0</v>
      </c>
      <c r="L924" s="1">
        <v>0.0</v>
      </c>
      <c r="M924" s="1">
        <v>274.0</v>
      </c>
      <c r="N924" s="1">
        <v>0.0</v>
      </c>
      <c r="O924" s="1">
        <v>1499.0</v>
      </c>
      <c r="P924" s="1">
        <v>1499.0</v>
      </c>
      <c r="Q924" s="1">
        <v>0.0</v>
      </c>
      <c r="R924" s="1">
        <v>1.0</v>
      </c>
      <c r="S924" s="1" t="s">
        <v>93</v>
      </c>
      <c r="T924" s="4" t="s">
        <v>1082</v>
      </c>
      <c r="U924" s="5" t="s">
        <v>3628</v>
      </c>
      <c r="V924" s="7" t="str">
        <f>IFERROR(__xludf.DUMMYFUNCTION("""COMPUTED_VALUE"""),"No")</f>
        <v>No</v>
      </c>
      <c r="W924" s="7" t="str">
        <f>IFERROR(__xludf.DUMMYFUNCTION("""COMPUTED_VALUE"""),"No")</f>
        <v>No</v>
      </c>
    </row>
    <row r="925">
      <c r="A925" s="1">
        <v>34870.0</v>
      </c>
      <c r="B925" s="1" t="s">
        <v>3629</v>
      </c>
      <c r="C925" s="1" t="s">
        <v>3630</v>
      </c>
      <c r="D925" s="1" t="s">
        <v>3631</v>
      </c>
      <c r="E925" s="7" t="s">
        <v>51</v>
      </c>
      <c r="F925" s="1">
        <v>13517.0</v>
      </c>
      <c r="G925" s="1">
        <v>4384.0</v>
      </c>
      <c r="H925" s="1">
        <f t="array" ref="H925">F925/SUM(F925,G925)</f>
        <v>0.7550974806</v>
      </c>
      <c r="I925" s="1" t="s">
        <v>2652</v>
      </c>
      <c r="J925" s="6">
        <f>IFERROR(__xludf.DUMMYFUNCTION("AVERAGE(SPLIT(I925,""..""))"),1500000.0)</f>
        <v>1500000</v>
      </c>
      <c r="K925" s="1">
        <v>268.0</v>
      </c>
      <c r="L925" s="1">
        <v>3.0</v>
      </c>
      <c r="M925" s="1">
        <v>174.0</v>
      </c>
      <c r="N925" s="1">
        <v>3.0</v>
      </c>
      <c r="O925" s="1">
        <v>999.0</v>
      </c>
      <c r="P925" s="1">
        <v>999.0</v>
      </c>
      <c r="Q925" s="1">
        <v>0.0</v>
      </c>
      <c r="R925" s="1">
        <v>37.0</v>
      </c>
      <c r="S925" s="1" t="s">
        <v>3632</v>
      </c>
      <c r="T925" s="4" t="s">
        <v>70</v>
      </c>
      <c r="U925" s="5" t="s">
        <v>3633</v>
      </c>
      <c r="V925" s="7" t="str">
        <f>IFERROR(__xludf.DUMMYFUNCTION("""COMPUTED_VALUE"""),"No")</f>
        <v>No</v>
      </c>
      <c r="W925" s="7" t="str">
        <f>IFERROR(__xludf.DUMMYFUNCTION("""COMPUTED_VALUE"""),"No")</f>
        <v>No</v>
      </c>
    </row>
    <row r="926">
      <c r="A926" s="1">
        <v>250400.0</v>
      </c>
      <c r="B926" s="1" t="s">
        <v>3634</v>
      </c>
      <c r="C926" s="1" t="s">
        <v>3635</v>
      </c>
      <c r="D926" s="1" t="s">
        <v>2540</v>
      </c>
      <c r="E926" s="7" t="s">
        <v>30</v>
      </c>
      <c r="F926" s="1">
        <v>14070.0</v>
      </c>
      <c r="G926" s="1">
        <v>2954.0</v>
      </c>
      <c r="H926" s="1">
        <f t="array" ref="H926">F926/SUM(F926,G926)</f>
        <v>0.8264802632</v>
      </c>
      <c r="I926" s="1" t="s">
        <v>2652</v>
      </c>
      <c r="J926" s="6">
        <f>IFERROR(__xludf.DUMMYFUNCTION("AVERAGE(SPLIT(I926,""..""))"),1500000.0)</f>
        <v>1500000</v>
      </c>
      <c r="K926" s="1">
        <v>414.0</v>
      </c>
      <c r="L926" s="1">
        <v>0.0</v>
      </c>
      <c r="M926" s="1">
        <v>245.0</v>
      </c>
      <c r="N926" s="1">
        <v>0.0</v>
      </c>
      <c r="O926" s="1">
        <v>1499.0</v>
      </c>
      <c r="P926" s="1">
        <v>1499.0</v>
      </c>
      <c r="Q926" s="1">
        <v>0.0</v>
      </c>
      <c r="R926" s="1">
        <v>10.0</v>
      </c>
      <c r="S926" s="1" t="s">
        <v>3636</v>
      </c>
      <c r="T926" s="4" t="s">
        <v>64</v>
      </c>
      <c r="U926" s="5" t="s">
        <v>3637</v>
      </c>
      <c r="V926" s="7" t="str">
        <f>IFERROR(__xludf.DUMMYFUNCTION("""COMPUTED_VALUE"""),"No")</f>
        <v>No</v>
      </c>
      <c r="W926" s="7" t="str">
        <f>IFERROR(__xludf.DUMMYFUNCTION("""COMPUTED_VALUE"""),"No")</f>
        <v>No</v>
      </c>
    </row>
    <row r="927">
      <c r="A927" s="1">
        <v>257510.0</v>
      </c>
      <c r="B927" s="1" t="s">
        <v>3638</v>
      </c>
      <c r="C927" s="1" t="s">
        <v>2402</v>
      </c>
      <c r="D927" s="1" t="s">
        <v>3639</v>
      </c>
      <c r="E927" s="7" t="s">
        <v>62</v>
      </c>
      <c r="F927" s="1">
        <v>30341.0</v>
      </c>
      <c r="G927" s="1">
        <v>1458.0</v>
      </c>
      <c r="H927" s="1">
        <f t="array" ref="H927">F927/SUM(F927,G927)</f>
        <v>0.9541495016</v>
      </c>
      <c r="I927" s="1" t="s">
        <v>2652</v>
      </c>
      <c r="J927" s="6">
        <f>IFERROR(__xludf.DUMMYFUNCTION("AVERAGE(SPLIT(I927,""..""))"),1500000.0)</f>
        <v>1500000</v>
      </c>
      <c r="K927" s="1">
        <v>777.0</v>
      </c>
      <c r="L927" s="1">
        <v>0.0</v>
      </c>
      <c r="M927" s="1">
        <v>341.0</v>
      </c>
      <c r="N927" s="1">
        <v>0.0</v>
      </c>
      <c r="O927" s="1">
        <v>2999.0</v>
      </c>
      <c r="P927" s="1">
        <v>2999.0</v>
      </c>
      <c r="Q927" s="1">
        <v>0.0</v>
      </c>
      <c r="R927" s="1">
        <v>88.0</v>
      </c>
      <c r="S927" s="1" t="s">
        <v>3640</v>
      </c>
      <c r="T927" s="4" t="s">
        <v>347</v>
      </c>
      <c r="U927" s="5" t="s">
        <v>3641</v>
      </c>
      <c r="V927" s="7" t="str">
        <f>IFERROR(__xludf.DUMMYFUNCTION("""COMPUTED_VALUE"""),"No")</f>
        <v>No</v>
      </c>
      <c r="W927" s="7" t="str">
        <f>IFERROR(__xludf.DUMMYFUNCTION("""COMPUTED_VALUE"""),"No")</f>
        <v>No</v>
      </c>
    </row>
    <row r="928">
      <c r="A928" s="1">
        <v>603850.0</v>
      </c>
      <c r="B928" s="1" t="s">
        <v>3642</v>
      </c>
      <c r="C928" s="1" t="s">
        <v>3643</v>
      </c>
      <c r="D928" s="1" t="s">
        <v>3644</v>
      </c>
      <c r="E928" s="7" t="s">
        <v>30</v>
      </c>
      <c r="F928" s="1">
        <v>41513.0</v>
      </c>
      <c r="G928" s="1">
        <v>4696.0</v>
      </c>
      <c r="H928" s="1">
        <f t="array" ref="H928">F928/SUM(F928,G928)</f>
        <v>0.8983747755</v>
      </c>
      <c r="I928" s="1" t="s">
        <v>2652</v>
      </c>
      <c r="J928" s="6">
        <f>IFERROR(__xludf.DUMMYFUNCTION("AVERAGE(SPLIT(I928,""..""))"),1500000.0)</f>
        <v>1500000</v>
      </c>
      <c r="K928" s="1">
        <v>5387.0</v>
      </c>
      <c r="L928" s="1">
        <v>315.0</v>
      </c>
      <c r="M928" s="1">
        <v>671.0</v>
      </c>
      <c r="N928" s="1">
        <v>315.0</v>
      </c>
      <c r="O928" s="1">
        <v>499.0</v>
      </c>
      <c r="P928" s="1">
        <v>499.0</v>
      </c>
      <c r="Q928" s="1">
        <v>0.0</v>
      </c>
      <c r="R928" s="1">
        <v>877.0</v>
      </c>
      <c r="S928" s="1" t="s">
        <v>3645</v>
      </c>
      <c r="T928" s="4" t="s">
        <v>413</v>
      </c>
      <c r="U928" s="5" t="s">
        <v>3646</v>
      </c>
      <c r="V928" s="7" t="str">
        <f>IFERROR(__xludf.DUMMYFUNCTION("""COMPUTED_VALUE"""),"No")</f>
        <v>No</v>
      </c>
      <c r="W928" s="7" t="str">
        <f>IFERROR(__xludf.DUMMYFUNCTION("""COMPUTED_VALUE"""),"No")</f>
        <v>No</v>
      </c>
    </row>
    <row r="929">
      <c r="A929" s="1">
        <v>108800.0</v>
      </c>
      <c r="B929" s="1" t="s">
        <v>3647</v>
      </c>
      <c r="C929" s="1" t="s">
        <v>2559</v>
      </c>
      <c r="D929" s="1" t="s">
        <v>50</v>
      </c>
      <c r="E929" s="7" t="s">
        <v>30</v>
      </c>
      <c r="F929" s="1">
        <v>11613.0</v>
      </c>
      <c r="G929" s="1">
        <v>2008.0</v>
      </c>
      <c r="H929" s="1">
        <f t="array" ref="H929">F929/SUM(F929,G929)</f>
        <v>0.8525805741</v>
      </c>
      <c r="I929" s="1" t="s">
        <v>2652</v>
      </c>
      <c r="J929" s="6">
        <f>IFERROR(__xludf.DUMMYFUNCTION("AVERAGE(SPLIT(I929,""..""))"),1500000.0)</f>
        <v>1500000</v>
      </c>
      <c r="K929" s="1">
        <v>428.0</v>
      </c>
      <c r="L929" s="1">
        <v>0.0</v>
      </c>
      <c r="M929" s="1">
        <v>172.0</v>
      </c>
      <c r="N929" s="1">
        <v>0.0</v>
      </c>
      <c r="O929" s="1">
        <v>2999.0</v>
      </c>
      <c r="P929" s="1">
        <v>2999.0</v>
      </c>
      <c r="Q929" s="1">
        <v>0.0</v>
      </c>
      <c r="R929" s="1">
        <v>27.0</v>
      </c>
      <c r="S929" s="1" t="s">
        <v>3648</v>
      </c>
      <c r="T929" s="4" t="s">
        <v>70</v>
      </c>
      <c r="U929" s="5" t="s">
        <v>3649</v>
      </c>
      <c r="V929" s="7" t="str">
        <f>IFERROR(__xludf.DUMMYFUNCTION("""COMPUTED_VALUE"""),"No")</f>
        <v>No</v>
      </c>
      <c r="W929" s="7" t="str">
        <f>IFERROR(__xludf.DUMMYFUNCTION("""COMPUTED_VALUE"""),"No")</f>
        <v>No</v>
      </c>
    </row>
    <row r="930">
      <c r="A930" s="1">
        <v>1755910.0</v>
      </c>
      <c r="B930" s="1" t="s">
        <v>3650</v>
      </c>
      <c r="C930" s="1" t="s">
        <v>293</v>
      </c>
      <c r="D930" s="1" t="s">
        <v>293</v>
      </c>
      <c r="E930" s="7" t="s">
        <v>51</v>
      </c>
      <c r="F930" s="1">
        <v>658.0</v>
      </c>
      <c r="G930" s="1">
        <v>311.0</v>
      </c>
      <c r="H930" s="1">
        <f t="array" ref="H930">F930/SUM(F930,G930)</f>
        <v>0.6790505676</v>
      </c>
      <c r="I930" s="1" t="s">
        <v>2652</v>
      </c>
      <c r="J930" s="6">
        <f>IFERROR(__xludf.DUMMYFUNCTION("AVERAGE(SPLIT(I930,""..""))"),1500000.0)</f>
        <v>1500000</v>
      </c>
      <c r="K930" s="1">
        <v>299.0</v>
      </c>
      <c r="L930" s="1">
        <v>0.0</v>
      </c>
      <c r="M930" s="1">
        <v>314.0</v>
      </c>
      <c r="N930" s="1">
        <v>0.0</v>
      </c>
      <c r="O930" s="1">
        <v>5999.0</v>
      </c>
      <c r="P930" s="1">
        <v>5999.0</v>
      </c>
      <c r="Q930" s="1">
        <v>0.0</v>
      </c>
      <c r="R930" s="1">
        <v>38.0</v>
      </c>
      <c r="S930" s="1" t="s">
        <v>2900</v>
      </c>
      <c r="T930" s="4" t="s">
        <v>33</v>
      </c>
      <c r="U930" s="5" t="s">
        <v>3651</v>
      </c>
      <c r="V930" s="7" t="str">
        <f>IFERROR(__xludf.DUMMYFUNCTION("""COMPUTED_VALUE"""),"No")</f>
        <v>No</v>
      </c>
      <c r="W930" s="7" t="str">
        <f>IFERROR(__xludf.DUMMYFUNCTION("""COMPUTED_VALUE"""),"No")</f>
        <v>No</v>
      </c>
    </row>
    <row r="931">
      <c r="A931" s="1">
        <v>257350.0</v>
      </c>
      <c r="B931" s="1" t="s">
        <v>3652</v>
      </c>
      <c r="C931" s="1" t="s">
        <v>2818</v>
      </c>
      <c r="D931" s="1" t="s">
        <v>2818</v>
      </c>
      <c r="E931" s="7" t="s">
        <v>30</v>
      </c>
      <c r="F931" s="1">
        <v>9217.0</v>
      </c>
      <c r="G931" s="1">
        <v>795.0</v>
      </c>
      <c r="H931" s="1">
        <f t="array" ref="H931">F931/SUM(F931,G931)</f>
        <v>0.9205952857</v>
      </c>
      <c r="I931" s="1" t="s">
        <v>2652</v>
      </c>
      <c r="J931" s="6">
        <f>IFERROR(__xludf.DUMMYFUNCTION("AVERAGE(SPLIT(I931,""..""))"),1500000.0)</f>
        <v>1500000</v>
      </c>
      <c r="K931" s="1">
        <v>252.0</v>
      </c>
      <c r="L931" s="1">
        <v>0.0</v>
      </c>
      <c r="M931" s="1">
        <v>87.0</v>
      </c>
      <c r="N931" s="1">
        <v>0.0</v>
      </c>
      <c r="O931" s="1">
        <v>1999.0</v>
      </c>
      <c r="P931" s="1">
        <v>1999.0</v>
      </c>
      <c r="Q931" s="1">
        <v>0.0</v>
      </c>
      <c r="R931" s="1">
        <v>311.0</v>
      </c>
      <c r="S931" s="1" t="s">
        <v>3653</v>
      </c>
      <c r="T931" s="4" t="s">
        <v>2301</v>
      </c>
      <c r="U931" s="5" t="s">
        <v>3654</v>
      </c>
      <c r="V931" s="7" t="str">
        <f>IFERROR(__xludf.DUMMYFUNCTION("""COMPUTED_VALUE"""),"No")</f>
        <v>No</v>
      </c>
      <c r="W931" s="7" t="str">
        <f>IFERROR(__xludf.DUMMYFUNCTION("""COMPUTED_VALUE"""),"No")</f>
        <v>No</v>
      </c>
    </row>
    <row r="932">
      <c r="A932" s="1">
        <v>208580.0</v>
      </c>
      <c r="B932" s="1" t="s">
        <v>3655</v>
      </c>
      <c r="C932" s="1" t="s">
        <v>3656</v>
      </c>
      <c r="D932" s="1" t="s">
        <v>3657</v>
      </c>
      <c r="E932" s="7" t="s">
        <v>30</v>
      </c>
      <c r="F932" s="1">
        <v>22674.0</v>
      </c>
      <c r="G932" s="1">
        <v>1554.0</v>
      </c>
      <c r="H932" s="1">
        <f t="array" ref="H932">F932/SUM(F932,G932)</f>
        <v>0.9358593363</v>
      </c>
      <c r="I932" s="1" t="s">
        <v>2652</v>
      </c>
      <c r="J932" s="6">
        <f>IFERROR(__xludf.DUMMYFUNCTION("AVERAGE(SPLIT(I932,""..""))"),1500000.0)</f>
        <v>1500000</v>
      </c>
      <c r="K932" s="1">
        <v>1412.0</v>
      </c>
      <c r="L932" s="1">
        <v>1092.0</v>
      </c>
      <c r="M932" s="1">
        <v>368.0</v>
      </c>
      <c r="N932" s="1">
        <v>1354.0</v>
      </c>
      <c r="O932" s="1">
        <v>999.0</v>
      </c>
      <c r="P932" s="1">
        <v>999.0</v>
      </c>
      <c r="Q932" s="1">
        <v>0.0</v>
      </c>
      <c r="R932" s="1">
        <v>410.0</v>
      </c>
      <c r="S932" s="1" t="s">
        <v>172</v>
      </c>
      <c r="T932" s="4" t="s">
        <v>163</v>
      </c>
      <c r="U932" s="5" t="s">
        <v>3658</v>
      </c>
      <c r="V932" s="7" t="str">
        <f>IFERROR(__xludf.DUMMYFUNCTION("""COMPUTED_VALUE"""),"No")</f>
        <v>No</v>
      </c>
      <c r="W932" s="7" t="str">
        <f>IFERROR(__xludf.DUMMYFUNCTION("""COMPUTED_VALUE"""),"No")</f>
        <v>No</v>
      </c>
    </row>
    <row r="933">
      <c r="A933" s="1">
        <v>1262580.0</v>
      </c>
      <c r="B933" s="1" t="s">
        <v>3659</v>
      </c>
      <c r="C933" s="1" t="s">
        <v>1145</v>
      </c>
      <c r="D933" s="1" t="s">
        <v>50</v>
      </c>
      <c r="E933" s="7" t="s">
        <v>30</v>
      </c>
      <c r="F933" s="1">
        <v>24813.0</v>
      </c>
      <c r="G933" s="1">
        <v>4169.0</v>
      </c>
      <c r="H933" s="1">
        <f t="array" ref="H933">F933/SUM(F933,G933)</f>
        <v>0.8561520944</v>
      </c>
      <c r="I933" s="1" t="s">
        <v>2652</v>
      </c>
      <c r="J933" s="6">
        <f>IFERROR(__xludf.DUMMYFUNCTION("AVERAGE(SPLIT(I933,""..""))"),1500000.0)</f>
        <v>1500000</v>
      </c>
      <c r="K933" s="1">
        <v>698.0</v>
      </c>
      <c r="L933" s="1">
        <v>135.0</v>
      </c>
      <c r="M933" s="1">
        <v>362.0</v>
      </c>
      <c r="N933" s="1">
        <v>135.0</v>
      </c>
      <c r="O933" s="1">
        <v>2999.0</v>
      </c>
      <c r="P933" s="1">
        <v>2999.0</v>
      </c>
      <c r="Q933" s="1">
        <v>0.0</v>
      </c>
      <c r="R933" s="1">
        <v>289.0</v>
      </c>
      <c r="S933" s="1" t="s">
        <v>3660</v>
      </c>
      <c r="T933" s="4" t="s">
        <v>3661</v>
      </c>
      <c r="U933" s="5" t="s">
        <v>3662</v>
      </c>
      <c r="V933" s="7" t="str">
        <f>IFERROR(__xludf.DUMMYFUNCTION("""COMPUTED_VALUE"""),"No")</f>
        <v>No</v>
      </c>
      <c r="W933" s="7" t="str">
        <f>IFERROR(__xludf.DUMMYFUNCTION("""COMPUTED_VALUE"""),"No")</f>
        <v>No</v>
      </c>
    </row>
    <row r="934">
      <c r="A934" s="1">
        <v>843380.0</v>
      </c>
      <c r="B934" s="1" t="s">
        <v>3663</v>
      </c>
      <c r="C934" s="1" t="s">
        <v>3664</v>
      </c>
      <c r="D934" s="1" t="s">
        <v>3664</v>
      </c>
      <c r="E934" s="7" t="s">
        <v>30</v>
      </c>
      <c r="F934" s="1">
        <v>39623.0</v>
      </c>
      <c r="G934" s="1">
        <v>2693.0</v>
      </c>
      <c r="H934" s="1">
        <f t="array" ref="H934">F934/SUM(F934,G934)</f>
        <v>0.9363597694</v>
      </c>
      <c r="I934" s="1" t="s">
        <v>2652</v>
      </c>
      <c r="J934" s="6">
        <f>IFERROR(__xludf.DUMMYFUNCTION("AVERAGE(SPLIT(I934,""..""))"),1500000.0)</f>
        <v>1500000</v>
      </c>
      <c r="K934" s="1">
        <v>381.0</v>
      </c>
      <c r="L934" s="1">
        <v>28.0</v>
      </c>
      <c r="M934" s="1">
        <v>75.0</v>
      </c>
      <c r="N934" s="1">
        <v>28.0</v>
      </c>
      <c r="O934" s="1">
        <v>0.0</v>
      </c>
      <c r="P934" s="1">
        <v>0.0</v>
      </c>
      <c r="Q934" s="1">
        <v>0.0</v>
      </c>
      <c r="R934" s="1">
        <v>489.0</v>
      </c>
      <c r="S934" s="1" t="s">
        <v>3665</v>
      </c>
      <c r="T934" s="4" t="s">
        <v>3666</v>
      </c>
      <c r="U934" s="5" t="s">
        <v>3667</v>
      </c>
      <c r="V934" s="7" t="str">
        <f>IFERROR(__xludf.DUMMYFUNCTION("""COMPUTED_VALUE"""),"No")</f>
        <v>No</v>
      </c>
      <c r="W934" s="7" t="str">
        <f>IFERROR(__xludf.DUMMYFUNCTION("""COMPUTED_VALUE"""),"No")</f>
        <v>No</v>
      </c>
    </row>
    <row r="935">
      <c r="A935" s="1">
        <v>55110.0</v>
      </c>
      <c r="B935" s="1" t="s">
        <v>3668</v>
      </c>
      <c r="C935" s="1" t="s">
        <v>1395</v>
      </c>
      <c r="D935" s="1" t="s">
        <v>966</v>
      </c>
      <c r="E935" s="7" t="s">
        <v>51</v>
      </c>
      <c r="F935" s="1">
        <v>3531.0</v>
      </c>
      <c r="G935" s="1">
        <v>1314.0</v>
      </c>
      <c r="H935" s="1">
        <f t="array" ref="H935">F935/SUM(F935,G935)</f>
        <v>0.7287925697</v>
      </c>
      <c r="I935" s="1" t="s">
        <v>2652</v>
      </c>
      <c r="J935" s="6">
        <f>IFERROR(__xludf.DUMMYFUNCTION("AVERAGE(SPLIT(I935,""..""))"),1500000.0)</f>
        <v>1500000</v>
      </c>
      <c r="K935" s="1">
        <v>356.0</v>
      </c>
      <c r="L935" s="1">
        <v>0.0</v>
      </c>
      <c r="M935" s="1">
        <v>100.0</v>
      </c>
      <c r="N935" s="1">
        <v>0.0</v>
      </c>
      <c r="O935" s="1">
        <v>1999.0</v>
      </c>
      <c r="P935" s="1">
        <v>1999.0</v>
      </c>
      <c r="Q935" s="1">
        <v>0.0</v>
      </c>
      <c r="R935" s="1">
        <v>4.0</v>
      </c>
      <c r="S935" s="1" t="s">
        <v>1263</v>
      </c>
      <c r="T935" s="4" t="s">
        <v>70</v>
      </c>
      <c r="U935" s="5" t="s">
        <v>3669</v>
      </c>
      <c r="V935" s="7" t="str">
        <f>IFERROR(__xludf.DUMMYFUNCTION("""COMPUTED_VALUE"""),"No")</f>
        <v>No</v>
      </c>
      <c r="W935" s="7" t="str">
        <f>IFERROR(__xludf.DUMMYFUNCTION("""COMPUTED_VALUE"""),"No")</f>
        <v>No</v>
      </c>
    </row>
    <row r="936">
      <c r="A936" s="1">
        <v>252530.0</v>
      </c>
      <c r="B936" s="1" t="s">
        <v>3670</v>
      </c>
      <c r="C936" s="1" t="s">
        <v>3671</v>
      </c>
      <c r="D936" s="1" t="s">
        <v>3672</v>
      </c>
      <c r="E936" s="7" t="s">
        <v>30</v>
      </c>
      <c r="F936" s="1">
        <v>11211.0</v>
      </c>
      <c r="G936" s="1">
        <v>1921.0</v>
      </c>
      <c r="H936" s="1">
        <f t="array" ref="H936">F936/SUM(F936,G936)</f>
        <v>0.8537161133</v>
      </c>
      <c r="I936" s="1" t="s">
        <v>2652</v>
      </c>
      <c r="J936" s="6">
        <f>IFERROR(__xludf.DUMMYFUNCTION("AVERAGE(SPLIT(I936,""..""))"),1500000.0)</f>
        <v>1500000</v>
      </c>
      <c r="K936" s="1">
        <v>18436.0</v>
      </c>
      <c r="L936" s="1">
        <v>132.0</v>
      </c>
      <c r="M936" s="1">
        <v>12851.0</v>
      </c>
      <c r="N936" s="1">
        <v>132.0</v>
      </c>
      <c r="O936" s="1">
        <v>2999.0</v>
      </c>
      <c r="P936" s="1">
        <v>2999.0</v>
      </c>
      <c r="Q936" s="1">
        <v>0.0</v>
      </c>
      <c r="R936" s="1">
        <v>980.0</v>
      </c>
      <c r="S936" s="1" t="s">
        <v>3268</v>
      </c>
      <c r="T936" s="4" t="s">
        <v>3673</v>
      </c>
      <c r="U936" s="5" t="s">
        <v>3674</v>
      </c>
      <c r="V936" s="7" t="str">
        <f>IFERROR(__xludf.DUMMYFUNCTION("""COMPUTED_VALUE"""),"No")</f>
        <v>No</v>
      </c>
      <c r="W936" s="7" t="str">
        <f>IFERROR(__xludf.DUMMYFUNCTION("""COMPUTED_VALUE"""),"No")</f>
        <v>No</v>
      </c>
    </row>
    <row r="937">
      <c r="A937" s="1">
        <v>1987080.0</v>
      </c>
      <c r="B937" s="1" t="s">
        <v>3675</v>
      </c>
      <c r="C937" s="1" t="s">
        <v>3676</v>
      </c>
      <c r="D937" s="1" t="s">
        <v>3677</v>
      </c>
      <c r="E937" s="7" t="s">
        <v>30</v>
      </c>
      <c r="F937" s="1">
        <v>36818.0</v>
      </c>
      <c r="G937" s="1">
        <v>8158.0</v>
      </c>
      <c r="H937" s="1">
        <f t="array" ref="H937">F937/SUM(F937,G937)</f>
        <v>0.8186143721</v>
      </c>
      <c r="I937" s="1" t="s">
        <v>2652</v>
      </c>
      <c r="J937" s="6">
        <f>IFERROR(__xludf.DUMMYFUNCTION("AVERAGE(SPLIT(I937,""..""))"),1500000.0)</f>
        <v>1500000</v>
      </c>
      <c r="K937" s="1">
        <v>500.0</v>
      </c>
      <c r="L937" s="1">
        <v>0.0</v>
      </c>
      <c r="M937" s="1">
        <v>279.0</v>
      </c>
      <c r="N937" s="1">
        <v>0.0</v>
      </c>
      <c r="O937" s="1">
        <v>699.0</v>
      </c>
      <c r="P937" s="1">
        <v>699.0</v>
      </c>
      <c r="Q937" s="1">
        <v>0.0</v>
      </c>
      <c r="R937" s="1">
        <v>554.0</v>
      </c>
      <c r="S937" s="1" t="s">
        <v>3678</v>
      </c>
      <c r="T937" s="4" t="s">
        <v>3679</v>
      </c>
      <c r="U937" s="5" t="s">
        <v>3680</v>
      </c>
      <c r="V937" s="7" t="str">
        <f>IFERROR(__xludf.DUMMYFUNCTION("""COMPUTED_VALUE"""),"No")</f>
        <v>No</v>
      </c>
      <c r="W937" s="7" t="str">
        <f>IFERROR(__xludf.DUMMYFUNCTION("""COMPUTED_VALUE"""),"Yes")</f>
        <v>Yes</v>
      </c>
    </row>
    <row r="938">
      <c r="A938" s="1">
        <v>231060.0</v>
      </c>
      <c r="B938" s="1" t="s">
        <v>3681</v>
      </c>
      <c r="C938" s="1" t="s">
        <v>3682</v>
      </c>
      <c r="D938" s="1" t="s">
        <v>3683</v>
      </c>
      <c r="E938" s="7" t="s">
        <v>38</v>
      </c>
      <c r="F938" s="1">
        <v>1845.0</v>
      </c>
      <c r="G938" s="1">
        <v>1334.0</v>
      </c>
      <c r="H938" s="1">
        <f t="array" ref="H938">F938/SUM(F938,G938)</f>
        <v>0.5803711859</v>
      </c>
      <c r="I938" s="1" t="s">
        <v>2652</v>
      </c>
      <c r="J938" s="6">
        <f>IFERROR(__xludf.DUMMYFUNCTION("AVERAGE(SPLIT(I938,""..""))"),1500000.0)</f>
        <v>1500000</v>
      </c>
      <c r="K938" s="1">
        <v>486.0</v>
      </c>
      <c r="L938" s="1">
        <v>0.0</v>
      </c>
      <c r="M938" s="1">
        <v>230.0</v>
      </c>
      <c r="N938" s="1">
        <v>0.0</v>
      </c>
      <c r="O938" s="1">
        <v>0.0</v>
      </c>
      <c r="P938" s="1">
        <v>0.0</v>
      </c>
      <c r="Q938" s="1">
        <v>0.0</v>
      </c>
      <c r="R938" s="1">
        <v>8.0</v>
      </c>
      <c r="S938" s="1" t="s">
        <v>3684</v>
      </c>
      <c r="T938" s="4" t="s">
        <v>2768</v>
      </c>
      <c r="U938" s="5" t="s">
        <v>3685</v>
      </c>
      <c r="V938" s="7" t="str">
        <f>IFERROR(__xludf.DUMMYFUNCTION("""COMPUTED_VALUE"""),"No")</f>
        <v>No</v>
      </c>
      <c r="W938" s="7" t="str">
        <f>IFERROR(__xludf.DUMMYFUNCTION("""COMPUTED_VALUE"""),"No")</f>
        <v>No</v>
      </c>
    </row>
    <row r="939">
      <c r="A939" s="1">
        <v>230290.0</v>
      </c>
      <c r="B939" s="1" t="s">
        <v>3686</v>
      </c>
      <c r="C939" s="1" t="s">
        <v>3687</v>
      </c>
      <c r="D939" s="1" t="s">
        <v>3687</v>
      </c>
      <c r="E939" s="7" t="s">
        <v>62</v>
      </c>
      <c r="F939" s="1">
        <v>26303.0</v>
      </c>
      <c r="G939" s="1">
        <v>987.0</v>
      </c>
      <c r="H939" s="1">
        <f t="array" ref="H939">F939/SUM(F939,G939)</f>
        <v>0.9638329058</v>
      </c>
      <c r="I939" s="1" t="s">
        <v>2652</v>
      </c>
      <c r="J939" s="6">
        <f>IFERROR(__xludf.DUMMYFUNCTION("AVERAGE(SPLIT(I939,""..""))"),1500000.0)</f>
        <v>1500000</v>
      </c>
      <c r="K939" s="1">
        <v>378.0</v>
      </c>
      <c r="L939" s="1">
        <v>0.0</v>
      </c>
      <c r="M939" s="1">
        <v>162.0</v>
      </c>
      <c r="N939" s="1">
        <v>0.0</v>
      </c>
      <c r="O939" s="1">
        <v>2999.0</v>
      </c>
      <c r="P939" s="1">
        <v>2999.0</v>
      </c>
      <c r="Q939" s="1">
        <v>0.0</v>
      </c>
      <c r="R939" s="1">
        <v>359.0</v>
      </c>
      <c r="S939" s="1" t="s">
        <v>3688</v>
      </c>
      <c r="T939" s="4" t="s">
        <v>1757</v>
      </c>
      <c r="U939" s="5" t="s">
        <v>3689</v>
      </c>
      <c r="V939" s="7" t="str">
        <f>IFERROR(__xludf.DUMMYFUNCTION("""COMPUTED_VALUE"""),"No")</f>
        <v>No</v>
      </c>
      <c r="W939" s="7" t="str">
        <f>IFERROR(__xludf.DUMMYFUNCTION("""COMPUTED_VALUE"""),"Yes")</f>
        <v>Yes</v>
      </c>
    </row>
    <row r="940">
      <c r="A940" s="1">
        <v>239350.0</v>
      </c>
      <c r="B940" s="1" t="s">
        <v>3690</v>
      </c>
      <c r="C940" s="1" t="s">
        <v>3691</v>
      </c>
      <c r="D940" s="1" t="s">
        <v>3691</v>
      </c>
      <c r="E940" s="7" t="s">
        <v>30</v>
      </c>
      <c r="F940" s="1">
        <v>15004.0</v>
      </c>
      <c r="G940" s="1">
        <v>1287.0</v>
      </c>
      <c r="H940" s="1">
        <f t="array" ref="H940">F940/SUM(F940,G940)</f>
        <v>0.9209993248</v>
      </c>
      <c r="I940" s="1" t="s">
        <v>2652</v>
      </c>
      <c r="J940" s="6">
        <f>IFERROR(__xludf.DUMMYFUNCTION("AVERAGE(SPLIT(I940,""..""))"),1500000.0)</f>
        <v>1500000</v>
      </c>
      <c r="K940" s="1">
        <v>1177.0</v>
      </c>
      <c r="L940" s="1">
        <v>0.0</v>
      </c>
      <c r="M940" s="1">
        <v>176.0</v>
      </c>
      <c r="N940" s="1">
        <v>0.0</v>
      </c>
      <c r="O940" s="1">
        <v>1499.0</v>
      </c>
      <c r="P940" s="1">
        <v>1499.0</v>
      </c>
      <c r="Q940" s="1">
        <v>0.0</v>
      </c>
      <c r="R940" s="1">
        <v>65.0</v>
      </c>
      <c r="S940" s="1" t="s">
        <v>1925</v>
      </c>
      <c r="T940" s="4" t="s">
        <v>1216</v>
      </c>
      <c r="U940" s="5" t="s">
        <v>3692</v>
      </c>
      <c r="V940" s="7" t="str">
        <f>IFERROR(__xludf.DUMMYFUNCTION("""COMPUTED_VALUE"""),"No")</f>
        <v>No</v>
      </c>
      <c r="W940" s="7" t="str">
        <f>IFERROR(__xludf.DUMMYFUNCTION("""COMPUTED_VALUE"""),"No")</f>
        <v>No</v>
      </c>
    </row>
    <row r="941">
      <c r="A941" s="1">
        <v>278080.0</v>
      </c>
      <c r="B941" s="1" t="s">
        <v>3693</v>
      </c>
      <c r="C941" s="1" t="s">
        <v>2493</v>
      </c>
      <c r="D941" s="1" t="s">
        <v>2493</v>
      </c>
      <c r="E941" s="7" t="s">
        <v>30</v>
      </c>
      <c r="F941" s="1">
        <v>11330.0</v>
      </c>
      <c r="G941" s="1">
        <v>2151.0</v>
      </c>
      <c r="H941" s="1">
        <f t="array" ref="H941">F941/SUM(F941,G941)</f>
        <v>0.8404421037</v>
      </c>
      <c r="I941" s="1" t="s">
        <v>2652</v>
      </c>
      <c r="J941" s="6">
        <f>IFERROR(__xludf.DUMMYFUNCTION("AVERAGE(SPLIT(I941,""..""))"),1500000.0)</f>
        <v>1500000</v>
      </c>
      <c r="K941" s="1">
        <v>1796.0</v>
      </c>
      <c r="L941" s="1">
        <v>496.0</v>
      </c>
      <c r="M941" s="1">
        <v>508.0</v>
      </c>
      <c r="N941" s="1">
        <v>496.0</v>
      </c>
      <c r="O941" s="1">
        <v>4999.0</v>
      </c>
      <c r="P941" s="1">
        <v>4999.0</v>
      </c>
      <c r="Q941" s="1">
        <v>0.0</v>
      </c>
      <c r="R941" s="1">
        <v>359.0</v>
      </c>
      <c r="S941" s="1" t="s">
        <v>3694</v>
      </c>
      <c r="T941" s="4" t="s">
        <v>70</v>
      </c>
      <c r="U941" s="5" t="s">
        <v>3695</v>
      </c>
      <c r="V941" s="7" t="str">
        <f>IFERROR(__xludf.DUMMYFUNCTION("""COMPUTED_VALUE"""),"No")</f>
        <v>No</v>
      </c>
      <c r="W941" s="7" t="str">
        <f>IFERROR(__xludf.DUMMYFUNCTION("""COMPUTED_VALUE"""),"No")</f>
        <v>No</v>
      </c>
    </row>
    <row r="942">
      <c r="A942" s="1">
        <v>939960.0</v>
      </c>
      <c r="B942" s="1" t="s">
        <v>3696</v>
      </c>
      <c r="C942" s="1" t="s">
        <v>3697</v>
      </c>
      <c r="D942" s="1" t="s">
        <v>119</v>
      </c>
      <c r="E942" s="7" t="s">
        <v>51</v>
      </c>
      <c r="F942" s="1">
        <v>24301.0</v>
      </c>
      <c r="G942" s="1">
        <v>7799.0</v>
      </c>
      <c r="H942" s="1">
        <f t="array" ref="H942">F942/SUM(F942,G942)</f>
        <v>0.7570404984</v>
      </c>
      <c r="I942" s="1" t="s">
        <v>2652</v>
      </c>
      <c r="J942" s="6">
        <f>IFERROR(__xludf.DUMMYFUNCTION("AVERAGE(SPLIT(I942,""..""))"),1500000.0)</f>
        <v>1500000</v>
      </c>
      <c r="K942" s="1">
        <v>1135.0</v>
      </c>
      <c r="L942" s="1">
        <v>286.0</v>
      </c>
      <c r="M942" s="1">
        <v>862.0</v>
      </c>
      <c r="N942" s="1">
        <v>286.0</v>
      </c>
      <c r="O942" s="1">
        <v>3999.0</v>
      </c>
      <c r="P942" s="1">
        <v>3999.0</v>
      </c>
      <c r="Q942" s="1">
        <v>0.0</v>
      </c>
      <c r="R942" s="1">
        <v>336.0</v>
      </c>
      <c r="S942" s="1" t="s">
        <v>999</v>
      </c>
      <c r="T942" s="4" t="s">
        <v>76</v>
      </c>
      <c r="U942" s="5" t="s">
        <v>3698</v>
      </c>
      <c r="V942" s="7" t="str">
        <f>IFERROR(__xludf.DUMMYFUNCTION("""COMPUTED_VALUE"""),"No")</f>
        <v>No</v>
      </c>
      <c r="W942" s="7" t="str">
        <f>IFERROR(__xludf.DUMMYFUNCTION("""COMPUTED_VALUE"""),"No")</f>
        <v>No</v>
      </c>
    </row>
    <row r="943">
      <c r="A943" s="1">
        <v>3146520.0</v>
      </c>
      <c r="B943" s="1" t="s">
        <v>3699</v>
      </c>
      <c r="C943" s="1" t="s">
        <v>3700</v>
      </c>
      <c r="D943" s="1" t="s">
        <v>3700</v>
      </c>
      <c r="E943" s="7" t="s">
        <v>62</v>
      </c>
      <c r="F943" s="1">
        <v>64151.0</v>
      </c>
      <c r="G943" s="1">
        <v>1309.0</v>
      </c>
      <c r="H943" s="1">
        <f t="array" ref="H943">F943/SUM(F943,G943)</f>
        <v>0.9800030553</v>
      </c>
      <c r="I943" s="1" t="s">
        <v>2652</v>
      </c>
      <c r="J943" s="6">
        <f>IFERROR(__xludf.DUMMYFUNCTION("AVERAGE(SPLIT(I943,""..""))"),1500000.0)</f>
        <v>1500000</v>
      </c>
      <c r="K943" s="1">
        <v>1012.0</v>
      </c>
      <c r="L943" s="1">
        <v>692.0</v>
      </c>
      <c r="M943" s="1">
        <v>640.0</v>
      </c>
      <c r="N943" s="1">
        <v>692.0</v>
      </c>
      <c r="O943" s="1">
        <v>499.0</v>
      </c>
      <c r="P943" s="1">
        <v>499.0</v>
      </c>
      <c r="Q943" s="1">
        <v>0.0</v>
      </c>
      <c r="R943" s="1">
        <v>816.0</v>
      </c>
      <c r="S943" s="1" t="s">
        <v>93</v>
      </c>
      <c r="T943" s="4" t="s">
        <v>3701</v>
      </c>
      <c r="U943" s="5" t="s">
        <v>3702</v>
      </c>
      <c r="V943" s="7" t="str">
        <f>IFERROR(__xludf.DUMMYFUNCTION("""COMPUTED_VALUE"""),"No")</f>
        <v>No</v>
      </c>
      <c r="W943" s="7" t="str">
        <f>IFERROR(__xludf.DUMMYFUNCTION("""COMPUTED_VALUE"""),"No")</f>
        <v>No</v>
      </c>
    </row>
    <row r="944">
      <c r="A944" s="1">
        <v>24780.0</v>
      </c>
      <c r="B944" s="1" t="s">
        <v>3703</v>
      </c>
      <c r="C944" s="1" t="s">
        <v>3704</v>
      </c>
      <c r="D944" s="1" t="s">
        <v>3705</v>
      </c>
      <c r="E944" s="7" t="s">
        <v>30</v>
      </c>
      <c r="F944" s="1">
        <v>7433.0</v>
      </c>
      <c r="G944" s="1">
        <v>1651.0</v>
      </c>
      <c r="H944" s="1">
        <f t="array" ref="H944">F944/SUM(F944,G944)</f>
        <v>0.8182518714</v>
      </c>
      <c r="I944" s="1" t="s">
        <v>2652</v>
      </c>
      <c r="J944" s="6">
        <f>IFERROR(__xludf.DUMMYFUNCTION("AVERAGE(SPLIT(I944,""..""))"),1500000.0)</f>
        <v>1500000</v>
      </c>
      <c r="K944" s="1">
        <v>436.0</v>
      </c>
      <c r="L944" s="1">
        <v>0.0</v>
      </c>
      <c r="M944" s="1">
        <v>100.0</v>
      </c>
      <c r="N944" s="1">
        <v>0.0</v>
      </c>
      <c r="O944" s="1">
        <v>1999.0</v>
      </c>
      <c r="P944" s="1">
        <v>1999.0</v>
      </c>
      <c r="Q944" s="1">
        <v>0.0</v>
      </c>
      <c r="R944" s="1">
        <v>278.0</v>
      </c>
      <c r="S944" s="1" t="s">
        <v>3706</v>
      </c>
      <c r="T944" s="4" t="s">
        <v>440</v>
      </c>
      <c r="U944" s="5" t="s">
        <v>3707</v>
      </c>
      <c r="V944" s="7" t="str">
        <f>IFERROR(__xludf.DUMMYFUNCTION("""COMPUTED_VALUE"""),"No")</f>
        <v>No</v>
      </c>
      <c r="W944" s="7" t="str">
        <f>IFERROR(__xludf.DUMMYFUNCTION("""COMPUTED_VALUE"""),"No")</f>
        <v>No</v>
      </c>
    </row>
    <row r="945">
      <c r="A945" s="1">
        <v>392160.0</v>
      </c>
      <c r="B945" s="1" t="s">
        <v>3708</v>
      </c>
      <c r="C945" s="1" t="s">
        <v>3709</v>
      </c>
      <c r="D945" s="1" t="s">
        <v>3709</v>
      </c>
      <c r="E945" s="7" t="s">
        <v>51</v>
      </c>
      <c r="F945" s="1">
        <v>18799.0</v>
      </c>
      <c r="G945" s="1">
        <v>4855.0</v>
      </c>
      <c r="H945" s="1">
        <f t="array" ref="H945">F945/SUM(F945,G945)</f>
        <v>0.7947493024</v>
      </c>
      <c r="I945" s="1" t="s">
        <v>2652</v>
      </c>
      <c r="J945" s="6">
        <f>IFERROR(__xludf.DUMMYFUNCTION("AVERAGE(SPLIT(I945,""..""))"),1500000.0)</f>
        <v>1500000</v>
      </c>
      <c r="K945" s="1">
        <v>11461.0</v>
      </c>
      <c r="L945" s="1">
        <v>804.0</v>
      </c>
      <c r="M945" s="1">
        <v>3640.0</v>
      </c>
      <c r="N945" s="1">
        <v>1369.0</v>
      </c>
      <c r="O945" s="1">
        <v>4999.0</v>
      </c>
      <c r="P945" s="1">
        <v>4999.0</v>
      </c>
      <c r="Q945" s="1">
        <v>0.0</v>
      </c>
      <c r="R945" s="1">
        <v>2523.0</v>
      </c>
      <c r="S945" s="1" t="s">
        <v>3710</v>
      </c>
      <c r="T945" s="4" t="s">
        <v>423</v>
      </c>
      <c r="U945" s="5" t="s">
        <v>3711</v>
      </c>
      <c r="V945" s="7" t="str">
        <f>IFERROR(__xludf.DUMMYFUNCTION("""COMPUTED_VALUE"""),"No")</f>
        <v>No</v>
      </c>
      <c r="W945" s="7" t="str">
        <f>IFERROR(__xludf.DUMMYFUNCTION("""COMPUTED_VALUE"""),"No")</f>
        <v>No</v>
      </c>
    </row>
    <row r="946">
      <c r="A946" s="1">
        <v>323850.0</v>
      </c>
      <c r="B946" s="1" t="s">
        <v>3712</v>
      </c>
      <c r="C946" s="1" t="s">
        <v>3713</v>
      </c>
      <c r="D946" s="1" t="s">
        <v>3714</v>
      </c>
      <c r="E946" s="7" t="s">
        <v>30</v>
      </c>
      <c r="F946" s="1">
        <v>20817.0</v>
      </c>
      <c r="G946" s="1">
        <v>2416.0</v>
      </c>
      <c r="H946" s="1">
        <f t="array" ref="H946">F946/SUM(F946,G946)</f>
        <v>0.8960099858</v>
      </c>
      <c r="I946" s="1" t="s">
        <v>2652</v>
      </c>
      <c r="J946" s="6">
        <f>IFERROR(__xludf.DUMMYFUNCTION("AVERAGE(SPLIT(I946,""..""))"),1500000.0)</f>
        <v>1500000</v>
      </c>
      <c r="K946" s="1">
        <v>263.0</v>
      </c>
      <c r="L946" s="1">
        <v>20.0</v>
      </c>
      <c r="M946" s="1">
        <v>118.0</v>
      </c>
      <c r="N946" s="1">
        <v>20.0</v>
      </c>
      <c r="O946" s="1">
        <v>1499.0</v>
      </c>
      <c r="P946" s="1">
        <v>1499.0</v>
      </c>
      <c r="Q946" s="1">
        <v>0.0</v>
      </c>
      <c r="R946" s="1">
        <v>14.0</v>
      </c>
      <c r="S946" s="1" t="s">
        <v>3715</v>
      </c>
      <c r="T946" s="4" t="s">
        <v>477</v>
      </c>
      <c r="U946" s="5" t="s">
        <v>3716</v>
      </c>
      <c r="V946" s="7" t="str">
        <f>IFERROR(__xludf.DUMMYFUNCTION("""COMPUTED_VALUE"""),"No")</f>
        <v>No</v>
      </c>
      <c r="W946" s="7" t="str">
        <f>IFERROR(__xludf.DUMMYFUNCTION("""COMPUTED_VALUE"""),"No")</f>
        <v>No</v>
      </c>
    </row>
    <row r="947">
      <c r="A947" s="1">
        <v>673950.0</v>
      </c>
      <c r="B947" s="1" t="s">
        <v>3717</v>
      </c>
      <c r="C947" s="1" t="s">
        <v>3718</v>
      </c>
      <c r="D947" s="1" t="s">
        <v>3718</v>
      </c>
      <c r="E947" s="7" t="s">
        <v>30</v>
      </c>
      <c r="F947" s="1">
        <v>20452.0</v>
      </c>
      <c r="G947" s="1">
        <v>1263.0</v>
      </c>
      <c r="H947" s="1">
        <f t="array" ref="H947">F947/SUM(F947,G947)</f>
        <v>0.9418374396</v>
      </c>
      <c r="I947" s="1" t="s">
        <v>2652</v>
      </c>
      <c r="J947" s="6">
        <f>IFERROR(__xludf.DUMMYFUNCTION("AVERAGE(SPLIT(I947,""..""))"),1500000.0)</f>
        <v>1500000</v>
      </c>
      <c r="K947" s="1">
        <v>2839.0</v>
      </c>
      <c r="L947" s="1">
        <v>34.0</v>
      </c>
      <c r="M947" s="1">
        <v>1298.0</v>
      </c>
      <c r="N947" s="1">
        <v>34.0</v>
      </c>
      <c r="O947" s="1">
        <v>1999.0</v>
      </c>
      <c r="P947" s="1">
        <v>1999.0</v>
      </c>
      <c r="Q947" s="1">
        <v>0.0</v>
      </c>
      <c r="R947" s="1">
        <v>407.0</v>
      </c>
      <c r="S947" s="1" t="s">
        <v>3719</v>
      </c>
      <c r="T947" s="4" t="s">
        <v>136</v>
      </c>
      <c r="U947" s="5" t="s">
        <v>3720</v>
      </c>
      <c r="V947" s="7" t="str">
        <f>IFERROR(__xludf.DUMMYFUNCTION("""COMPUTED_VALUE"""),"No")</f>
        <v>No</v>
      </c>
      <c r="W947" s="7" t="str">
        <f>IFERROR(__xludf.DUMMYFUNCTION("""COMPUTED_VALUE"""),"No")</f>
        <v>No</v>
      </c>
    </row>
    <row r="948">
      <c r="A948" s="1">
        <v>17480.0</v>
      </c>
      <c r="B948" s="1" t="s">
        <v>3721</v>
      </c>
      <c r="C948" s="1" t="s">
        <v>3722</v>
      </c>
      <c r="D948" s="1" t="s">
        <v>50</v>
      </c>
      <c r="E948" s="7" t="s">
        <v>30</v>
      </c>
      <c r="F948" s="1">
        <v>12769.0</v>
      </c>
      <c r="G948" s="1">
        <v>2213.0</v>
      </c>
      <c r="H948" s="1">
        <f t="array" ref="H948">F948/SUM(F948,G948)</f>
        <v>0.852289414</v>
      </c>
      <c r="I948" s="1" t="s">
        <v>2652</v>
      </c>
      <c r="J948" s="6">
        <f>IFERROR(__xludf.DUMMYFUNCTION("AVERAGE(SPLIT(I948,""..""))"),1500000.0)</f>
        <v>1500000</v>
      </c>
      <c r="K948" s="1">
        <v>1050.0</v>
      </c>
      <c r="L948" s="1">
        <v>46.0</v>
      </c>
      <c r="M948" s="1">
        <v>222.0</v>
      </c>
      <c r="N948" s="1">
        <v>57.0</v>
      </c>
      <c r="O948" s="1">
        <v>1988.0</v>
      </c>
      <c r="P948" s="1">
        <v>1988.0</v>
      </c>
      <c r="Q948" s="1">
        <v>0.0</v>
      </c>
      <c r="R948" s="1">
        <v>499.0</v>
      </c>
      <c r="S948" s="1" t="s">
        <v>3723</v>
      </c>
      <c r="T948" s="4" t="s">
        <v>737</v>
      </c>
      <c r="U948" s="5" t="s">
        <v>3724</v>
      </c>
      <c r="V948" s="7" t="str">
        <f>IFERROR(__xludf.DUMMYFUNCTION("""COMPUTED_VALUE"""),"No")</f>
        <v>No</v>
      </c>
      <c r="W948" s="7" t="str">
        <f>IFERROR(__xludf.DUMMYFUNCTION("""COMPUTED_VALUE"""),"No")</f>
        <v>No</v>
      </c>
    </row>
    <row r="949">
      <c r="A949" s="1">
        <v>462780.0</v>
      </c>
      <c r="B949" s="1" t="s">
        <v>3725</v>
      </c>
      <c r="C949" s="1" t="s">
        <v>3726</v>
      </c>
      <c r="D949" s="1" t="s">
        <v>2134</v>
      </c>
      <c r="E949" s="7" t="s">
        <v>30</v>
      </c>
      <c r="F949" s="1">
        <v>13946.0</v>
      </c>
      <c r="G949" s="1">
        <v>1940.0</v>
      </c>
      <c r="H949" s="1">
        <f t="array" ref="H949">F949/SUM(F949,G949)</f>
        <v>0.8778798942</v>
      </c>
      <c r="I949" s="1" t="s">
        <v>2652</v>
      </c>
      <c r="J949" s="6">
        <f>IFERROR(__xludf.DUMMYFUNCTION("AVERAGE(SPLIT(I949,""..""))"),1500000.0)</f>
        <v>1500000</v>
      </c>
      <c r="K949" s="1">
        <v>540.0</v>
      </c>
      <c r="L949" s="1">
        <v>16.0</v>
      </c>
      <c r="M949" s="1">
        <v>247.0</v>
      </c>
      <c r="N949" s="1">
        <v>16.0</v>
      </c>
      <c r="O949" s="1">
        <v>1999.0</v>
      </c>
      <c r="P949" s="1">
        <v>1999.0</v>
      </c>
      <c r="Q949" s="1">
        <v>0.0</v>
      </c>
      <c r="R949" s="1">
        <v>98.0</v>
      </c>
      <c r="S949" s="1" t="s">
        <v>3727</v>
      </c>
      <c r="T949" s="4" t="s">
        <v>64</v>
      </c>
      <c r="U949" s="5" t="s">
        <v>3728</v>
      </c>
      <c r="V949" s="7" t="str">
        <f>IFERROR(__xludf.DUMMYFUNCTION("""COMPUTED_VALUE"""),"No")</f>
        <v>No</v>
      </c>
      <c r="W949" s="7" t="str">
        <f>IFERROR(__xludf.DUMMYFUNCTION("""COMPUTED_VALUE"""),"No")</f>
        <v>No</v>
      </c>
    </row>
    <row r="950">
      <c r="A950" s="1">
        <v>22350.0</v>
      </c>
      <c r="B950" s="1" t="s">
        <v>3729</v>
      </c>
      <c r="C950" s="1" t="s">
        <v>596</v>
      </c>
      <c r="D950" s="1" t="s">
        <v>427</v>
      </c>
      <c r="E950" s="7" t="s">
        <v>51</v>
      </c>
      <c r="F950" s="1">
        <v>4988.0</v>
      </c>
      <c r="G950" s="1">
        <v>2952.0</v>
      </c>
      <c r="H950" s="1">
        <f t="array" ref="H950">F950/SUM(F950,G950)</f>
        <v>0.6282115869</v>
      </c>
      <c r="I950" s="1" t="s">
        <v>2652</v>
      </c>
      <c r="J950" s="6">
        <f>IFERROR(__xludf.DUMMYFUNCTION("AVERAGE(SPLIT(I950,""..""))"),1500000.0)</f>
        <v>1500000</v>
      </c>
      <c r="K950" s="1">
        <v>264.0</v>
      </c>
      <c r="L950" s="1">
        <v>0.0</v>
      </c>
      <c r="M950" s="1">
        <v>84.0</v>
      </c>
      <c r="N950" s="1">
        <v>0.0</v>
      </c>
      <c r="O950" s="1">
        <v>0.0</v>
      </c>
      <c r="P950" s="1">
        <v>0.0</v>
      </c>
      <c r="Q950" s="1">
        <v>0.0</v>
      </c>
      <c r="R950" s="1">
        <v>11.0</v>
      </c>
      <c r="S950" s="1" t="s">
        <v>172</v>
      </c>
      <c r="T950" s="4" t="s">
        <v>33</v>
      </c>
      <c r="U950" s="5" t="s">
        <v>3730</v>
      </c>
      <c r="V950" s="7" t="str">
        <f>IFERROR(__xludf.DUMMYFUNCTION("""COMPUTED_VALUE"""),"No")</f>
        <v>No</v>
      </c>
      <c r="W950" s="7" t="str">
        <f>IFERROR(__xludf.DUMMYFUNCTION("""COMPUTED_VALUE"""),"No")</f>
        <v>No</v>
      </c>
    </row>
    <row r="951">
      <c r="A951" s="1">
        <v>673130.0</v>
      </c>
      <c r="B951" s="1" t="s">
        <v>3731</v>
      </c>
      <c r="C951" s="1" t="s">
        <v>3732</v>
      </c>
      <c r="D951" s="1" t="s">
        <v>708</v>
      </c>
      <c r="E951" s="7" t="s">
        <v>30</v>
      </c>
      <c r="F951" s="1">
        <v>6687.0</v>
      </c>
      <c r="G951" s="1">
        <v>450.0</v>
      </c>
      <c r="H951" s="1">
        <f t="array" ref="H951">F951/SUM(F951,G951)</f>
        <v>0.9369482976</v>
      </c>
      <c r="I951" s="1" t="s">
        <v>2652</v>
      </c>
      <c r="J951" s="6">
        <f>IFERROR(__xludf.DUMMYFUNCTION("AVERAGE(SPLIT(I951,""..""))"),1500000.0)</f>
        <v>1500000</v>
      </c>
      <c r="K951" s="1">
        <v>459.0</v>
      </c>
      <c r="L951" s="1">
        <v>24.0</v>
      </c>
      <c r="M951" s="1">
        <v>215.0</v>
      </c>
      <c r="N951" s="1">
        <v>24.0</v>
      </c>
      <c r="O951" s="1">
        <v>1999.0</v>
      </c>
      <c r="P951" s="1">
        <v>1999.0</v>
      </c>
      <c r="Q951" s="1">
        <v>0.0</v>
      </c>
      <c r="R951" s="1">
        <v>10.0</v>
      </c>
      <c r="S951" s="1" t="s">
        <v>93</v>
      </c>
      <c r="T951" s="4" t="s">
        <v>347</v>
      </c>
      <c r="U951" s="5" t="s">
        <v>3733</v>
      </c>
      <c r="V951" s="7" t="str">
        <f>IFERROR(__xludf.DUMMYFUNCTION("""COMPUTED_VALUE"""),"No")</f>
        <v>No</v>
      </c>
      <c r="W951" s="7" t="str">
        <f>IFERROR(__xludf.DUMMYFUNCTION("""COMPUTED_VALUE"""),"No")</f>
        <v>No</v>
      </c>
    </row>
    <row r="952">
      <c r="A952" s="1">
        <v>26800.0</v>
      </c>
      <c r="B952" s="1" t="s">
        <v>3734</v>
      </c>
      <c r="C952" s="1" t="s">
        <v>3735</v>
      </c>
      <c r="D952" s="1" t="s">
        <v>3735</v>
      </c>
      <c r="E952" s="7" t="s">
        <v>30</v>
      </c>
      <c r="F952" s="1">
        <v>9120.0</v>
      </c>
      <c r="G952" s="1">
        <v>640.0</v>
      </c>
      <c r="H952" s="1">
        <f t="array" ref="H952">F952/SUM(F952,G952)</f>
        <v>0.9344262295</v>
      </c>
      <c r="I952" s="1" t="s">
        <v>2652</v>
      </c>
      <c r="J952" s="6">
        <f>IFERROR(__xludf.DUMMYFUNCTION("AVERAGE(SPLIT(I952,""..""))"),1500000.0)</f>
        <v>1500000</v>
      </c>
      <c r="K952" s="1">
        <v>218.0</v>
      </c>
      <c r="L952" s="1">
        <v>0.0</v>
      </c>
      <c r="M952" s="1">
        <v>126.0</v>
      </c>
      <c r="N952" s="1">
        <v>0.0</v>
      </c>
      <c r="O952" s="1">
        <v>1499.0</v>
      </c>
      <c r="P952" s="1">
        <v>1499.0</v>
      </c>
      <c r="Q952" s="1">
        <v>0.0</v>
      </c>
      <c r="R952" s="1">
        <v>7.0</v>
      </c>
      <c r="S952" s="1" t="s">
        <v>3736</v>
      </c>
      <c r="T952" s="4" t="s">
        <v>2007</v>
      </c>
      <c r="U952" s="5" t="s">
        <v>3737</v>
      </c>
      <c r="V952" s="7" t="str">
        <f>IFERROR(__xludf.DUMMYFUNCTION("""COMPUTED_VALUE"""),"No")</f>
        <v>No</v>
      </c>
      <c r="W952" s="7" t="str">
        <f>IFERROR(__xludf.DUMMYFUNCTION("""COMPUTED_VALUE"""),"No")</f>
        <v>No</v>
      </c>
    </row>
    <row r="953">
      <c r="A953" s="1">
        <v>515690.0</v>
      </c>
      <c r="B953" s="1" t="s">
        <v>3738</v>
      </c>
      <c r="C953" s="1" t="s">
        <v>3739</v>
      </c>
      <c r="D953" s="1" t="s">
        <v>3459</v>
      </c>
      <c r="E953" s="7" t="s">
        <v>38</v>
      </c>
      <c r="F953" s="1">
        <v>92.0</v>
      </c>
      <c r="G953" s="1">
        <v>80.0</v>
      </c>
      <c r="H953" s="1">
        <f t="array" ref="H953">F953/SUM(F953,G953)</f>
        <v>0.5348837209</v>
      </c>
      <c r="I953" s="1" t="s">
        <v>2652</v>
      </c>
      <c r="J953" s="6">
        <f>IFERROR(__xludf.DUMMYFUNCTION("AVERAGE(SPLIT(I953,""..""))"),1500000.0)</f>
        <v>1500000</v>
      </c>
      <c r="K953" s="1">
        <v>206.0</v>
      </c>
      <c r="L953" s="1">
        <v>0.0</v>
      </c>
      <c r="M953" s="1">
        <v>213.0</v>
      </c>
      <c r="N953" s="1">
        <v>0.0</v>
      </c>
      <c r="O953" s="1">
        <v>199.0</v>
      </c>
      <c r="P953" s="1">
        <v>199.0</v>
      </c>
      <c r="Q953" s="1">
        <v>0.0</v>
      </c>
      <c r="R953" s="1">
        <v>0.0</v>
      </c>
      <c r="S953" s="1" t="s">
        <v>93</v>
      </c>
      <c r="T953" s="4" t="s">
        <v>1987</v>
      </c>
      <c r="U953" s="5" t="s">
        <v>3740</v>
      </c>
      <c r="V953" s="7" t="str">
        <f>IFERROR(__xludf.DUMMYFUNCTION("""COMPUTED_VALUE"""),"No")</f>
        <v>No</v>
      </c>
      <c r="W953" s="7" t="str">
        <f>IFERROR(__xludf.DUMMYFUNCTION("""COMPUTED_VALUE"""),"No")</f>
        <v>No</v>
      </c>
    </row>
    <row r="954">
      <c r="A954" s="1">
        <v>460920.0</v>
      </c>
      <c r="B954" s="1" t="s">
        <v>3741</v>
      </c>
      <c r="C954" s="1" t="s">
        <v>3742</v>
      </c>
      <c r="D954" s="1" t="s">
        <v>119</v>
      </c>
      <c r="E954" s="7" t="s">
        <v>30</v>
      </c>
      <c r="F954" s="1">
        <v>25354.0</v>
      </c>
      <c r="G954" s="1">
        <v>5441.0</v>
      </c>
      <c r="H954" s="1">
        <f t="array" ref="H954">F954/SUM(F954,G954)</f>
        <v>0.8233154733</v>
      </c>
      <c r="I954" s="1" t="s">
        <v>2652</v>
      </c>
      <c r="J954" s="6">
        <f>IFERROR(__xludf.DUMMYFUNCTION("AVERAGE(SPLIT(I954,""..""))"),1500000.0)</f>
        <v>1500000</v>
      </c>
      <c r="K954" s="1">
        <v>482.0</v>
      </c>
      <c r="L954" s="1">
        <v>211.0</v>
      </c>
      <c r="M954" s="1">
        <v>169.0</v>
      </c>
      <c r="N954" s="1">
        <v>211.0</v>
      </c>
      <c r="O954" s="1">
        <v>2999.0</v>
      </c>
      <c r="P954" s="1">
        <v>2999.0</v>
      </c>
      <c r="Q954" s="1">
        <v>0.0</v>
      </c>
      <c r="R954" s="1">
        <v>87.0</v>
      </c>
      <c r="S954" s="1" t="s">
        <v>3743</v>
      </c>
      <c r="T954" s="4" t="s">
        <v>1335</v>
      </c>
      <c r="U954" s="5" t="s">
        <v>3744</v>
      </c>
      <c r="V954" s="7" t="str">
        <f>IFERROR(__xludf.DUMMYFUNCTION("""COMPUTED_VALUE"""),"No")</f>
        <v>No</v>
      </c>
      <c r="W954" s="7" t="str">
        <f>IFERROR(__xludf.DUMMYFUNCTION("""COMPUTED_VALUE"""),"No")</f>
        <v>No</v>
      </c>
    </row>
    <row r="955">
      <c r="A955" s="1">
        <v>1094520.0</v>
      </c>
      <c r="B955" s="1" t="s">
        <v>3745</v>
      </c>
      <c r="C955" s="1" t="s">
        <v>3746</v>
      </c>
      <c r="D955" s="1" t="s">
        <v>3747</v>
      </c>
      <c r="E955" s="7" t="s">
        <v>30</v>
      </c>
      <c r="F955" s="1">
        <v>18547.0</v>
      </c>
      <c r="G955" s="1">
        <v>4082.0</v>
      </c>
      <c r="H955" s="1">
        <f t="array" ref="H955">F955/SUM(F955,G955)</f>
        <v>0.8196120023</v>
      </c>
      <c r="I955" s="1" t="s">
        <v>2652</v>
      </c>
      <c r="J955" s="6">
        <f>IFERROR(__xludf.DUMMYFUNCTION("AVERAGE(SPLIT(I955,""..""))"),1500000.0)</f>
        <v>1500000</v>
      </c>
      <c r="K955" s="1">
        <v>1516.0</v>
      </c>
      <c r="L955" s="1">
        <v>0.0</v>
      </c>
      <c r="M955" s="1">
        <v>676.0</v>
      </c>
      <c r="N955" s="1">
        <v>0.0</v>
      </c>
      <c r="O955" s="1">
        <v>1499.0</v>
      </c>
      <c r="P955" s="1">
        <v>1499.0</v>
      </c>
      <c r="Q955" s="1">
        <v>0.0</v>
      </c>
      <c r="R955" s="1">
        <v>98.0</v>
      </c>
      <c r="S955" s="1" t="s">
        <v>1760</v>
      </c>
      <c r="T955" s="4" t="s">
        <v>2503</v>
      </c>
      <c r="U955" s="5" t="s">
        <v>3748</v>
      </c>
      <c r="V955" s="7" t="str">
        <f>IFERROR(__xludf.DUMMYFUNCTION("""COMPUTED_VALUE"""),"No")</f>
        <v>No</v>
      </c>
      <c r="W955" s="7" t="str">
        <f>IFERROR(__xludf.DUMMYFUNCTION("""COMPUTED_VALUE"""),"Yes")</f>
        <v>Yes</v>
      </c>
    </row>
    <row r="956">
      <c r="A956" s="1">
        <v>2096600.0</v>
      </c>
      <c r="B956" s="1" t="s">
        <v>3749</v>
      </c>
      <c r="C956" s="1" t="s">
        <v>3750</v>
      </c>
      <c r="D956" s="1" t="s">
        <v>389</v>
      </c>
      <c r="E956" s="7" t="s">
        <v>30</v>
      </c>
      <c r="F956" s="1">
        <v>5963.0</v>
      </c>
      <c r="G956" s="1">
        <v>725.0</v>
      </c>
      <c r="H956" s="1">
        <f t="array" ref="H956">F956/SUM(F956,G956)</f>
        <v>0.89159689</v>
      </c>
      <c r="I956" s="1" t="s">
        <v>2652</v>
      </c>
      <c r="J956" s="6">
        <f>IFERROR(__xludf.DUMMYFUNCTION("AVERAGE(SPLIT(I956,""..""))"),1500000.0)</f>
        <v>1500000</v>
      </c>
      <c r="K956" s="1">
        <v>337.0</v>
      </c>
      <c r="L956" s="1">
        <v>0.0</v>
      </c>
      <c r="M956" s="1">
        <v>370.0</v>
      </c>
      <c r="N956" s="1">
        <v>0.0</v>
      </c>
      <c r="O956" s="1">
        <v>2999.0</v>
      </c>
      <c r="P956" s="1">
        <v>2999.0</v>
      </c>
      <c r="Q956" s="1">
        <v>0.0</v>
      </c>
      <c r="R956" s="1">
        <v>193.0</v>
      </c>
      <c r="S956" s="1" t="s">
        <v>3751</v>
      </c>
      <c r="T956" s="4" t="s">
        <v>70</v>
      </c>
      <c r="U956" s="5" t="s">
        <v>3752</v>
      </c>
      <c r="V956" s="7" t="str">
        <f>IFERROR(__xludf.DUMMYFUNCTION("""COMPUTED_VALUE"""),"No")</f>
        <v>No</v>
      </c>
      <c r="W956" s="7" t="str">
        <f>IFERROR(__xludf.DUMMYFUNCTION("""COMPUTED_VALUE"""),"No")</f>
        <v>No</v>
      </c>
    </row>
    <row r="957">
      <c r="A957" s="1">
        <v>1388770.0</v>
      </c>
      <c r="B957" s="1" t="s">
        <v>3753</v>
      </c>
      <c r="C957" s="1" t="s">
        <v>3754</v>
      </c>
      <c r="D957" s="1" t="s">
        <v>3754</v>
      </c>
      <c r="E957" s="7" t="s">
        <v>62</v>
      </c>
      <c r="F957" s="1">
        <v>20072.0</v>
      </c>
      <c r="G957" s="1">
        <v>653.0</v>
      </c>
      <c r="H957" s="1">
        <f t="array" ref="H957">F957/SUM(F957,G957)</f>
        <v>0.9684921592</v>
      </c>
      <c r="I957" s="1" t="s">
        <v>2652</v>
      </c>
      <c r="J957" s="6">
        <f>IFERROR(__xludf.DUMMYFUNCTION("AVERAGE(SPLIT(I957,""..""))"),1500000.0)</f>
        <v>1500000</v>
      </c>
      <c r="K957" s="1">
        <v>785.0</v>
      </c>
      <c r="L957" s="1">
        <v>35.0</v>
      </c>
      <c r="M957" s="1">
        <v>482.0</v>
      </c>
      <c r="N957" s="1">
        <v>35.0</v>
      </c>
      <c r="O957" s="1">
        <v>1999.0</v>
      </c>
      <c r="P957" s="1">
        <v>1999.0</v>
      </c>
      <c r="Q957" s="1">
        <v>0.0</v>
      </c>
      <c r="R957" s="1">
        <v>42.0</v>
      </c>
      <c r="S957" s="1" t="s">
        <v>93</v>
      </c>
      <c r="T957" s="4" t="s">
        <v>2644</v>
      </c>
      <c r="U957" s="5" t="s">
        <v>3755</v>
      </c>
      <c r="V957" s="7" t="str">
        <f>IFERROR(__xludf.DUMMYFUNCTION("""COMPUTED_VALUE"""),"No")</f>
        <v>No</v>
      </c>
      <c r="W957" s="7" t="str">
        <f>IFERROR(__xludf.DUMMYFUNCTION("""COMPUTED_VALUE"""),"No")</f>
        <v>No</v>
      </c>
    </row>
    <row r="958">
      <c r="A958" s="1">
        <v>475550.0</v>
      </c>
      <c r="B958" s="1" t="s">
        <v>3756</v>
      </c>
      <c r="C958" s="1" t="s">
        <v>3757</v>
      </c>
      <c r="D958" s="1" t="s">
        <v>3758</v>
      </c>
      <c r="E958" s="7" t="s">
        <v>30</v>
      </c>
      <c r="F958" s="1">
        <v>25272.0</v>
      </c>
      <c r="G958" s="1">
        <v>2291.0</v>
      </c>
      <c r="H958" s="1">
        <f t="array" ref="H958">F958/SUM(F958,G958)</f>
        <v>0.9168813264</v>
      </c>
      <c r="I958" s="1" t="s">
        <v>2652</v>
      </c>
      <c r="J958" s="6">
        <f>IFERROR(__xludf.DUMMYFUNCTION("AVERAGE(SPLIT(I958,""..""))"),1500000.0)</f>
        <v>1500000</v>
      </c>
      <c r="K958" s="1">
        <v>355.0</v>
      </c>
      <c r="L958" s="1">
        <v>667.0</v>
      </c>
      <c r="M958" s="1">
        <v>192.0</v>
      </c>
      <c r="N958" s="1">
        <v>667.0</v>
      </c>
      <c r="O958" s="1">
        <v>1399.0</v>
      </c>
      <c r="P958" s="1">
        <v>1399.0</v>
      </c>
      <c r="Q958" s="1">
        <v>0.0</v>
      </c>
      <c r="R958" s="1">
        <v>284.0</v>
      </c>
      <c r="S958" s="1" t="s">
        <v>3759</v>
      </c>
      <c r="T958" s="4" t="s">
        <v>1977</v>
      </c>
      <c r="U958" s="5" t="s">
        <v>3760</v>
      </c>
      <c r="V958" s="7" t="str">
        <f>IFERROR(__xludf.DUMMYFUNCTION("""COMPUTED_VALUE"""),"No")</f>
        <v>No</v>
      </c>
      <c r="W958" s="7" t="str">
        <f>IFERROR(__xludf.DUMMYFUNCTION("""COMPUTED_VALUE"""),"No")</f>
        <v>No</v>
      </c>
    </row>
    <row r="959">
      <c r="A959" s="1">
        <v>552100.0</v>
      </c>
      <c r="B959" s="1" t="s">
        <v>3761</v>
      </c>
      <c r="C959" s="1" t="s">
        <v>3762</v>
      </c>
      <c r="D959" s="1" t="s">
        <v>3762</v>
      </c>
      <c r="E959" s="7" t="s">
        <v>30</v>
      </c>
      <c r="F959" s="1">
        <v>47114.0</v>
      </c>
      <c r="G959" s="1">
        <v>2727.0</v>
      </c>
      <c r="H959" s="1">
        <f t="array" ref="H959">F959/SUM(F959,G959)</f>
        <v>0.9452860095</v>
      </c>
      <c r="I959" s="1" t="s">
        <v>2652</v>
      </c>
      <c r="J959" s="6">
        <f>IFERROR(__xludf.DUMMYFUNCTION("AVERAGE(SPLIT(I959,""..""))"),1500000.0)</f>
        <v>1500000</v>
      </c>
      <c r="K959" s="1">
        <v>2338.0</v>
      </c>
      <c r="L959" s="1">
        <v>0.0</v>
      </c>
      <c r="M959" s="1">
        <v>505.0</v>
      </c>
      <c r="N959" s="1">
        <v>0.0</v>
      </c>
      <c r="O959" s="1">
        <v>1899.0</v>
      </c>
      <c r="P959" s="1">
        <v>1899.0</v>
      </c>
      <c r="Q959" s="1">
        <v>0.0</v>
      </c>
      <c r="R959" s="1">
        <v>1056.0</v>
      </c>
      <c r="S959" s="1" t="s">
        <v>3763</v>
      </c>
      <c r="T959" s="4" t="s">
        <v>1995</v>
      </c>
      <c r="U959" s="5" t="s">
        <v>3764</v>
      </c>
      <c r="V959" s="7" t="str">
        <f>IFERROR(__xludf.DUMMYFUNCTION("""COMPUTED_VALUE"""),"No")</f>
        <v>No</v>
      </c>
      <c r="W959" s="7" t="str">
        <f>IFERROR(__xludf.DUMMYFUNCTION("""COMPUTED_VALUE"""),"Yes")</f>
        <v>Yes</v>
      </c>
    </row>
    <row r="960">
      <c r="A960" s="1">
        <v>226840.0</v>
      </c>
      <c r="B960" s="1" t="s">
        <v>3765</v>
      </c>
      <c r="C960" s="1" t="s">
        <v>3766</v>
      </c>
      <c r="D960" s="1" t="s">
        <v>438</v>
      </c>
      <c r="E960" s="7" t="s">
        <v>30</v>
      </c>
      <c r="F960" s="1">
        <v>10084.0</v>
      </c>
      <c r="G960" s="1">
        <v>2485.0</v>
      </c>
      <c r="H960" s="1">
        <f t="array" ref="H960">F960/SUM(F960,G960)</f>
        <v>0.8022913517</v>
      </c>
      <c r="I960" s="1" t="s">
        <v>2652</v>
      </c>
      <c r="J960" s="6">
        <f>IFERROR(__xludf.DUMMYFUNCTION("AVERAGE(SPLIT(I960,""..""))"),1500000.0)</f>
        <v>1500000</v>
      </c>
      <c r="K960" s="1">
        <v>1381.0</v>
      </c>
      <c r="L960" s="1">
        <v>0.0</v>
      </c>
      <c r="M960" s="1">
        <v>187.0</v>
      </c>
      <c r="N960" s="1">
        <v>0.0</v>
      </c>
      <c r="O960" s="1">
        <v>2999.0</v>
      </c>
      <c r="P960" s="1">
        <v>2999.0</v>
      </c>
      <c r="Q960" s="1">
        <v>0.0</v>
      </c>
      <c r="R960" s="1">
        <v>532.0</v>
      </c>
      <c r="S960" s="1" t="s">
        <v>3767</v>
      </c>
      <c r="T960" s="4" t="s">
        <v>2430</v>
      </c>
      <c r="U960" s="5" t="s">
        <v>3768</v>
      </c>
      <c r="V960" s="7" t="str">
        <f>IFERROR(__xludf.DUMMYFUNCTION("""COMPUTED_VALUE"""),"No")</f>
        <v>No</v>
      </c>
      <c r="W960" s="7" t="str">
        <f>IFERROR(__xludf.DUMMYFUNCTION("""COMPUTED_VALUE"""),"No")</f>
        <v>No</v>
      </c>
    </row>
    <row r="961">
      <c r="A961" s="1">
        <v>239200.0</v>
      </c>
      <c r="B961" s="1" t="s">
        <v>3769</v>
      </c>
      <c r="C961" s="1" t="s">
        <v>3770</v>
      </c>
      <c r="D961" s="1" t="s">
        <v>2239</v>
      </c>
      <c r="E961" s="7" t="s">
        <v>51</v>
      </c>
      <c r="F961" s="1">
        <v>7875.0</v>
      </c>
      <c r="G961" s="1">
        <v>3447.0</v>
      </c>
      <c r="H961" s="1">
        <f t="array" ref="H961">F961/SUM(F961,G961)</f>
        <v>0.6955484897</v>
      </c>
      <c r="I961" s="1" t="s">
        <v>2652</v>
      </c>
      <c r="J961" s="6">
        <f>IFERROR(__xludf.DUMMYFUNCTION("AVERAGE(SPLIT(I961,""..""))"),1500000.0)</f>
        <v>1500000</v>
      </c>
      <c r="K961" s="1">
        <v>183.0</v>
      </c>
      <c r="L961" s="1">
        <v>0.0</v>
      </c>
      <c r="M961" s="1">
        <v>48.0</v>
      </c>
      <c r="N961" s="1">
        <v>0.0</v>
      </c>
      <c r="O961" s="1">
        <v>1999.0</v>
      </c>
      <c r="P961" s="1">
        <v>1999.0</v>
      </c>
      <c r="Q961" s="1">
        <v>0.0</v>
      </c>
      <c r="R961" s="1">
        <v>3.0</v>
      </c>
      <c r="S961" s="1" t="s">
        <v>3771</v>
      </c>
      <c r="T961" s="4" t="s">
        <v>347</v>
      </c>
      <c r="U961" s="5" t="s">
        <v>3772</v>
      </c>
      <c r="V961" s="7" t="str">
        <f>IFERROR(__xludf.DUMMYFUNCTION("""COMPUTED_VALUE"""),"No")</f>
        <v>No</v>
      </c>
      <c r="W961" s="7" t="str">
        <f>IFERROR(__xludf.DUMMYFUNCTION("""COMPUTED_VALUE"""),"No")</f>
        <v>No</v>
      </c>
    </row>
    <row r="962">
      <c r="A962" s="1">
        <v>590380.0</v>
      </c>
      <c r="B962" s="1" t="s">
        <v>3773</v>
      </c>
      <c r="C962" s="1" t="s">
        <v>1138</v>
      </c>
      <c r="D962" s="1" t="s">
        <v>1138</v>
      </c>
      <c r="E962" s="7" t="s">
        <v>30</v>
      </c>
      <c r="F962" s="1">
        <v>19060.0</v>
      </c>
      <c r="G962" s="1">
        <v>1083.0</v>
      </c>
      <c r="H962" s="1">
        <f t="array" ref="H962">F962/SUM(F962,G962)</f>
        <v>0.9462344239</v>
      </c>
      <c r="I962" s="1" t="s">
        <v>2652</v>
      </c>
      <c r="J962" s="6">
        <f>IFERROR(__xludf.DUMMYFUNCTION("AVERAGE(SPLIT(I962,""..""))"),1500000.0)</f>
        <v>1500000</v>
      </c>
      <c r="K962" s="1">
        <v>828.0</v>
      </c>
      <c r="L962" s="1">
        <v>22.0</v>
      </c>
      <c r="M962" s="1">
        <v>418.0</v>
      </c>
      <c r="N962" s="1">
        <v>22.0</v>
      </c>
      <c r="O962" s="1">
        <v>1499.0</v>
      </c>
      <c r="P962" s="1">
        <v>1499.0</v>
      </c>
      <c r="Q962" s="1">
        <v>0.0</v>
      </c>
      <c r="R962" s="1">
        <v>217.0</v>
      </c>
      <c r="S962" s="1" t="s">
        <v>3774</v>
      </c>
      <c r="T962" s="4" t="s">
        <v>3775</v>
      </c>
      <c r="U962" s="5" t="s">
        <v>3776</v>
      </c>
      <c r="V962" s="7" t="str">
        <f>IFERROR(__xludf.DUMMYFUNCTION("""COMPUTED_VALUE"""),"No")</f>
        <v>No</v>
      </c>
      <c r="W962" s="7" t="str">
        <f>IFERROR(__xludf.DUMMYFUNCTION("""COMPUTED_VALUE"""),"No")</f>
        <v>No</v>
      </c>
    </row>
    <row r="963">
      <c r="A963" s="1">
        <v>34450.0</v>
      </c>
      <c r="B963" s="1" t="s">
        <v>3777</v>
      </c>
      <c r="C963" s="1" t="s">
        <v>2428</v>
      </c>
      <c r="D963" s="1" t="s">
        <v>464</v>
      </c>
      <c r="E963" s="7" t="s">
        <v>30</v>
      </c>
      <c r="F963" s="1">
        <v>131.0</v>
      </c>
      <c r="G963" s="1">
        <v>23.0</v>
      </c>
      <c r="H963" s="1">
        <f t="array" ref="H963">F963/SUM(F963,G963)</f>
        <v>0.8506493506</v>
      </c>
      <c r="I963" s="1" t="s">
        <v>2652</v>
      </c>
      <c r="J963" s="6">
        <f>IFERROR(__xludf.DUMMYFUNCTION("AVERAGE(SPLIT(I963,""..""))"),1500000.0)</f>
        <v>1500000</v>
      </c>
      <c r="K963" s="1">
        <v>144.0</v>
      </c>
      <c r="L963" s="1">
        <v>0.0</v>
      </c>
      <c r="M963" s="1">
        <v>215.0</v>
      </c>
      <c r="N963" s="1">
        <v>0.0</v>
      </c>
      <c r="O963" s="1">
        <v>499.0</v>
      </c>
      <c r="P963" s="1">
        <v>499.0</v>
      </c>
      <c r="Q963" s="1">
        <v>0.0</v>
      </c>
      <c r="R963" s="1">
        <v>0.0</v>
      </c>
      <c r="S963" s="1" t="s">
        <v>172</v>
      </c>
      <c r="T963" s="4" t="s">
        <v>413</v>
      </c>
      <c r="U963" s="5" t="s">
        <v>3778</v>
      </c>
      <c r="V963" s="7" t="str">
        <f>IFERROR(__xludf.DUMMYFUNCTION("""COMPUTED_VALUE"""),"No")</f>
        <v>No</v>
      </c>
      <c r="W963" s="7" t="str">
        <f>IFERROR(__xludf.DUMMYFUNCTION("""COMPUTED_VALUE"""),"No")</f>
        <v>No</v>
      </c>
    </row>
    <row r="964">
      <c r="A964" s="1">
        <v>20510.0</v>
      </c>
      <c r="B964" s="1" t="s">
        <v>3779</v>
      </c>
      <c r="C964" s="1" t="s">
        <v>2221</v>
      </c>
      <c r="D964" s="1" t="s">
        <v>3780</v>
      </c>
      <c r="E964" s="7" t="s">
        <v>30</v>
      </c>
      <c r="F964" s="1">
        <v>18922.0</v>
      </c>
      <c r="G964" s="1">
        <v>3236.0</v>
      </c>
      <c r="H964" s="1">
        <f t="array" ref="H964">F964/SUM(F964,G964)</f>
        <v>0.8539579384</v>
      </c>
      <c r="I964" s="1" t="s">
        <v>2652</v>
      </c>
      <c r="J964" s="6">
        <f>IFERROR(__xludf.DUMMYFUNCTION("AVERAGE(SPLIT(I964,""..""))"),1500000.0)</f>
        <v>1500000</v>
      </c>
      <c r="K964" s="1">
        <v>1327.0</v>
      </c>
      <c r="L964" s="1">
        <v>22.0</v>
      </c>
      <c r="M964" s="1">
        <v>625.0</v>
      </c>
      <c r="N964" s="1">
        <v>33.0</v>
      </c>
      <c r="O964" s="1">
        <v>1999.0</v>
      </c>
      <c r="P964" s="1">
        <v>1999.0</v>
      </c>
      <c r="Q964" s="1">
        <v>0.0</v>
      </c>
      <c r="R964" s="1">
        <v>197.0</v>
      </c>
      <c r="S964" s="1" t="s">
        <v>3781</v>
      </c>
      <c r="T964" s="4" t="s">
        <v>107</v>
      </c>
      <c r="U964" s="5" t="s">
        <v>3782</v>
      </c>
      <c r="V964" s="7" t="str">
        <f>IFERROR(__xludf.DUMMYFUNCTION("""COMPUTED_VALUE"""),"No")</f>
        <v>No</v>
      </c>
      <c r="W964" s="7" t="str">
        <f>IFERROR(__xludf.DUMMYFUNCTION("""COMPUTED_VALUE"""),"No")</f>
        <v>No</v>
      </c>
    </row>
    <row r="965">
      <c r="A965" s="1">
        <v>246900.0</v>
      </c>
      <c r="B965" s="1" t="s">
        <v>3783</v>
      </c>
      <c r="C965" s="1" t="s">
        <v>3064</v>
      </c>
      <c r="D965" s="1" t="s">
        <v>3064</v>
      </c>
      <c r="E965" s="7" t="s">
        <v>30</v>
      </c>
      <c r="F965" s="1">
        <v>20615.0</v>
      </c>
      <c r="G965" s="1">
        <v>1632.0</v>
      </c>
      <c r="H965" s="1">
        <f t="array" ref="H965">F965/SUM(F965,G965)</f>
        <v>0.9266417944</v>
      </c>
      <c r="I965" s="1" t="s">
        <v>2652</v>
      </c>
      <c r="J965" s="6">
        <f>IFERROR(__xludf.DUMMYFUNCTION("AVERAGE(SPLIT(I965,""..""))"),1500000.0)</f>
        <v>1500000</v>
      </c>
      <c r="K965" s="1">
        <v>716.0</v>
      </c>
      <c r="L965" s="1">
        <v>39.0</v>
      </c>
      <c r="M965" s="1">
        <v>319.0</v>
      </c>
      <c r="N965" s="1">
        <v>65.0</v>
      </c>
      <c r="O965" s="1">
        <v>1299.0</v>
      </c>
      <c r="P965" s="1">
        <v>1299.0</v>
      </c>
      <c r="Q965" s="1">
        <v>0.0</v>
      </c>
      <c r="R965" s="1">
        <v>207.0</v>
      </c>
      <c r="S965" s="1" t="s">
        <v>93</v>
      </c>
      <c r="T965" s="4" t="s">
        <v>229</v>
      </c>
      <c r="U965" s="5" t="s">
        <v>3784</v>
      </c>
      <c r="V965" s="7" t="str">
        <f>IFERROR(__xludf.DUMMYFUNCTION("""COMPUTED_VALUE"""),"No")</f>
        <v>No</v>
      </c>
      <c r="W965" s="7" t="str">
        <f>IFERROR(__xludf.DUMMYFUNCTION("""COMPUTED_VALUE"""),"No")</f>
        <v>No</v>
      </c>
    </row>
    <row r="966">
      <c r="A966" s="1">
        <v>450390.0</v>
      </c>
      <c r="B966" s="1" t="s">
        <v>3785</v>
      </c>
      <c r="C966" s="1" t="s">
        <v>24</v>
      </c>
      <c r="D966" s="1" t="s">
        <v>24</v>
      </c>
      <c r="E966" s="7" t="s">
        <v>62</v>
      </c>
      <c r="F966" s="1">
        <v>6054.0</v>
      </c>
      <c r="G966" s="1">
        <v>318.0</v>
      </c>
      <c r="H966" s="1">
        <f t="array" ref="H966">F966/SUM(F966,G966)</f>
        <v>0.950094162</v>
      </c>
      <c r="I966" s="1" t="s">
        <v>2652</v>
      </c>
      <c r="J966" s="6">
        <f>IFERROR(__xludf.DUMMYFUNCTION("AVERAGE(SPLIT(I966,""..""))"),1500000.0)</f>
        <v>1500000</v>
      </c>
      <c r="K966" s="1">
        <v>137.0</v>
      </c>
      <c r="L966" s="1">
        <v>0.0</v>
      </c>
      <c r="M966" s="1">
        <v>46.0</v>
      </c>
      <c r="N966" s="1">
        <v>0.0</v>
      </c>
      <c r="O966" s="1">
        <v>0.0</v>
      </c>
      <c r="P966" s="1">
        <v>0.0</v>
      </c>
      <c r="Q966" s="1">
        <v>0.0</v>
      </c>
      <c r="R966" s="1">
        <v>14.0</v>
      </c>
      <c r="S966" s="1" t="s">
        <v>3786</v>
      </c>
      <c r="T966" s="4" t="s">
        <v>3352</v>
      </c>
      <c r="U966" s="5" t="s">
        <v>3787</v>
      </c>
      <c r="V966" s="7" t="str">
        <f>IFERROR(__xludf.DUMMYFUNCTION("""COMPUTED_VALUE"""),"No")</f>
        <v>No</v>
      </c>
      <c r="W966" s="7" t="str">
        <f>IFERROR(__xludf.DUMMYFUNCTION("""COMPUTED_VALUE"""),"No")</f>
        <v>No</v>
      </c>
    </row>
    <row r="967">
      <c r="A967" s="1">
        <v>202750.0</v>
      </c>
      <c r="B967" s="1" t="s">
        <v>3788</v>
      </c>
      <c r="C967" s="1" t="s">
        <v>3127</v>
      </c>
      <c r="D967" s="1" t="s">
        <v>3127</v>
      </c>
      <c r="E967" s="7" t="s">
        <v>51</v>
      </c>
      <c r="F967" s="1">
        <v>6505.0</v>
      </c>
      <c r="G967" s="1">
        <v>2432.0</v>
      </c>
      <c r="H967" s="1">
        <f t="array" ref="H967">F967/SUM(F967,G967)</f>
        <v>0.727872888</v>
      </c>
      <c r="I967" s="1" t="s">
        <v>2652</v>
      </c>
      <c r="J967" s="6">
        <f>IFERROR(__xludf.DUMMYFUNCTION("AVERAGE(SPLIT(I967,""..""))"),1500000.0)</f>
        <v>1500000</v>
      </c>
      <c r="K967" s="1">
        <v>162.0</v>
      </c>
      <c r="L967" s="1">
        <v>0.0</v>
      </c>
      <c r="M967" s="1">
        <v>110.0</v>
      </c>
      <c r="N967" s="1">
        <v>0.0</v>
      </c>
      <c r="O967" s="1">
        <v>899.0</v>
      </c>
      <c r="P967" s="1">
        <v>899.0</v>
      </c>
      <c r="Q967" s="1">
        <v>0.0</v>
      </c>
      <c r="R967" s="1">
        <v>12.0</v>
      </c>
      <c r="S967" s="1" t="s">
        <v>3789</v>
      </c>
      <c r="T967" s="4" t="s">
        <v>76</v>
      </c>
      <c r="U967" s="5" t="s">
        <v>3790</v>
      </c>
      <c r="V967" s="7" t="str">
        <f>IFERROR(__xludf.DUMMYFUNCTION("""COMPUTED_VALUE"""),"No")</f>
        <v>No</v>
      </c>
      <c r="W967" s="7" t="str">
        <f>IFERROR(__xludf.DUMMYFUNCTION("""COMPUTED_VALUE"""),"No")</f>
        <v>No</v>
      </c>
    </row>
    <row r="968">
      <c r="A968" s="1">
        <v>560130.0</v>
      </c>
      <c r="B968" s="1" t="s">
        <v>3791</v>
      </c>
      <c r="C968" s="1" t="s">
        <v>601</v>
      </c>
      <c r="D968" s="1" t="s">
        <v>3792</v>
      </c>
      <c r="E968" s="7" t="s">
        <v>30</v>
      </c>
      <c r="F968" s="1">
        <v>16644.0</v>
      </c>
      <c r="G968" s="1">
        <v>2257.0</v>
      </c>
      <c r="H968" s="1">
        <f t="array" ref="H968">F968/SUM(F968,G968)</f>
        <v>0.8805883287</v>
      </c>
      <c r="I968" s="1" t="s">
        <v>2652</v>
      </c>
      <c r="J968" s="6">
        <f>IFERROR(__xludf.DUMMYFUNCTION("AVERAGE(SPLIT(I968,""..""))"),1500000.0)</f>
        <v>1500000</v>
      </c>
      <c r="K968" s="1">
        <v>2014.0</v>
      </c>
      <c r="L968" s="1">
        <v>1451.0</v>
      </c>
      <c r="M968" s="1">
        <v>928.0</v>
      </c>
      <c r="N968" s="1">
        <v>1451.0</v>
      </c>
      <c r="O968" s="1">
        <v>3999.0</v>
      </c>
      <c r="P968" s="1">
        <v>3999.0</v>
      </c>
      <c r="Q968" s="1">
        <v>0.0</v>
      </c>
      <c r="R968" s="1">
        <v>275.0</v>
      </c>
      <c r="S968" s="1" t="s">
        <v>3793</v>
      </c>
      <c r="T968" s="4" t="s">
        <v>163</v>
      </c>
      <c r="U968" s="5" t="s">
        <v>3794</v>
      </c>
      <c r="V968" s="7" t="str">
        <f>IFERROR(__xludf.DUMMYFUNCTION("""COMPUTED_VALUE"""),"No")</f>
        <v>No</v>
      </c>
      <c r="W968" s="7" t="str">
        <f>IFERROR(__xludf.DUMMYFUNCTION("""COMPUTED_VALUE"""),"No")</f>
        <v>No</v>
      </c>
    </row>
    <row r="969">
      <c r="A969" s="1">
        <v>1129580.0</v>
      </c>
      <c r="B969" s="1" t="s">
        <v>3795</v>
      </c>
      <c r="C969" s="1" t="s">
        <v>3796</v>
      </c>
      <c r="D969" s="1" t="s">
        <v>3797</v>
      </c>
      <c r="E969" s="7" t="s">
        <v>30</v>
      </c>
      <c r="F969" s="1">
        <v>40850.0</v>
      </c>
      <c r="G969" s="1">
        <v>4152.0</v>
      </c>
      <c r="H969" s="1">
        <f t="array" ref="H969">F969/SUM(F969,G969)</f>
        <v>0.9077374339</v>
      </c>
      <c r="I969" s="1" t="s">
        <v>2652</v>
      </c>
      <c r="J969" s="6">
        <f>IFERROR(__xludf.DUMMYFUNCTION("AVERAGE(SPLIT(I969,""..""))"),1500000.0)</f>
        <v>1500000</v>
      </c>
      <c r="K969" s="1">
        <v>3055.0</v>
      </c>
      <c r="L969" s="1">
        <v>465.0</v>
      </c>
      <c r="M969" s="1">
        <v>1275.0</v>
      </c>
      <c r="N969" s="1">
        <v>523.0</v>
      </c>
      <c r="O969" s="1">
        <v>2274.0</v>
      </c>
      <c r="P969" s="1">
        <v>3499.0</v>
      </c>
      <c r="Q969" s="1">
        <v>35.0</v>
      </c>
      <c r="R969" s="1">
        <v>2128.0</v>
      </c>
      <c r="S969" s="1" t="s">
        <v>3798</v>
      </c>
      <c r="T969" s="4" t="s">
        <v>321</v>
      </c>
      <c r="U969" s="5" t="s">
        <v>3799</v>
      </c>
      <c r="V969" s="7" t="str">
        <f>IFERROR(__xludf.DUMMYFUNCTION("""COMPUTED_VALUE"""),"No")</f>
        <v>No</v>
      </c>
      <c r="W969" s="7" t="str">
        <f>IFERROR(__xludf.DUMMYFUNCTION("""COMPUTED_VALUE"""),"No")</f>
        <v>No</v>
      </c>
    </row>
    <row r="970">
      <c r="A970" s="1">
        <v>374040.0</v>
      </c>
      <c r="B970" s="1" t="s">
        <v>3800</v>
      </c>
      <c r="C970" s="1" t="s">
        <v>1506</v>
      </c>
      <c r="D970" s="1" t="s">
        <v>2540</v>
      </c>
      <c r="E970" s="7" t="s">
        <v>30</v>
      </c>
      <c r="F970" s="1">
        <v>18065.0</v>
      </c>
      <c r="G970" s="1">
        <v>3593.0</v>
      </c>
      <c r="H970" s="1">
        <f t="array" ref="H970">F970/SUM(F970,G970)</f>
        <v>0.8341028719</v>
      </c>
      <c r="I970" s="1" t="s">
        <v>2652</v>
      </c>
      <c r="J970" s="6">
        <f>IFERROR(__xludf.DUMMYFUNCTION("AVERAGE(SPLIT(I970,""..""))"),1500000.0)</f>
        <v>1500000</v>
      </c>
      <c r="K970" s="1">
        <v>1062.0</v>
      </c>
      <c r="L970" s="1">
        <v>0.0</v>
      </c>
      <c r="M970" s="1">
        <v>562.0</v>
      </c>
      <c r="N970" s="1">
        <v>0.0</v>
      </c>
      <c r="O970" s="1">
        <v>1999.0</v>
      </c>
      <c r="P970" s="1">
        <v>1999.0</v>
      </c>
      <c r="Q970" s="1">
        <v>0.0</v>
      </c>
      <c r="R970" s="1">
        <v>128.0</v>
      </c>
      <c r="S970" s="1" t="s">
        <v>3801</v>
      </c>
      <c r="T970" s="4" t="s">
        <v>64</v>
      </c>
      <c r="U970" s="5" t="s">
        <v>3802</v>
      </c>
      <c r="V970" s="7" t="str">
        <f>IFERROR(__xludf.DUMMYFUNCTION("""COMPUTED_VALUE"""),"No")</f>
        <v>No</v>
      </c>
      <c r="W970" s="7" t="str">
        <f>IFERROR(__xludf.DUMMYFUNCTION("""COMPUTED_VALUE"""),"Yes")</f>
        <v>Yes</v>
      </c>
    </row>
    <row r="971">
      <c r="A971" s="1">
        <v>293540.0</v>
      </c>
      <c r="B971" s="1" t="s">
        <v>3803</v>
      </c>
      <c r="C971" s="1" t="s">
        <v>3804</v>
      </c>
      <c r="D971" s="1" t="s">
        <v>3805</v>
      </c>
      <c r="E971" s="7" t="s">
        <v>51</v>
      </c>
      <c r="F971" s="1">
        <v>1113.0</v>
      </c>
      <c r="G971" s="1">
        <v>579.0</v>
      </c>
      <c r="H971" s="1">
        <f t="array" ref="H971">F971/SUM(F971,G971)</f>
        <v>0.6578014184</v>
      </c>
      <c r="I971" s="1" t="s">
        <v>2652</v>
      </c>
      <c r="J971" s="6">
        <f>IFERROR(__xludf.DUMMYFUNCTION("AVERAGE(SPLIT(I971,""..""))"),1500000.0)</f>
        <v>1500000</v>
      </c>
      <c r="K971" s="1">
        <v>62.0</v>
      </c>
      <c r="L971" s="1">
        <v>0.0</v>
      </c>
      <c r="M971" s="1">
        <v>21.0</v>
      </c>
      <c r="N971" s="1">
        <v>0.0</v>
      </c>
      <c r="O971" s="1">
        <v>0.0</v>
      </c>
      <c r="P971" s="1">
        <v>0.0</v>
      </c>
      <c r="Q971" s="1">
        <v>0.0</v>
      </c>
      <c r="R971" s="1">
        <v>1.0</v>
      </c>
      <c r="S971" s="1" t="s">
        <v>3806</v>
      </c>
      <c r="T971" s="4" t="s">
        <v>3807</v>
      </c>
      <c r="U971" s="5" t="s">
        <v>3808</v>
      </c>
      <c r="V971" s="7" t="str">
        <f>IFERROR(__xludf.DUMMYFUNCTION("""COMPUTED_VALUE"""),"No")</f>
        <v>No</v>
      </c>
      <c r="W971" s="7" t="str">
        <f>IFERROR(__xludf.DUMMYFUNCTION("""COMPUTED_VALUE"""),"No")</f>
        <v>No</v>
      </c>
    </row>
    <row r="972">
      <c r="A972" s="1">
        <v>1929610.0</v>
      </c>
      <c r="B972" s="1" t="s">
        <v>3809</v>
      </c>
      <c r="C972" s="1" t="s">
        <v>3810</v>
      </c>
      <c r="D972" s="1" t="s">
        <v>3810</v>
      </c>
      <c r="E972" s="7" t="s">
        <v>30</v>
      </c>
      <c r="F972" s="1">
        <v>18693.0</v>
      </c>
      <c r="G972" s="1">
        <v>2993.0</v>
      </c>
      <c r="H972" s="1">
        <f t="array" ref="H972">F972/SUM(F972,G972)</f>
        <v>0.8619846906</v>
      </c>
      <c r="I972" s="1" t="s">
        <v>2652</v>
      </c>
      <c r="J972" s="6">
        <f>IFERROR(__xludf.DUMMYFUNCTION("AVERAGE(SPLIT(I972,""..""))"),1500000.0)</f>
        <v>1500000</v>
      </c>
      <c r="K972" s="1">
        <v>573.0</v>
      </c>
      <c r="L972" s="1">
        <v>293.0</v>
      </c>
      <c r="M972" s="1">
        <v>352.0</v>
      </c>
      <c r="N972" s="1">
        <v>293.0</v>
      </c>
      <c r="O972" s="1">
        <v>1999.0</v>
      </c>
      <c r="P972" s="1">
        <v>1999.0</v>
      </c>
      <c r="Q972" s="1">
        <v>0.0</v>
      </c>
      <c r="R972" s="1">
        <v>151.0</v>
      </c>
      <c r="S972" s="1" t="s">
        <v>3811</v>
      </c>
      <c r="T972" s="4" t="s">
        <v>347</v>
      </c>
      <c r="U972" s="5" t="s">
        <v>3812</v>
      </c>
      <c r="V972" s="7" t="str">
        <f>IFERROR(__xludf.DUMMYFUNCTION("""COMPUTED_VALUE"""),"No")</f>
        <v>No</v>
      </c>
      <c r="W972" s="7" t="str">
        <f>IFERROR(__xludf.DUMMYFUNCTION("""COMPUTED_VALUE"""),"No")</f>
        <v>No</v>
      </c>
    </row>
    <row r="973">
      <c r="A973" s="1">
        <v>1296830.0</v>
      </c>
      <c r="B973" s="1" t="s">
        <v>3813</v>
      </c>
      <c r="C973" s="1" t="s">
        <v>3814</v>
      </c>
      <c r="D973" s="1" t="s">
        <v>3449</v>
      </c>
      <c r="E973" s="7" t="s">
        <v>30</v>
      </c>
      <c r="F973" s="1">
        <v>34364.0</v>
      </c>
      <c r="G973" s="1">
        <v>2562.0</v>
      </c>
      <c r="H973" s="1">
        <f t="array" ref="H973">F973/SUM(F973,G973)</f>
        <v>0.9306179927</v>
      </c>
      <c r="I973" s="1" t="s">
        <v>2652</v>
      </c>
      <c r="J973" s="6">
        <f>IFERROR(__xludf.DUMMYFUNCTION("AVERAGE(SPLIT(I973,""..""))"),1500000.0)</f>
        <v>1500000</v>
      </c>
      <c r="K973" s="1">
        <v>2490.0</v>
      </c>
      <c r="L973" s="1">
        <v>327.0</v>
      </c>
      <c r="M973" s="1">
        <v>1639.0</v>
      </c>
      <c r="N973" s="1">
        <v>327.0</v>
      </c>
      <c r="O973" s="1">
        <v>1799.0</v>
      </c>
      <c r="P973" s="1">
        <v>1799.0</v>
      </c>
      <c r="Q973" s="1">
        <v>0.0</v>
      </c>
      <c r="R973" s="1">
        <v>1032.0</v>
      </c>
      <c r="S973" s="1" t="s">
        <v>3815</v>
      </c>
      <c r="T973" s="4" t="s">
        <v>112</v>
      </c>
      <c r="U973" s="5" t="s">
        <v>3816</v>
      </c>
      <c r="V973" s="7" t="str">
        <f>IFERROR(__xludf.DUMMYFUNCTION("""COMPUTED_VALUE"""),"Yes")</f>
        <v>Yes</v>
      </c>
      <c r="W973" s="7" t="str">
        <f>IFERROR(__xludf.DUMMYFUNCTION("""COMPUTED_VALUE"""),"No")</f>
        <v>No</v>
      </c>
    </row>
    <row r="974">
      <c r="A974" s="1">
        <v>7760.0</v>
      </c>
      <c r="B974" s="1" t="s">
        <v>3817</v>
      </c>
      <c r="C974" s="1" t="s">
        <v>3818</v>
      </c>
      <c r="D974" s="1" t="s">
        <v>464</v>
      </c>
      <c r="E974" s="7" t="s">
        <v>30</v>
      </c>
      <c r="F974" s="1">
        <v>3594.0</v>
      </c>
      <c r="G974" s="1">
        <v>195.0</v>
      </c>
      <c r="H974" s="1">
        <f t="array" ref="H974">F974/SUM(F974,G974)</f>
        <v>0.9485352336</v>
      </c>
      <c r="I974" s="1" t="s">
        <v>2652</v>
      </c>
      <c r="J974" s="6">
        <f>IFERROR(__xludf.DUMMYFUNCTION("AVERAGE(SPLIT(I974,""..""))"),1500000.0)</f>
        <v>1500000</v>
      </c>
      <c r="K974" s="1">
        <v>371.0</v>
      </c>
      <c r="L974" s="1">
        <v>0.0</v>
      </c>
      <c r="M974" s="1">
        <v>38.0</v>
      </c>
      <c r="N974" s="1">
        <v>0.0</v>
      </c>
      <c r="O974" s="1">
        <v>124.0</v>
      </c>
      <c r="P974" s="1">
        <v>499.0</v>
      </c>
      <c r="Q974" s="1">
        <v>75.0</v>
      </c>
      <c r="R974" s="1">
        <v>32.0</v>
      </c>
      <c r="S974" s="1" t="s">
        <v>93</v>
      </c>
      <c r="T974" s="4" t="s">
        <v>413</v>
      </c>
      <c r="U974" s="5" t="s">
        <v>3819</v>
      </c>
      <c r="V974" s="7" t="str">
        <f>IFERROR(__xludf.DUMMYFUNCTION("""COMPUTED_VALUE"""),"No")</f>
        <v>No</v>
      </c>
      <c r="W974" s="7" t="str">
        <f>IFERROR(__xludf.DUMMYFUNCTION("""COMPUTED_VALUE"""),"No")</f>
        <v>No</v>
      </c>
    </row>
    <row r="975">
      <c r="A975" s="1">
        <v>6910.0</v>
      </c>
      <c r="B975" s="1" t="s">
        <v>3820</v>
      </c>
      <c r="C975" s="1" t="s">
        <v>3821</v>
      </c>
      <c r="D975" s="1" t="s">
        <v>2324</v>
      </c>
      <c r="E975" s="7" t="s">
        <v>30</v>
      </c>
      <c r="F975" s="1">
        <v>13768.0</v>
      </c>
      <c r="G975" s="1">
        <v>747.0</v>
      </c>
      <c r="H975" s="1">
        <f t="array" ref="H975">F975/SUM(F975,G975)</f>
        <v>0.9485359972</v>
      </c>
      <c r="I975" s="1" t="s">
        <v>2652</v>
      </c>
      <c r="J975" s="6">
        <f>IFERROR(__xludf.DUMMYFUNCTION("AVERAGE(SPLIT(I975,""..""))"),1500000.0)</f>
        <v>1500000</v>
      </c>
      <c r="K975" s="1">
        <v>436.0</v>
      </c>
      <c r="L975" s="1">
        <v>0.0</v>
      </c>
      <c r="M975" s="1">
        <v>55.0</v>
      </c>
      <c r="N975" s="1">
        <v>0.0</v>
      </c>
      <c r="O975" s="1">
        <v>699.0</v>
      </c>
      <c r="P975" s="1">
        <v>699.0</v>
      </c>
      <c r="Q975" s="1">
        <v>0.0</v>
      </c>
      <c r="R975" s="1">
        <v>32.0</v>
      </c>
      <c r="S975" s="1" t="s">
        <v>93</v>
      </c>
      <c r="T975" s="4" t="s">
        <v>70</v>
      </c>
      <c r="U975" s="5" t="s">
        <v>3822</v>
      </c>
      <c r="V975" s="7" t="str">
        <f>IFERROR(__xludf.DUMMYFUNCTION("""COMPUTED_VALUE"""),"No")</f>
        <v>No</v>
      </c>
      <c r="W975" s="7" t="str">
        <f>IFERROR(__xludf.DUMMYFUNCTION("""COMPUTED_VALUE"""),"No")</f>
        <v>No</v>
      </c>
    </row>
    <row r="976">
      <c r="A976" s="1">
        <v>265550.0</v>
      </c>
      <c r="B976" s="1" t="s">
        <v>3823</v>
      </c>
      <c r="C976" s="1" t="s">
        <v>3824</v>
      </c>
      <c r="D976" s="1" t="s">
        <v>1769</v>
      </c>
      <c r="E976" s="7" t="s">
        <v>51</v>
      </c>
      <c r="F976" s="1">
        <v>14592.0</v>
      </c>
      <c r="G976" s="1">
        <v>4449.0</v>
      </c>
      <c r="H976" s="1">
        <f t="array" ref="H976">F976/SUM(F976,G976)</f>
        <v>0.7663463053</v>
      </c>
      <c r="I976" s="1" t="s">
        <v>2652</v>
      </c>
      <c r="J976" s="6">
        <f>IFERROR(__xludf.DUMMYFUNCTION("AVERAGE(SPLIT(I976,""..""))"),1500000.0)</f>
        <v>1500000</v>
      </c>
      <c r="K976" s="1">
        <v>793.0</v>
      </c>
      <c r="L976" s="1">
        <v>0.0</v>
      </c>
      <c r="M976" s="1">
        <v>478.0</v>
      </c>
      <c r="N976" s="1">
        <v>0.0</v>
      </c>
      <c r="O976" s="1">
        <v>2999.0</v>
      </c>
      <c r="P976" s="1">
        <v>2999.0</v>
      </c>
      <c r="Q976" s="1">
        <v>0.0</v>
      </c>
      <c r="R976" s="1">
        <v>143.0</v>
      </c>
      <c r="S976" s="1" t="s">
        <v>3825</v>
      </c>
      <c r="T976" s="4" t="s">
        <v>70</v>
      </c>
      <c r="U976" s="5" t="s">
        <v>3826</v>
      </c>
      <c r="V976" s="7" t="str">
        <f>IFERROR(__xludf.DUMMYFUNCTION("""COMPUTED_VALUE"""),"No")</f>
        <v>No</v>
      </c>
      <c r="W976" s="7" t="str">
        <f>IFERROR(__xludf.DUMMYFUNCTION("""COMPUTED_VALUE"""),"No")</f>
        <v>No</v>
      </c>
    </row>
    <row r="977">
      <c r="A977" s="1">
        <v>1147550.0</v>
      </c>
      <c r="B977" s="1" t="s">
        <v>3827</v>
      </c>
      <c r="C977" s="1" t="s">
        <v>3828</v>
      </c>
      <c r="D977" s="1" t="s">
        <v>1008</v>
      </c>
      <c r="E977" s="7" t="s">
        <v>30</v>
      </c>
      <c r="F977" s="1">
        <v>10871.0</v>
      </c>
      <c r="G977" s="1">
        <v>685.0</v>
      </c>
      <c r="H977" s="1">
        <f t="array" ref="H977">F977/SUM(F977,G977)</f>
        <v>0.9407234337</v>
      </c>
      <c r="I977" s="1" t="s">
        <v>2652</v>
      </c>
      <c r="J977" s="6">
        <f>IFERROR(__xludf.DUMMYFUNCTION("AVERAGE(SPLIT(I977,""..""))"),1500000.0)</f>
        <v>1500000</v>
      </c>
      <c r="K977" s="1">
        <v>477.0</v>
      </c>
      <c r="L977" s="1">
        <v>0.0</v>
      </c>
      <c r="M977" s="1">
        <v>398.0</v>
      </c>
      <c r="N977" s="1">
        <v>0.0</v>
      </c>
      <c r="O977" s="1">
        <v>2499.0</v>
      </c>
      <c r="P977" s="1">
        <v>2499.0</v>
      </c>
      <c r="Q977" s="1">
        <v>0.0</v>
      </c>
      <c r="R977" s="1">
        <v>17.0</v>
      </c>
      <c r="S977" s="1" t="s">
        <v>3829</v>
      </c>
      <c r="T977" s="4" t="s">
        <v>315</v>
      </c>
      <c r="U977" s="5" t="s">
        <v>3830</v>
      </c>
      <c r="V977" s="7" t="str">
        <f>IFERROR(__xludf.DUMMYFUNCTION("""COMPUTED_VALUE"""),"No")</f>
        <v>No</v>
      </c>
      <c r="W977" s="7" t="str">
        <f>IFERROR(__xludf.DUMMYFUNCTION("""COMPUTED_VALUE"""),"No")</f>
        <v>No</v>
      </c>
    </row>
    <row r="978">
      <c r="A978" s="1">
        <v>747660.0</v>
      </c>
      <c r="B978" s="1" t="s">
        <v>3831</v>
      </c>
      <c r="C978" s="1" t="s">
        <v>3832</v>
      </c>
      <c r="D978" s="1" t="s">
        <v>3833</v>
      </c>
      <c r="E978" s="7" t="s">
        <v>30</v>
      </c>
      <c r="F978" s="1">
        <v>56006.0</v>
      </c>
      <c r="G978" s="1">
        <v>8758.0</v>
      </c>
      <c r="H978" s="1">
        <f t="array" ref="H978">F978/SUM(F978,G978)</f>
        <v>0.8647705515</v>
      </c>
      <c r="I978" s="1" t="s">
        <v>2652</v>
      </c>
      <c r="J978" s="6">
        <f>IFERROR(__xludf.DUMMYFUNCTION("AVERAGE(SPLIT(I978,""..""))"),1500000.0)</f>
        <v>1500000</v>
      </c>
      <c r="K978" s="1">
        <v>712.0</v>
      </c>
      <c r="L978" s="1">
        <v>0.0</v>
      </c>
      <c r="M978" s="1">
        <v>628.0</v>
      </c>
      <c r="N978" s="1">
        <v>0.0</v>
      </c>
      <c r="O978" s="1">
        <v>3999.0</v>
      </c>
      <c r="P978" s="1">
        <v>3999.0</v>
      </c>
      <c r="Q978" s="1">
        <v>0.0</v>
      </c>
      <c r="R978" s="1">
        <v>184.0</v>
      </c>
      <c r="S978" s="1" t="s">
        <v>3834</v>
      </c>
      <c r="T978" s="4" t="s">
        <v>347</v>
      </c>
      <c r="U978" s="5" t="s">
        <v>3835</v>
      </c>
      <c r="V978" s="7" t="str">
        <f>IFERROR(__xludf.DUMMYFUNCTION("""COMPUTED_VALUE"""),"No")</f>
        <v>No</v>
      </c>
      <c r="W978" s="7" t="str">
        <f>IFERROR(__xludf.DUMMYFUNCTION("""COMPUTED_VALUE"""),"No")</f>
        <v>No</v>
      </c>
    </row>
    <row r="979">
      <c r="A979" s="1">
        <v>70000.0</v>
      </c>
      <c r="B979" s="1" t="s">
        <v>3836</v>
      </c>
      <c r="C979" s="1" t="s">
        <v>3837</v>
      </c>
      <c r="D979" s="1" t="s">
        <v>3837</v>
      </c>
      <c r="E979" s="7" t="s">
        <v>30</v>
      </c>
      <c r="F979" s="1">
        <v>12645.0</v>
      </c>
      <c r="G979" s="1">
        <v>2391.0</v>
      </c>
      <c r="H979" s="1">
        <f t="array" ref="H979">F979/SUM(F979,G979)</f>
        <v>0.8409816441</v>
      </c>
      <c r="I979" s="1" t="s">
        <v>2652</v>
      </c>
      <c r="J979" s="6">
        <f>IFERROR(__xludf.DUMMYFUNCTION("AVERAGE(SPLIT(I979,""..""))"),1500000.0)</f>
        <v>1500000</v>
      </c>
      <c r="K979" s="1">
        <v>209.0</v>
      </c>
      <c r="L979" s="1">
        <v>0.0</v>
      </c>
      <c r="M979" s="1">
        <v>118.0</v>
      </c>
      <c r="N979" s="1">
        <v>0.0</v>
      </c>
      <c r="O979" s="1">
        <v>999.0</v>
      </c>
      <c r="P979" s="1">
        <v>999.0</v>
      </c>
      <c r="Q979" s="1">
        <v>0.0</v>
      </c>
      <c r="R979" s="1">
        <v>3.0</v>
      </c>
      <c r="S979" s="1" t="s">
        <v>93</v>
      </c>
      <c r="T979" s="4" t="s">
        <v>477</v>
      </c>
      <c r="U979" s="5" t="s">
        <v>3838</v>
      </c>
      <c r="V979" s="7" t="str">
        <f>IFERROR(__xludf.DUMMYFUNCTION("""COMPUTED_VALUE"""),"No")</f>
        <v>No</v>
      </c>
      <c r="W979" s="7" t="str">
        <f>IFERROR(__xludf.DUMMYFUNCTION("""COMPUTED_VALUE"""),"No")</f>
        <v>No</v>
      </c>
    </row>
    <row r="980">
      <c r="A980" s="1">
        <v>823500.0</v>
      </c>
      <c r="B980" s="1" t="s">
        <v>3839</v>
      </c>
      <c r="C980" s="1" t="s">
        <v>3840</v>
      </c>
      <c r="D980" s="1" t="s">
        <v>3840</v>
      </c>
      <c r="E980" s="7" t="s">
        <v>30</v>
      </c>
      <c r="F980" s="1">
        <v>32888.0</v>
      </c>
      <c r="G980" s="1">
        <v>2760.0</v>
      </c>
      <c r="H980" s="1">
        <f t="array" ref="H980">F980/SUM(F980,G980)</f>
        <v>0.9225763016</v>
      </c>
      <c r="I980" s="1" t="s">
        <v>2652</v>
      </c>
      <c r="J980" s="6">
        <f>IFERROR(__xludf.DUMMYFUNCTION("AVERAGE(SPLIT(I980,""..""))"),1500000.0)</f>
        <v>1500000</v>
      </c>
      <c r="K980" s="1">
        <v>475.0</v>
      </c>
      <c r="L980" s="1">
        <v>0.0</v>
      </c>
      <c r="M980" s="1">
        <v>281.0</v>
      </c>
      <c r="N980" s="1">
        <v>0.0</v>
      </c>
      <c r="O980" s="1">
        <v>2999.0</v>
      </c>
      <c r="P980" s="1">
        <v>2999.0</v>
      </c>
      <c r="Q980" s="1">
        <v>0.0</v>
      </c>
      <c r="R980" s="1">
        <v>34.0</v>
      </c>
      <c r="S980" s="1" t="s">
        <v>93</v>
      </c>
      <c r="T980" s="4" t="s">
        <v>182</v>
      </c>
      <c r="U980" s="5" t="s">
        <v>3841</v>
      </c>
      <c r="V980" s="7" t="str">
        <f>IFERROR(__xludf.DUMMYFUNCTION("""COMPUTED_VALUE"""),"No")</f>
        <v>No</v>
      </c>
      <c r="W980" s="7" t="str">
        <f>IFERROR(__xludf.DUMMYFUNCTION("""COMPUTED_VALUE"""),"No")</f>
        <v>No</v>
      </c>
    </row>
    <row r="981">
      <c r="A981" s="1">
        <v>104900.0</v>
      </c>
      <c r="B981" s="1" t="s">
        <v>3842</v>
      </c>
      <c r="C981" s="1" t="s">
        <v>3843</v>
      </c>
      <c r="D981" s="1" t="s">
        <v>3843</v>
      </c>
      <c r="E981" s="7" t="s">
        <v>51</v>
      </c>
      <c r="F981" s="1">
        <v>21463.0</v>
      </c>
      <c r="G981" s="1">
        <v>7027.0</v>
      </c>
      <c r="H981" s="1">
        <f t="array" ref="H981">F981/SUM(F981,G981)</f>
        <v>0.7533520534</v>
      </c>
      <c r="I981" s="1" t="s">
        <v>2652</v>
      </c>
      <c r="J981" s="6">
        <f>IFERROR(__xludf.DUMMYFUNCTION("AVERAGE(SPLIT(I981,""..""))"),1500000.0)</f>
        <v>1500000</v>
      </c>
      <c r="K981" s="1">
        <v>397.0</v>
      </c>
      <c r="L981" s="1">
        <v>0.0</v>
      </c>
      <c r="M981" s="1">
        <v>95.0</v>
      </c>
      <c r="N981" s="1">
        <v>0.0</v>
      </c>
      <c r="O981" s="1">
        <v>99.0</v>
      </c>
      <c r="P981" s="1">
        <v>99.0</v>
      </c>
      <c r="Q981" s="1">
        <v>0.0</v>
      </c>
      <c r="R981" s="1">
        <v>2.0</v>
      </c>
      <c r="S981" s="1" t="s">
        <v>93</v>
      </c>
      <c r="T981" s="4" t="s">
        <v>112</v>
      </c>
      <c r="U981" s="5" t="s">
        <v>3844</v>
      </c>
      <c r="V981" s="7" t="str">
        <f>IFERROR(__xludf.DUMMYFUNCTION("""COMPUTED_VALUE"""),"No")</f>
        <v>No</v>
      </c>
      <c r="W981" s="7" t="str">
        <f>IFERROR(__xludf.DUMMYFUNCTION("""COMPUTED_VALUE"""),"No")</f>
        <v>No</v>
      </c>
    </row>
    <row r="982">
      <c r="A982" s="1">
        <v>38420.0</v>
      </c>
      <c r="B982" s="1" t="s">
        <v>3845</v>
      </c>
      <c r="C982" s="1" t="s">
        <v>3846</v>
      </c>
      <c r="D982" s="1" t="s">
        <v>427</v>
      </c>
      <c r="E982" s="7" t="s">
        <v>51</v>
      </c>
      <c r="F982" s="1">
        <v>2060.0</v>
      </c>
      <c r="G982" s="1">
        <v>543.0</v>
      </c>
      <c r="H982" s="1">
        <f t="array" ref="H982">F982/SUM(F982,G982)</f>
        <v>0.7913945448</v>
      </c>
      <c r="I982" s="1" t="s">
        <v>2652</v>
      </c>
      <c r="J982" s="6">
        <f>IFERROR(__xludf.DUMMYFUNCTION("AVERAGE(SPLIT(I982,""..""))"),1500000.0)</f>
        <v>1500000</v>
      </c>
      <c r="K982" s="1">
        <v>238.0</v>
      </c>
      <c r="L982" s="1">
        <v>0.0</v>
      </c>
      <c r="M982" s="1">
        <v>53.0</v>
      </c>
      <c r="N982" s="1">
        <v>0.0</v>
      </c>
      <c r="O982" s="1">
        <v>999.0</v>
      </c>
      <c r="P982" s="1">
        <v>999.0</v>
      </c>
      <c r="Q982" s="1">
        <v>0.0</v>
      </c>
      <c r="R982" s="1">
        <v>19.0</v>
      </c>
      <c r="S982" s="1" t="s">
        <v>763</v>
      </c>
      <c r="T982" s="4" t="s">
        <v>413</v>
      </c>
      <c r="U982" s="5" t="s">
        <v>3847</v>
      </c>
      <c r="V982" s="7" t="str">
        <f>IFERROR(__xludf.DUMMYFUNCTION("""COMPUTED_VALUE"""),"No")</f>
        <v>No</v>
      </c>
      <c r="W982" s="7" t="str">
        <f>IFERROR(__xludf.DUMMYFUNCTION("""COMPUTED_VALUE"""),"No")</f>
        <v>No</v>
      </c>
    </row>
    <row r="983">
      <c r="A983" s="1">
        <v>681660.0</v>
      </c>
      <c r="B983" s="1" t="s">
        <v>3848</v>
      </c>
      <c r="C983" s="1" t="s">
        <v>3849</v>
      </c>
      <c r="D983" s="1" t="s">
        <v>3196</v>
      </c>
      <c r="E983" s="7" t="s">
        <v>1306</v>
      </c>
      <c r="F983" s="1">
        <v>3686.0</v>
      </c>
      <c r="G983" s="1">
        <v>6186.0</v>
      </c>
      <c r="H983" s="1">
        <f t="array" ref="H983">F983/SUM(F983,G983)</f>
        <v>0.3733792545</v>
      </c>
      <c r="I983" s="1" t="s">
        <v>2652</v>
      </c>
      <c r="J983" s="6">
        <f>IFERROR(__xludf.DUMMYFUNCTION("AVERAGE(SPLIT(I983,""..""))"),1500000.0)</f>
        <v>1500000</v>
      </c>
      <c r="K983" s="1">
        <v>808.0</v>
      </c>
      <c r="L983" s="1">
        <v>0.0</v>
      </c>
      <c r="M983" s="1">
        <v>146.0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 t="s">
        <v>3850</v>
      </c>
      <c r="T983" s="4" t="s">
        <v>1816</v>
      </c>
      <c r="U983" s="5" t="s">
        <v>3851</v>
      </c>
      <c r="V983" s="7" t="str">
        <f>IFERROR(__xludf.DUMMYFUNCTION("""COMPUTED_VALUE"""),"Yes")</f>
        <v>Yes</v>
      </c>
      <c r="W983" s="7" t="str">
        <f>IFERROR(__xludf.DUMMYFUNCTION("""COMPUTED_VALUE"""),"Yes")</f>
        <v>Yes</v>
      </c>
    </row>
    <row r="984">
      <c r="A984" s="1">
        <v>1676130.0</v>
      </c>
      <c r="B984" s="1" t="s">
        <v>3852</v>
      </c>
      <c r="C984" s="1" t="s">
        <v>3853</v>
      </c>
      <c r="D984" s="9" t="s">
        <v>3854</v>
      </c>
      <c r="E984" s="7" t="s">
        <v>30</v>
      </c>
      <c r="F984" s="1">
        <v>3050.0</v>
      </c>
      <c r="G984" s="1">
        <v>347.0</v>
      </c>
      <c r="H984" s="1">
        <f t="array" ref="H984">F984/SUM(F984,G984)</f>
        <v>0.897851045</v>
      </c>
      <c r="I984" s="1" t="s">
        <v>2652</v>
      </c>
      <c r="J984" s="6">
        <f>IFERROR(__xludf.DUMMYFUNCTION("AVERAGE(SPLIT(I984,""..""))"),1500000.0)</f>
        <v>1500000</v>
      </c>
      <c r="K984" s="1">
        <v>823.0</v>
      </c>
      <c r="L984" s="1">
        <v>0.0</v>
      </c>
      <c r="M984" s="1">
        <v>1027.0</v>
      </c>
      <c r="N984" s="1">
        <v>0.0</v>
      </c>
      <c r="O984" s="1">
        <v>2499.0</v>
      </c>
      <c r="P984" s="1">
        <v>2499.0</v>
      </c>
      <c r="Q984" s="1">
        <v>0.0</v>
      </c>
      <c r="R984" s="1">
        <v>17.0</v>
      </c>
      <c r="S984" s="1" t="s">
        <v>3855</v>
      </c>
      <c r="T984" s="4" t="s">
        <v>477</v>
      </c>
      <c r="U984" s="5" t="s">
        <v>3856</v>
      </c>
      <c r="V984" s="7" t="str">
        <f>IFERROR(__xludf.DUMMYFUNCTION("""COMPUTED_VALUE"""),"No")</f>
        <v>No</v>
      </c>
      <c r="W984" s="7" t="str">
        <f>IFERROR(__xludf.DUMMYFUNCTION("""COMPUTED_VALUE"""),"No")</f>
        <v>No</v>
      </c>
    </row>
    <row r="985">
      <c r="A985" s="1">
        <v>6900.0</v>
      </c>
      <c r="B985" s="1" t="s">
        <v>3857</v>
      </c>
      <c r="C985" s="1" t="s">
        <v>841</v>
      </c>
      <c r="D985" s="1" t="s">
        <v>841</v>
      </c>
      <c r="E985" s="7" t="s">
        <v>51</v>
      </c>
      <c r="F985" s="1">
        <v>3027.0</v>
      </c>
      <c r="G985" s="1">
        <v>1187.0</v>
      </c>
      <c r="H985" s="1">
        <f t="array" ref="H985">F985/SUM(F985,G985)</f>
        <v>0.7183198861</v>
      </c>
      <c r="I985" s="1" t="s">
        <v>2652</v>
      </c>
      <c r="J985" s="6">
        <f>IFERROR(__xludf.DUMMYFUNCTION("AVERAGE(SPLIT(I985,""..""))"),1500000.0)</f>
        <v>1500000</v>
      </c>
      <c r="K985" s="1">
        <v>170.0</v>
      </c>
      <c r="L985" s="1">
        <v>0.0</v>
      </c>
      <c r="M985" s="1">
        <v>23.0</v>
      </c>
      <c r="N985" s="1">
        <v>0.0</v>
      </c>
      <c r="O985" s="1">
        <v>799.0</v>
      </c>
      <c r="P985" s="1">
        <v>799.0</v>
      </c>
      <c r="Q985" s="1">
        <v>0.0</v>
      </c>
      <c r="R985" s="1">
        <v>11.0</v>
      </c>
      <c r="S985" s="1" t="s">
        <v>688</v>
      </c>
      <c r="T985" s="4" t="s">
        <v>70</v>
      </c>
      <c r="U985" s="5" t="s">
        <v>3858</v>
      </c>
      <c r="V985" s="7" t="str">
        <f>IFERROR(__xludf.DUMMYFUNCTION("""COMPUTED_VALUE"""),"No")</f>
        <v>No</v>
      </c>
      <c r="W985" s="7" t="str">
        <f>IFERROR(__xludf.DUMMYFUNCTION("""COMPUTED_VALUE"""),"No")</f>
        <v>No</v>
      </c>
    </row>
    <row r="986">
      <c r="A986" s="1">
        <v>261030.0</v>
      </c>
      <c r="B986" s="1" t="s">
        <v>3859</v>
      </c>
      <c r="C986" s="1" t="s">
        <v>1449</v>
      </c>
      <c r="D986" s="1" t="s">
        <v>1450</v>
      </c>
      <c r="E986" s="7" t="s">
        <v>62</v>
      </c>
      <c r="F986" s="1">
        <v>30426.0</v>
      </c>
      <c r="G986" s="1">
        <v>1111.0</v>
      </c>
      <c r="H986" s="1">
        <f t="array" ref="H986">F986/SUM(F986,G986)</f>
        <v>0.9647715382</v>
      </c>
      <c r="I986" s="1" t="s">
        <v>2652</v>
      </c>
      <c r="J986" s="6">
        <f>IFERROR(__xludf.DUMMYFUNCTION("AVERAGE(SPLIT(I986,""..""))"),1500000.0)</f>
        <v>1500000</v>
      </c>
      <c r="K986" s="1">
        <v>703.0</v>
      </c>
      <c r="L986" s="1">
        <v>0.0</v>
      </c>
      <c r="M986" s="1">
        <v>608.0</v>
      </c>
      <c r="N986" s="1">
        <v>0.0</v>
      </c>
      <c r="O986" s="1">
        <v>1499.0</v>
      </c>
      <c r="P986" s="1">
        <v>1499.0</v>
      </c>
      <c r="Q986" s="1">
        <v>0.0</v>
      </c>
      <c r="R986" s="1">
        <v>44.0</v>
      </c>
      <c r="S986" s="1" t="s">
        <v>93</v>
      </c>
      <c r="T986" s="4" t="s">
        <v>434</v>
      </c>
      <c r="U986" s="5" t="s">
        <v>3860</v>
      </c>
      <c r="V986" s="7" t="str">
        <f>IFERROR(__xludf.DUMMYFUNCTION("""COMPUTED_VALUE"""),"No")</f>
        <v>No</v>
      </c>
      <c r="W986" s="7" t="str">
        <f>IFERROR(__xludf.DUMMYFUNCTION("""COMPUTED_VALUE"""),"No")</f>
        <v>No</v>
      </c>
    </row>
    <row r="987">
      <c r="A987" s="1">
        <v>249130.0</v>
      </c>
      <c r="B987" s="1" t="s">
        <v>3861</v>
      </c>
      <c r="C987" s="1" t="s">
        <v>3862</v>
      </c>
      <c r="D987" s="1" t="s">
        <v>1937</v>
      </c>
      <c r="E987" s="7" t="s">
        <v>62</v>
      </c>
      <c r="F987" s="1">
        <v>24870.0</v>
      </c>
      <c r="G987" s="1">
        <v>1214.0</v>
      </c>
      <c r="H987" s="1">
        <f t="array" ref="H987">F987/SUM(F987,G987)</f>
        <v>0.9534580586</v>
      </c>
      <c r="I987" s="1" t="s">
        <v>2652</v>
      </c>
      <c r="J987" s="6">
        <f>IFERROR(__xludf.DUMMYFUNCTION("AVERAGE(SPLIT(I987,""..""))"),1500000.0)</f>
        <v>1500000</v>
      </c>
      <c r="K987" s="1">
        <v>1889.0</v>
      </c>
      <c r="L987" s="1">
        <v>147.0</v>
      </c>
      <c r="M987" s="1">
        <v>665.0</v>
      </c>
      <c r="N987" s="1">
        <v>254.0</v>
      </c>
      <c r="O987" s="1">
        <v>1999.0</v>
      </c>
      <c r="P987" s="1">
        <v>1999.0</v>
      </c>
      <c r="Q987" s="1">
        <v>0.0</v>
      </c>
      <c r="R987" s="1">
        <v>256.0</v>
      </c>
      <c r="S987" s="1" t="s">
        <v>3863</v>
      </c>
      <c r="T987" s="4" t="s">
        <v>76</v>
      </c>
      <c r="U987" s="5" t="s">
        <v>3864</v>
      </c>
      <c r="V987" s="7" t="str">
        <f>IFERROR(__xludf.DUMMYFUNCTION("""COMPUTED_VALUE"""),"No")</f>
        <v>No</v>
      </c>
      <c r="W987" s="7" t="str">
        <f>IFERROR(__xludf.DUMMYFUNCTION("""COMPUTED_VALUE"""),"No")</f>
        <v>No</v>
      </c>
    </row>
    <row r="988">
      <c r="A988" s="1">
        <v>544750.0</v>
      </c>
      <c r="B988" s="1" t="s">
        <v>3865</v>
      </c>
      <c r="C988" s="1" t="s">
        <v>3866</v>
      </c>
      <c r="D988" s="1" t="s">
        <v>1028</v>
      </c>
      <c r="E988" s="7" t="s">
        <v>30</v>
      </c>
      <c r="F988" s="1">
        <v>11127.0</v>
      </c>
      <c r="G988" s="1">
        <v>2390.0</v>
      </c>
      <c r="H988" s="1">
        <f t="array" ref="H988">F988/SUM(F988,G988)</f>
        <v>0.8231856181</v>
      </c>
      <c r="I988" s="1" t="s">
        <v>2652</v>
      </c>
      <c r="J988" s="6">
        <f>IFERROR(__xludf.DUMMYFUNCTION("AVERAGE(SPLIT(I988,""..""))"),1500000.0)</f>
        <v>1500000</v>
      </c>
      <c r="K988" s="1">
        <v>875.0</v>
      </c>
      <c r="L988" s="1">
        <v>590.0</v>
      </c>
      <c r="M988" s="1">
        <v>229.0</v>
      </c>
      <c r="N988" s="1">
        <v>590.0</v>
      </c>
      <c r="O988" s="1">
        <v>5999.0</v>
      </c>
      <c r="P988" s="1">
        <v>5999.0</v>
      </c>
      <c r="Q988" s="1">
        <v>0.0</v>
      </c>
      <c r="R988" s="1">
        <v>149.0</v>
      </c>
      <c r="S988" s="1" t="s">
        <v>3867</v>
      </c>
      <c r="T988" s="4" t="s">
        <v>70</v>
      </c>
      <c r="U988" s="5" t="s">
        <v>3868</v>
      </c>
      <c r="V988" s="7" t="str">
        <f>IFERROR(__xludf.DUMMYFUNCTION("""COMPUTED_VALUE"""),"Yes")</f>
        <v>Yes</v>
      </c>
      <c r="W988" s="7" t="str">
        <f>IFERROR(__xludf.DUMMYFUNCTION("""COMPUTED_VALUE"""),"No")</f>
        <v>No</v>
      </c>
    </row>
    <row r="989">
      <c r="A989" s="1">
        <v>1017180.0</v>
      </c>
      <c r="B989" s="1" t="s">
        <v>3869</v>
      </c>
      <c r="C989" s="1" t="s">
        <v>3870</v>
      </c>
      <c r="D989" s="1" t="s">
        <v>3870</v>
      </c>
      <c r="E989" s="7" t="s">
        <v>30</v>
      </c>
      <c r="F989" s="1">
        <v>42561.0</v>
      </c>
      <c r="G989" s="1">
        <v>4621.0</v>
      </c>
      <c r="H989" s="1">
        <f t="array" ref="H989">F989/SUM(F989,G989)</f>
        <v>0.9020601077</v>
      </c>
      <c r="I989" s="1" t="s">
        <v>2652</v>
      </c>
      <c r="J989" s="6">
        <f>IFERROR(__xludf.DUMMYFUNCTION("AVERAGE(SPLIT(I989,""..""))"),1500000.0)</f>
        <v>1500000</v>
      </c>
      <c r="K989" s="1">
        <v>803.0</v>
      </c>
      <c r="L989" s="1">
        <v>172.0</v>
      </c>
      <c r="M989" s="1">
        <v>375.0</v>
      </c>
      <c r="N989" s="1">
        <v>188.0</v>
      </c>
      <c r="O989" s="1">
        <v>1599.0</v>
      </c>
      <c r="P989" s="1">
        <v>1599.0</v>
      </c>
      <c r="Q989" s="1">
        <v>0.0</v>
      </c>
      <c r="R989" s="1">
        <v>538.0</v>
      </c>
      <c r="S989" s="1" t="s">
        <v>93</v>
      </c>
      <c r="T989" s="4" t="s">
        <v>3871</v>
      </c>
      <c r="U989" s="5" t="s">
        <v>3872</v>
      </c>
      <c r="V989" s="7" t="str">
        <f>IFERROR(__xludf.DUMMYFUNCTION("""COMPUTED_VALUE"""),"Yes")</f>
        <v>Yes</v>
      </c>
      <c r="W989" s="7" t="str">
        <f>IFERROR(__xludf.DUMMYFUNCTION("""COMPUTED_VALUE"""),"Yes")</f>
        <v>Yes</v>
      </c>
    </row>
    <row r="990">
      <c r="A990" s="1">
        <v>242640.0</v>
      </c>
      <c r="B990" s="1" t="s">
        <v>3873</v>
      </c>
      <c r="C990" s="1" t="s">
        <v>3874</v>
      </c>
      <c r="D990" s="1" t="s">
        <v>3875</v>
      </c>
      <c r="E990" s="7" t="s">
        <v>30</v>
      </c>
      <c r="F990" s="1">
        <v>8766.0</v>
      </c>
      <c r="G990" s="1">
        <v>1790.0</v>
      </c>
      <c r="H990" s="1">
        <f t="array" ref="H990">F990/SUM(F990,G990)</f>
        <v>0.8304281925</v>
      </c>
      <c r="I990" s="1" t="s">
        <v>2652</v>
      </c>
      <c r="J990" s="6">
        <f>IFERROR(__xludf.DUMMYFUNCTION("AVERAGE(SPLIT(I990,""..""))"),1500000.0)</f>
        <v>1500000</v>
      </c>
      <c r="K990" s="1">
        <v>440.0</v>
      </c>
      <c r="L990" s="1">
        <v>452.0</v>
      </c>
      <c r="M990" s="1">
        <v>141.0</v>
      </c>
      <c r="N990" s="1">
        <v>452.0</v>
      </c>
      <c r="O990" s="1">
        <v>1999.0</v>
      </c>
      <c r="P990" s="1">
        <v>1999.0</v>
      </c>
      <c r="Q990" s="1">
        <v>0.0</v>
      </c>
      <c r="R990" s="1">
        <v>63.0</v>
      </c>
      <c r="S990" s="1" t="s">
        <v>587</v>
      </c>
      <c r="T990" s="4" t="s">
        <v>70</v>
      </c>
      <c r="U990" s="5" t="s">
        <v>3876</v>
      </c>
      <c r="V990" s="7" t="str">
        <f>IFERROR(__xludf.DUMMYFUNCTION("""COMPUTED_VALUE"""),"No")</f>
        <v>No</v>
      </c>
      <c r="W990" s="7" t="str">
        <f>IFERROR(__xludf.DUMMYFUNCTION("""COMPUTED_VALUE"""),"No")</f>
        <v>No</v>
      </c>
    </row>
    <row r="991">
      <c r="A991" s="1">
        <v>920210.0</v>
      </c>
      <c r="B991" s="1" t="s">
        <v>3877</v>
      </c>
      <c r="C991" s="1" t="s">
        <v>3878</v>
      </c>
      <c r="D991" s="1" t="s">
        <v>1174</v>
      </c>
      <c r="E991" s="7" t="s">
        <v>30</v>
      </c>
      <c r="F991" s="1">
        <v>40777.0</v>
      </c>
      <c r="G991" s="1">
        <v>4161.0</v>
      </c>
      <c r="H991" s="1">
        <f t="array" ref="H991">F991/SUM(F991,G991)</f>
        <v>0.907405759</v>
      </c>
      <c r="I991" s="1" t="s">
        <v>2652</v>
      </c>
      <c r="J991" s="6">
        <f>IFERROR(__xludf.DUMMYFUNCTION("AVERAGE(SPLIT(I991,""..""))"),1500000.0)</f>
        <v>1500000</v>
      </c>
      <c r="K991" s="1">
        <v>1070.0</v>
      </c>
      <c r="L991" s="1">
        <v>374.0</v>
      </c>
      <c r="M991" s="1">
        <v>527.0</v>
      </c>
      <c r="N991" s="1">
        <v>565.0</v>
      </c>
      <c r="O991" s="1">
        <v>4999.0</v>
      </c>
      <c r="P991" s="1">
        <v>4999.0</v>
      </c>
      <c r="Q991" s="1">
        <v>0.0</v>
      </c>
      <c r="R991" s="1">
        <v>740.0</v>
      </c>
      <c r="S991" s="1" t="s">
        <v>3879</v>
      </c>
      <c r="T991" s="4" t="s">
        <v>76</v>
      </c>
      <c r="U991" s="5" t="s">
        <v>3880</v>
      </c>
      <c r="V991" s="7" t="str">
        <f>IFERROR(__xludf.DUMMYFUNCTION("""COMPUTED_VALUE"""),"No")</f>
        <v>No</v>
      </c>
      <c r="W991" s="7" t="str">
        <f>IFERROR(__xludf.DUMMYFUNCTION("""COMPUTED_VALUE"""),"No")</f>
        <v>No</v>
      </c>
    </row>
    <row r="992">
      <c r="A992" s="1">
        <v>1301720.0</v>
      </c>
      <c r="B992" s="1" t="s">
        <v>3881</v>
      </c>
      <c r="C992" s="1" t="s">
        <v>3882</v>
      </c>
      <c r="D992" s="1" t="s">
        <v>3882</v>
      </c>
      <c r="E992" s="7" t="s">
        <v>30</v>
      </c>
      <c r="F992" s="1">
        <v>9856.0</v>
      </c>
      <c r="G992" s="1">
        <v>2217.0</v>
      </c>
      <c r="H992" s="1">
        <f t="array" ref="H992">F992/SUM(F992,G992)</f>
        <v>0.8163671001</v>
      </c>
      <c r="I992" s="1" t="s">
        <v>2652</v>
      </c>
      <c r="J992" s="6">
        <f>IFERROR(__xludf.DUMMYFUNCTION("AVERAGE(SPLIT(I992,""..""))"),1500000.0)</f>
        <v>1500000</v>
      </c>
      <c r="K992" s="1">
        <v>93.0</v>
      </c>
      <c r="L992" s="1">
        <v>191.0</v>
      </c>
      <c r="M992" s="1">
        <v>78.0</v>
      </c>
      <c r="N992" s="1">
        <v>191.0</v>
      </c>
      <c r="O992" s="1">
        <v>0.0</v>
      </c>
      <c r="P992" s="1">
        <v>0.0</v>
      </c>
      <c r="Q992" s="1">
        <v>0.0</v>
      </c>
      <c r="R992" s="1">
        <v>43.0</v>
      </c>
      <c r="S992" s="1" t="s">
        <v>3883</v>
      </c>
      <c r="T992" s="4" t="s">
        <v>3884</v>
      </c>
      <c r="U992" s="5" t="s">
        <v>3885</v>
      </c>
      <c r="V992" s="7" t="str">
        <f>IFERROR(__xludf.DUMMYFUNCTION("""COMPUTED_VALUE"""),"No")</f>
        <v>No</v>
      </c>
      <c r="W992" s="7" t="str">
        <f>IFERROR(__xludf.DUMMYFUNCTION("""COMPUTED_VALUE"""),"No")</f>
        <v>No</v>
      </c>
    </row>
    <row r="993">
      <c r="A993" s="1">
        <v>230230.0</v>
      </c>
      <c r="B993" s="1" t="s">
        <v>3886</v>
      </c>
      <c r="C993" s="1" t="s">
        <v>124</v>
      </c>
      <c r="D993" s="1" t="s">
        <v>124</v>
      </c>
      <c r="E993" s="7" t="s">
        <v>30</v>
      </c>
      <c r="F993" s="1">
        <v>10795.0</v>
      </c>
      <c r="G993" s="1">
        <v>986.0</v>
      </c>
      <c r="H993" s="1">
        <f t="array" ref="H993">F993/SUM(F993,G993)</f>
        <v>0.9163059163</v>
      </c>
      <c r="I993" s="1" t="s">
        <v>2652</v>
      </c>
      <c r="J993" s="6">
        <f>IFERROR(__xludf.DUMMYFUNCTION("AVERAGE(SPLIT(I993,""..""))"),1500000.0)</f>
        <v>1500000</v>
      </c>
      <c r="K993" s="1">
        <v>1254.0</v>
      </c>
      <c r="L993" s="1">
        <v>0.0</v>
      </c>
      <c r="M993" s="1">
        <v>237.0</v>
      </c>
      <c r="N993" s="1">
        <v>0.0</v>
      </c>
      <c r="O993" s="1">
        <v>3999.0</v>
      </c>
      <c r="P993" s="1">
        <v>3999.0</v>
      </c>
      <c r="Q993" s="1">
        <v>0.0</v>
      </c>
      <c r="R993" s="1">
        <v>20.0</v>
      </c>
      <c r="S993" s="1" t="s">
        <v>3887</v>
      </c>
      <c r="T993" s="4" t="s">
        <v>2503</v>
      </c>
      <c r="U993" s="5" t="s">
        <v>3888</v>
      </c>
      <c r="V993" s="7" t="str">
        <f>IFERROR(__xludf.DUMMYFUNCTION("""COMPUTED_VALUE"""),"No")</f>
        <v>No</v>
      </c>
      <c r="W993" s="7" t="str">
        <f>IFERROR(__xludf.DUMMYFUNCTION("""COMPUTED_VALUE"""),"No")</f>
        <v>No</v>
      </c>
    </row>
    <row r="994">
      <c r="A994" s="1">
        <v>339280.0</v>
      </c>
      <c r="B994" s="1" t="s">
        <v>3889</v>
      </c>
      <c r="C994" s="1" t="s">
        <v>3890</v>
      </c>
      <c r="D994" s="1" t="s">
        <v>3890</v>
      </c>
      <c r="E994" s="7" t="s">
        <v>51</v>
      </c>
      <c r="F994" s="1">
        <v>3732.0</v>
      </c>
      <c r="G994" s="1">
        <v>1142.0</v>
      </c>
      <c r="H994" s="1">
        <f t="array" ref="H994">F994/SUM(F994,G994)</f>
        <v>0.7656955273</v>
      </c>
      <c r="I994" s="1" t="s">
        <v>2652</v>
      </c>
      <c r="J994" s="6">
        <f>IFERROR(__xludf.DUMMYFUNCTION("AVERAGE(SPLIT(I994,""..""))"),1500000.0)</f>
        <v>1500000</v>
      </c>
      <c r="K994" s="1">
        <v>277.0</v>
      </c>
      <c r="L994" s="1">
        <v>0.0</v>
      </c>
      <c r="M994" s="1">
        <v>86.0</v>
      </c>
      <c r="N994" s="1">
        <v>0.0</v>
      </c>
      <c r="O994" s="1">
        <v>0.0</v>
      </c>
      <c r="P994" s="1">
        <v>0.0</v>
      </c>
      <c r="Q994" s="1">
        <v>0.0</v>
      </c>
      <c r="R994" s="1">
        <v>6.0</v>
      </c>
      <c r="S994" s="1" t="s">
        <v>93</v>
      </c>
      <c r="T994" s="4" t="s">
        <v>3891</v>
      </c>
      <c r="U994" s="5" t="s">
        <v>3892</v>
      </c>
      <c r="V994" s="7" t="str">
        <f>IFERROR(__xludf.DUMMYFUNCTION("""COMPUTED_VALUE"""),"No")</f>
        <v>No</v>
      </c>
      <c r="W994" s="7" t="str">
        <f>IFERROR(__xludf.DUMMYFUNCTION("""COMPUTED_VALUE"""),"Yes")</f>
        <v>Yes</v>
      </c>
    </row>
    <row r="995">
      <c r="A995" s="1">
        <v>1846380.0</v>
      </c>
      <c r="B995" s="1" t="s">
        <v>3893</v>
      </c>
      <c r="C995" s="1" t="s">
        <v>1842</v>
      </c>
      <c r="D995" s="1" t="s">
        <v>50</v>
      </c>
      <c r="E995" s="7" t="s">
        <v>51</v>
      </c>
      <c r="F995" s="1">
        <v>29788.0</v>
      </c>
      <c r="G995" s="1">
        <v>19572.0</v>
      </c>
      <c r="H995" s="1">
        <f t="array" ref="H995">F995/SUM(F995,G995)</f>
        <v>0.6034846029</v>
      </c>
      <c r="I995" s="1" t="s">
        <v>2652</v>
      </c>
      <c r="J995" s="6">
        <f>IFERROR(__xludf.DUMMYFUNCTION("AVERAGE(SPLIT(I995,""..""))"),1500000.0)</f>
        <v>1500000</v>
      </c>
      <c r="K995" s="1">
        <v>1286.0</v>
      </c>
      <c r="L995" s="1">
        <v>1338.0</v>
      </c>
      <c r="M995" s="1">
        <v>987.0</v>
      </c>
      <c r="N995" s="1">
        <v>1480.0</v>
      </c>
      <c r="O995" s="1">
        <v>6999.0</v>
      </c>
      <c r="P995" s="1">
        <v>6999.0</v>
      </c>
      <c r="Q995" s="1">
        <v>0.0</v>
      </c>
      <c r="R995" s="1">
        <v>1180.0</v>
      </c>
      <c r="S995" s="1" t="s">
        <v>3894</v>
      </c>
      <c r="T995" s="4" t="s">
        <v>3895</v>
      </c>
      <c r="U995" s="5" t="s">
        <v>3896</v>
      </c>
      <c r="V995" s="7" t="str">
        <f>IFERROR(__xludf.DUMMYFUNCTION("""COMPUTED_VALUE"""),"No")</f>
        <v>No</v>
      </c>
      <c r="W995" s="7" t="str">
        <f>IFERROR(__xludf.DUMMYFUNCTION("""COMPUTED_VALUE"""),"No")</f>
        <v>No</v>
      </c>
    </row>
    <row r="996">
      <c r="A996" s="1">
        <v>383080.0</v>
      </c>
      <c r="B996" s="1" t="s">
        <v>3897</v>
      </c>
      <c r="C996" s="1" t="s">
        <v>3898</v>
      </c>
      <c r="D996" s="1" t="s">
        <v>3898</v>
      </c>
      <c r="E996" s="7" t="s">
        <v>30</v>
      </c>
      <c r="F996" s="1">
        <v>12131.0</v>
      </c>
      <c r="G996" s="1">
        <v>2428.0</v>
      </c>
      <c r="H996" s="1">
        <f t="array" ref="H996">F996/SUM(F996,G996)</f>
        <v>0.8332303043</v>
      </c>
      <c r="I996" s="1" t="s">
        <v>2652</v>
      </c>
      <c r="J996" s="6">
        <f>IFERROR(__xludf.DUMMYFUNCTION("AVERAGE(SPLIT(I996,""..""))"),1500000.0)</f>
        <v>1500000</v>
      </c>
      <c r="K996" s="1">
        <v>418.0</v>
      </c>
      <c r="L996" s="1">
        <v>0.0</v>
      </c>
      <c r="M996" s="1">
        <v>82.0</v>
      </c>
      <c r="N996" s="1">
        <v>0.0</v>
      </c>
      <c r="O996" s="1">
        <v>0.0</v>
      </c>
      <c r="P996" s="1">
        <v>0.0</v>
      </c>
      <c r="Q996" s="1">
        <v>0.0</v>
      </c>
      <c r="R996" s="1">
        <v>66.0</v>
      </c>
      <c r="S996" s="1" t="s">
        <v>877</v>
      </c>
      <c r="T996" s="4" t="s">
        <v>834</v>
      </c>
      <c r="U996" s="5" t="s">
        <v>3899</v>
      </c>
      <c r="V996" s="7" t="str">
        <f>IFERROR(__xludf.DUMMYFUNCTION("""COMPUTED_VALUE"""),"Yes")</f>
        <v>Yes</v>
      </c>
      <c r="W996" s="7" t="str">
        <f>IFERROR(__xludf.DUMMYFUNCTION("""COMPUTED_VALUE"""),"No")</f>
        <v>No</v>
      </c>
    </row>
    <row r="997">
      <c r="A997" s="1">
        <v>490220.0</v>
      </c>
      <c r="B997" s="1" t="s">
        <v>3900</v>
      </c>
      <c r="C997" s="1" t="s">
        <v>3901</v>
      </c>
      <c r="D997" s="1" t="s">
        <v>3901</v>
      </c>
      <c r="E997" s="7" t="s">
        <v>30</v>
      </c>
      <c r="F997" s="1">
        <v>969.0</v>
      </c>
      <c r="G997" s="1">
        <v>217.0</v>
      </c>
      <c r="H997" s="1">
        <f t="array" ref="H997">F997/SUM(F997,G997)</f>
        <v>0.8170320405</v>
      </c>
      <c r="I997" s="1" t="s">
        <v>2652</v>
      </c>
      <c r="J997" s="6">
        <f>IFERROR(__xludf.DUMMYFUNCTION("AVERAGE(SPLIT(I997,""..""))"),1500000.0)</f>
        <v>1500000</v>
      </c>
      <c r="K997" s="1">
        <v>421.0</v>
      </c>
      <c r="L997" s="1">
        <v>0.0</v>
      </c>
      <c r="M997" s="1">
        <v>433.0</v>
      </c>
      <c r="N997" s="1">
        <v>0.0</v>
      </c>
      <c r="O997" s="1">
        <v>0.0</v>
      </c>
      <c r="P997" s="1">
        <v>0.0</v>
      </c>
      <c r="Q997" s="1">
        <v>0.0</v>
      </c>
      <c r="R997" s="1">
        <v>2.0</v>
      </c>
      <c r="S997" s="1" t="s">
        <v>93</v>
      </c>
      <c r="T997" s="4" t="s">
        <v>3902</v>
      </c>
      <c r="U997" s="5" t="s">
        <v>3903</v>
      </c>
      <c r="V997" s="7" t="str">
        <f>IFERROR(__xludf.DUMMYFUNCTION("""COMPUTED_VALUE"""),"No")</f>
        <v>No</v>
      </c>
      <c r="W997" s="7" t="str">
        <f>IFERROR(__xludf.DUMMYFUNCTION("""COMPUTED_VALUE"""),"Yes")</f>
        <v>Yes</v>
      </c>
    </row>
    <row r="998">
      <c r="A998" s="1">
        <v>640590.0</v>
      </c>
      <c r="B998" s="1" t="s">
        <v>3904</v>
      </c>
      <c r="C998" s="1" t="s">
        <v>3905</v>
      </c>
      <c r="D998" s="1" t="s">
        <v>1937</v>
      </c>
      <c r="E998" s="7" t="s">
        <v>30</v>
      </c>
      <c r="F998" s="1">
        <v>6131.0</v>
      </c>
      <c r="G998" s="1">
        <v>1024.0</v>
      </c>
      <c r="H998" s="1">
        <f t="array" ref="H998">F998/SUM(F998,G998)</f>
        <v>0.8568832984</v>
      </c>
      <c r="I998" s="1" t="s">
        <v>2652</v>
      </c>
      <c r="J998" s="6">
        <f>IFERROR(__xludf.DUMMYFUNCTION("AVERAGE(SPLIT(I998,""..""))"),1500000.0)</f>
        <v>1500000</v>
      </c>
      <c r="K998" s="1">
        <v>291.0</v>
      </c>
      <c r="L998" s="1">
        <v>204.0</v>
      </c>
      <c r="M998" s="1">
        <v>60.0</v>
      </c>
      <c r="N998" s="1">
        <v>204.0</v>
      </c>
      <c r="O998" s="1">
        <v>1999.0</v>
      </c>
      <c r="P998" s="1">
        <v>1999.0</v>
      </c>
      <c r="Q998" s="1">
        <v>0.0</v>
      </c>
      <c r="R998" s="1">
        <v>54.0</v>
      </c>
      <c r="S998" s="1" t="s">
        <v>3906</v>
      </c>
      <c r="T998" s="4" t="s">
        <v>70</v>
      </c>
      <c r="U998" s="5" t="s">
        <v>3907</v>
      </c>
      <c r="V998" s="7" t="str">
        <f>IFERROR(__xludf.DUMMYFUNCTION("""COMPUTED_VALUE"""),"No")</f>
        <v>No</v>
      </c>
      <c r="W998" s="7" t="str">
        <f>IFERROR(__xludf.DUMMYFUNCTION("""COMPUTED_VALUE"""),"No")</f>
        <v>No</v>
      </c>
    </row>
    <row r="999">
      <c r="A999" s="1">
        <v>1266680.0</v>
      </c>
      <c r="B999" s="1" t="s">
        <v>3908</v>
      </c>
      <c r="C999" s="1" t="s">
        <v>3909</v>
      </c>
      <c r="D999" s="1" t="s">
        <v>3910</v>
      </c>
      <c r="E999" s="7" t="s">
        <v>30</v>
      </c>
      <c r="F999" s="1">
        <v>72.0</v>
      </c>
      <c r="G999" s="1">
        <v>16.0</v>
      </c>
      <c r="H999" s="1">
        <f t="array" ref="H999">F999/SUM(F999,G999)</f>
        <v>0.8181818182</v>
      </c>
      <c r="I999" s="1" t="s">
        <v>2652</v>
      </c>
      <c r="J999" s="6">
        <f>IFERROR(__xludf.DUMMYFUNCTION("AVERAGE(SPLIT(I999,""..""))"),1500000.0)</f>
        <v>1500000</v>
      </c>
      <c r="K999" s="1">
        <v>0.0</v>
      </c>
      <c r="L999" s="1">
        <v>0.0</v>
      </c>
      <c r="M999" s="1">
        <v>0.0</v>
      </c>
      <c r="N999" s="1">
        <v>0.0</v>
      </c>
      <c r="O999" s="1">
        <v>1999.0</v>
      </c>
      <c r="P999" s="1">
        <v>1999.0</v>
      </c>
      <c r="Q999" s="1">
        <v>0.0</v>
      </c>
      <c r="R999" s="1">
        <v>0.0</v>
      </c>
      <c r="S999" s="1" t="s">
        <v>93</v>
      </c>
      <c r="T999" s="4" t="s">
        <v>251</v>
      </c>
      <c r="U999" s="5" t="s">
        <v>3911</v>
      </c>
      <c r="V999" s="7" t="str">
        <f>IFERROR(__xludf.DUMMYFUNCTION("""COMPUTED_VALUE"""),"No")</f>
        <v>No</v>
      </c>
      <c r="W999" s="7" t="str">
        <f>IFERROR(__xludf.DUMMYFUNCTION("""COMPUTED_VALUE"""),"No")</f>
        <v>No</v>
      </c>
    </row>
    <row r="1000">
      <c r="A1000" s="1">
        <v>262280.0</v>
      </c>
      <c r="B1000" s="1" t="s">
        <v>3912</v>
      </c>
      <c r="C1000" s="1" t="s">
        <v>3913</v>
      </c>
      <c r="D1000" s="1" t="s">
        <v>2651</v>
      </c>
      <c r="E1000" s="7" t="s">
        <v>30</v>
      </c>
      <c r="F1000" s="1">
        <v>4234.0</v>
      </c>
      <c r="G1000" s="1">
        <v>939.0</v>
      </c>
      <c r="H1000" s="1">
        <f t="array" ref="H1000">F1000/SUM(F1000,G1000)</f>
        <v>0.8184805722</v>
      </c>
      <c r="I1000" s="1" t="s">
        <v>2652</v>
      </c>
      <c r="J1000" s="6">
        <f>IFERROR(__xludf.DUMMYFUNCTION("AVERAGE(SPLIT(I1000,""..""))"),1500000.0)</f>
        <v>1500000</v>
      </c>
      <c r="K1000" s="1">
        <v>422.0</v>
      </c>
      <c r="L1000" s="1">
        <v>0.0</v>
      </c>
      <c r="M1000" s="1">
        <v>224.0</v>
      </c>
      <c r="N1000" s="1">
        <v>0.0</v>
      </c>
      <c r="O1000" s="1">
        <v>1999.0</v>
      </c>
      <c r="P1000" s="1">
        <v>1999.0</v>
      </c>
      <c r="Q1000" s="1">
        <v>0.0</v>
      </c>
      <c r="R1000" s="1">
        <v>5.0</v>
      </c>
      <c r="S1000" s="1" t="s">
        <v>3914</v>
      </c>
      <c r="T1000" s="4" t="s">
        <v>1644</v>
      </c>
      <c r="U1000" s="5" t="s">
        <v>3915</v>
      </c>
      <c r="V1000" s="7" t="str">
        <f>IFERROR(__xludf.DUMMYFUNCTION("""COMPUTED_VALUE"""),"No")</f>
        <v>No</v>
      </c>
      <c r="W1000" s="7" t="str">
        <f>IFERROR(__xludf.DUMMYFUNCTION("""COMPUTED_VALUE"""),"No")</f>
        <v>No</v>
      </c>
    </row>
    <row r="1001">
      <c r="A1001" s="1">
        <v>40970.0</v>
      </c>
      <c r="B1001" s="1" t="s">
        <v>3916</v>
      </c>
      <c r="C1001" s="1" t="s">
        <v>2993</v>
      </c>
      <c r="D1001" s="1" t="s">
        <v>2993</v>
      </c>
      <c r="E1001" s="7" t="s">
        <v>62</v>
      </c>
      <c r="F1001" s="1">
        <v>19287.0</v>
      </c>
      <c r="G1001" s="1">
        <v>466.0</v>
      </c>
      <c r="H1001" s="1">
        <f t="array" ref="H1001">F1001/SUM(F1001,G1001)</f>
        <v>0.9764086468</v>
      </c>
      <c r="I1001" s="1" t="s">
        <v>2652</v>
      </c>
      <c r="J1001" s="6">
        <f>IFERROR(__xludf.DUMMYFUNCTION("AVERAGE(SPLIT(I1001,""..""))"),1500000.0)</f>
        <v>1500000</v>
      </c>
      <c r="K1001" s="1">
        <v>1042.0</v>
      </c>
      <c r="L1001" s="1">
        <v>0.0</v>
      </c>
      <c r="M1001" s="1">
        <v>249.0</v>
      </c>
      <c r="N1001" s="1">
        <v>0.0</v>
      </c>
      <c r="O1001" s="1">
        <v>999.0</v>
      </c>
      <c r="P1001" s="1">
        <v>999.0</v>
      </c>
      <c r="Q1001" s="1">
        <v>0.0</v>
      </c>
      <c r="R1001" s="1">
        <v>986.0</v>
      </c>
      <c r="S1001" s="1" t="s">
        <v>3917</v>
      </c>
      <c r="T1001" s="4" t="s">
        <v>440</v>
      </c>
      <c r="U1001" s="5" t="s">
        <v>3918</v>
      </c>
      <c r="V1001" s="7" t="str">
        <f>IFERROR(__xludf.DUMMYFUNCTION("""COMPUTED_VALUE"""),"No")</f>
        <v>No</v>
      </c>
      <c r="W1001" s="7" t="str">
        <f>IFERROR(__xludf.DUMMYFUNCTION("""COMPUTED_VALUE"""),"No")</f>
        <v>No</v>
      </c>
    </row>
    <row r="1002">
      <c r="H1002" s="10"/>
      <c r="T1002" s="8"/>
      <c r="U1002" s="11"/>
    </row>
    <row r="1003">
      <c r="H1003" s="10"/>
      <c r="T1003" s="8"/>
      <c r="U1003" s="11"/>
    </row>
    <row r="1004">
      <c r="H1004" s="10"/>
      <c r="T1004" s="8"/>
      <c r="U1004" s="11"/>
    </row>
    <row r="1005">
      <c r="H1005" s="10"/>
      <c r="T1005" s="8"/>
      <c r="U1005" s="11"/>
    </row>
    <row r="1006">
      <c r="H1006" s="10"/>
      <c r="T1006" s="8"/>
      <c r="U1006" s="11"/>
    </row>
    <row r="1007">
      <c r="H1007" s="10"/>
      <c r="T1007" s="8"/>
      <c r="U1007" s="11"/>
    </row>
    <row r="1008">
      <c r="H1008" s="10"/>
      <c r="T1008" s="8"/>
      <c r="U1008" s="11"/>
    </row>
    <row r="1009">
      <c r="H1009" s="10"/>
      <c r="T1009" s="8"/>
      <c r="U1009" s="11"/>
    </row>
    <row r="1010">
      <c r="H1010" s="10"/>
      <c r="T1010" s="8"/>
      <c r="U1010" s="11"/>
    </row>
    <row r="1011">
      <c r="H1011" s="10"/>
      <c r="T1011" s="8"/>
      <c r="U1011" s="11"/>
    </row>
    <row r="1012">
      <c r="H1012" s="10"/>
      <c r="T1012" s="8"/>
      <c r="U1012" s="11"/>
    </row>
    <row r="1013">
      <c r="H1013" s="10"/>
      <c r="T1013" s="8"/>
      <c r="U1013" s="11"/>
    </row>
    <row r="1014">
      <c r="H1014" s="10"/>
      <c r="T1014" s="8"/>
      <c r="U1014" s="11"/>
    </row>
    <row r="1015">
      <c r="H1015" s="10"/>
      <c r="T1015" s="8"/>
      <c r="U1015" s="11"/>
    </row>
    <row r="1016">
      <c r="H1016" s="10"/>
      <c r="T1016" s="8"/>
      <c r="U1016" s="11"/>
    </row>
    <row r="1017">
      <c r="H1017" s="10"/>
      <c r="T1017" s="8"/>
      <c r="U1017" s="11"/>
    </row>
    <row r="1018">
      <c r="H1018" s="10"/>
      <c r="T1018" s="8"/>
      <c r="U1018" s="11"/>
    </row>
    <row r="1019">
      <c r="H1019" s="10"/>
      <c r="T1019" s="8"/>
      <c r="U1019" s="11"/>
    </row>
    <row r="1020">
      <c r="H1020" s="10"/>
      <c r="T1020" s="8"/>
      <c r="U1020" s="11"/>
    </row>
    <row r="1021">
      <c r="H1021" s="10"/>
      <c r="T1021" s="8"/>
      <c r="U1021" s="11"/>
    </row>
    <row r="1022">
      <c r="H1022" s="10"/>
      <c r="T1022" s="8"/>
      <c r="U1022" s="11"/>
    </row>
    <row r="1023">
      <c r="H1023" s="10"/>
      <c r="T1023" s="8"/>
      <c r="U1023" s="11"/>
    </row>
    <row r="1024">
      <c r="H1024" s="10"/>
      <c r="T1024" s="8"/>
      <c r="U1024" s="11"/>
    </row>
    <row r="1025">
      <c r="H1025" s="10"/>
      <c r="T1025" s="8"/>
      <c r="U1025" s="11"/>
    </row>
    <row r="1026">
      <c r="H1026" s="10"/>
      <c r="T1026" s="8"/>
      <c r="U1026" s="11"/>
    </row>
    <row r="1027">
      <c r="H1027" s="10"/>
      <c r="T1027" s="8"/>
      <c r="U1027" s="11"/>
    </row>
    <row r="1028">
      <c r="H1028" s="10"/>
      <c r="T1028" s="8"/>
      <c r="U1028" s="11"/>
    </row>
    <row r="1029">
      <c r="H1029" s="10"/>
      <c r="T1029" s="8"/>
      <c r="U1029" s="11"/>
    </row>
    <row r="1030">
      <c r="H1030" s="10"/>
      <c r="T1030" s="8"/>
      <c r="U1030" s="11"/>
    </row>
    <row r="1031">
      <c r="H1031" s="10"/>
      <c r="T1031" s="8"/>
      <c r="U1031" s="11"/>
    </row>
    <row r="1032">
      <c r="H1032" s="10"/>
      <c r="T1032" s="8"/>
      <c r="U1032" s="11"/>
    </row>
    <row r="1033">
      <c r="H1033" s="10"/>
      <c r="T1033" s="8"/>
      <c r="U1033" s="11"/>
    </row>
    <row r="1034">
      <c r="H1034" s="10"/>
      <c r="T1034" s="8"/>
      <c r="U1034" s="11"/>
    </row>
    <row r="1035">
      <c r="H1035" s="10"/>
      <c r="T1035" s="8"/>
      <c r="U1035" s="11"/>
    </row>
    <row r="1036">
      <c r="H1036" s="10"/>
      <c r="T1036" s="8"/>
      <c r="U1036" s="11"/>
    </row>
    <row r="1037">
      <c r="H1037" s="10"/>
      <c r="T1037" s="8"/>
      <c r="U1037" s="11"/>
    </row>
    <row r="1038">
      <c r="H1038" s="10"/>
      <c r="T1038" s="8"/>
      <c r="U1038" s="11"/>
    </row>
    <row r="1039">
      <c r="H1039" s="10"/>
      <c r="T1039" s="8"/>
      <c r="U1039" s="11"/>
    </row>
    <row r="1040">
      <c r="H1040" s="10"/>
      <c r="T1040" s="8"/>
      <c r="U1040" s="11"/>
    </row>
    <row r="1041">
      <c r="H1041" s="10"/>
      <c r="T1041" s="8"/>
      <c r="U1041" s="11"/>
    </row>
    <row r="1042">
      <c r="H1042" s="10"/>
      <c r="T1042" s="8"/>
      <c r="U1042" s="11"/>
    </row>
    <row r="1043">
      <c r="H1043" s="10"/>
      <c r="T1043" s="8"/>
      <c r="U1043" s="11"/>
    </row>
    <row r="1044">
      <c r="H1044" s="10"/>
      <c r="T1044" s="8"/>
      <c r="U1044" s="11"/>
    </row>
    <row r="1045">
      <c r="H1045" s="10"/>
      <c r="T1045" s="8"/>
      <c r="U1045" s="11"/>
    </row>
    <row r="1046">
      <c r="H1046" s="10"/>
      <c r="T1046" s="8"/>
      <c r="U1046" s="11"/>
    </row>
    <row r="1047">
      <c r="H1047" s="10"/>
      <c r="T1047" s="8"/>
      <c r="U1047" s="11"/>
    </row>
    <row r="1048">
      <c r="H1048" s="10"/>
      <c r="T1048" s="8"/>
      <c r="U1048" s="11"/>
    </row>
    <row r="1049">
      <c r="H1049" s="10"/>
      <c r="T1049" s="8"/>
      <c r="U1049" s="11"/>
    </row>
    <row r="1050">
      <c r="H1050" s="10"/>
      <c r="T1050" s="8"/>
      <c r="U1050" s="11"/>
    </row>
    <row r="1051">
      <c r="H1051" s="10"/>
      <c r="T1051" s="8"/>
      <c r="U1051" s="11"/>
    </row>
    <row r="1052">
      <c r="H1052" s="10"/>
      <c r="T1052" s="8"/>
      <c r="U1052" s="11"/>
    </row>
    <row r="1053">
      <c r="H1053" s="10"/>
      <c r="T1053" s="8"/>
      <c r="U1053" s="11"/>
    </row>
    <row r="1054">
      <c r="H1054" s="10"/>
      <c r="T1054" s="8"/>
      <c r="U1054" s="11"/>
    </row>
    <row r="1055">
      <c r="H1055" s="10"/>
      <c r="T1055" s="8"/>
      <c r="U1055" s="11"/>
    </row>
    <row r="1056">
      <c r="H1056" s="10"/>
      <c r="T1056" s="8"/>
      <c r="U1056" s="11"/>
    </row>
    <row r="1057">
      <c r="H1057" s="10"/>
      <c r="T1057" s="8"/>
      <c r="U1057" s="11"/>
    </row>
    <row r="1058">
      <c r="H1058" s="10"/>
      <c r="T1058" s="8"/>
      <c r="U1058" s="11"/>
    </row>
    <row r="1059">
      <c r="H1059" s="10"/>
      <c r="T1059" s="8"/>
      <c r="U1059" s="11"/>
    </row>
    <row r="1060">
      <c r="H1060" s="10"/>
      <c r="T1060" s="8"/>
      <c r="U1060" s="11"/>
    </row>
    <row r="1061">
      <c r="H1061" s="10"/>
      <c r="T1061" s="8"/>
      <c r="U1061" s="11"/>
    </row>
    <row r="1062">
      <c r="H1062" s="10"/>
      <c r="T1062" s="8"/>
      <c r="U1062" s="11"/>
    </row>
    <row r="1063">
      <c r="H1063" s="10"/>
      <c r="T1063" s="8"/>
      <c r="U1063" s="11"/>
    </row>
    <row r="1064">
      <c r="H1064" s="10"/>
      <c r="T1064" s="8"/>
      <c r="U1064" s="11"/>
    </row>
    <row r="1065">
      <c r="H1065" s="10"/>
      <c r="T1065" s="8"/>
      <c r="U1065" s="11"/>
    </row>
    <row r="1066">
      <c r="H1066" s="10"/>
      <c r="T1066" s="8"/>
      <c r="U1066" s="11"/>
    </row>
    <row r="1067">
      <c r="H1067" s="10"/>
      <c r="T1067" s="8"/>
      <c r="U1067" s="11"/>
    </row>
    <row r="1068">
      <c r="H1068" s="10"/>
      <c r="T1068" s="8"/>
      <c r="U1068" s="11"/>
    </row>
    <row r="1069">
      <c r="H1069" s="10"/>
      <c r="T1069" s="8"/>
      <c r="U1069" s="11"/>
    </row>
    <row r="1070">
      <c r="H1070" s="10"/>
      <c r="T1070" s="8"/>
      <c r="U1070" s="11"/>
    </row>
    <row r="1071">
      <c r="H1071" s="10"/>
      <c r="T1071" s="8"/>
      <c r="U1071" s="11"/>
    </row>
    <row r="1072">
      <c r="H1072" s="10"/>
      <c r="T1072" s="8"/>
      <c r="U1072" s="11"/>
    </row>
    <row r="1073">
      <c r="H1073" s="10"/>
      <c r="T1073" s="8"/>
      <c r="U1073" s="11"/>
    </row>
    <row r="1074">
      <c r="H1074" s="10"/>
      <c r="T1074" s="8"/>
      <c r="U1074" s="11"/>
    </row>
    <row r="1075">
      <c r="H1075" s="10"/>
      <c r="T1075" s="8"/>
      <c r="U1075" s="11"/>
    </row>
    <row r="1076">
      <c r="H1076" s="10"/>
      <c r="T1076" s="8"/>
      <c r="U1076" s="11"/>
    </row>
    <row r="1077">
      <c r="H1077" s="10"/>
      <c r="T1077" s="8"/>
      <c r="U1077" s="11"/>
    </row>
    <row r="1078">
      <c r="H1078" s="10"/>
      <c r="T1078" s="8"/>
      <c r="U1078" s="11"/>
    </row>
    <row r="1079">
      <c r="H1079" s="10"/>
      <c r="T1079" s="8"/>
      <c r="U1079" s="11"/>
    </row>
    <row r="1080">
      <c r="H1080" s="10"/>
      <c r="T1080" s="8"/>
      <c r="U1080" s="11"/>
    </row>
    <row r="1081">
      <c r="H1081" s="10"/>
      <c r="T1081" s="8"/>
      <c r="U1081" s="11"/>
    </row>
    <row r="1082">
      <c r="H1082" s="10"/>
      <c r="T1082" s="8"/>
      <c r="U1082" s="11"/>
    </row>
    <row r="1083">
      <c r="H1083" s="10"/>
      <c r="T1083" s="8"/>
      <c r="U1083" s="11"/>
    </row>
    <row r="1084">
      <c r="H1084" s="10"/>
      <c r="T1084" s="8"/>
      <c r="U1084" s="11"/>
    </row>
    <row r="1085">
      <c r="H1085" s="10"/>
      <c r="T1085" s="8"/>
      <c r="U1085" s="11"/>
    </row>
    <row r="1086">
      <c r="H1086" s="10"/>
      <c r="T1086" s="8"/>
      <c r="U1086" s="11"/>
    </row>
    <row r="1087">
      <c r="H1087" s="10"/>
      <c r="T1087" s="8"/>
      <c r="U1087" s="11"/>
    </row>
    <row r="1088">
      <c r="H1088" s="10"/>
      <c r="T1088" s="8"/>
      <c r="U1088" s="11"/>
    </row>
    <row r="1089">
      <c r="H1089" s="10"/>
      <c r="T1089" s="8"/>
      <c r="U1089" s="11"/>
    </row>
    <row r="1090">
      <c r="H1090" s="10"/>
      <c r="T1090" s="8"/>
      <c r="U1090" s="11"/>
    </row>
    <row r="1091">
      <c r="H1091" s="10"/>
      <c r="T1091" s="8"/>
      <c r="U1091" s="11"/>
    </row>
    <row r="1092">
      <c r="H1092" s="10"/>
      <c r="T1092" s="8"/>
      <c r="U1092" s="11"/>
    </row>
    <row r="1093">
      <c r="H1093" s="10"/>
      <c r="T1093" s="8"/>
      <c r="U1093" s="11"/>
    </row>
    <row r="1094">
      <c r="H1094" s="10"/>
      <c r="T1094" s="8"/>
      <c r="U1094" s="11"/>
    </row>
    <row r="1095">
      <c r="H1095" s="10"/>
      <c r="T1095" s="8"/>
      <c r="U1095" s="11"/>
    </row>
    <row r="1096">
      <c r="H1096" s="10"/>
      <c r="T1096" s="8"/>
      <c r="U1096" s="11"/>
    </row>
    <row r="1097">
      <c r="H1097" s="10"/>
      <c r="T1097" s="8"/>
      <c r="U1097" s="11"/>
    </row>
    <row r="1098">
      <c r="H1098" s="10"/>
      <c r="T1098" s="8"/>
      <c r="U1098" s="11"/>
    </row>
    <row r="1099">
      <c r="H1099" s="10"/>
      <c r="T1099" s="8"/>
      <c r="U1099" s="11"/>
    </row>
    <row r="1100">
      <c r="H1100" s="10"/>
      <c r="T1100" s="8"/>
      <c r="U1100" s="11"/>
    </row>
    <row r="1101">
      <c r="H1101" s="10"/>
      <c r="T1101" s="8"/>
      <c r="U1101" s="11"/>
    </row>
    <row r="1102">
      <c r="H1102" s="10"/>
      <c r="T1102" s="8"/>
      <c r="U1102" s="11"/>
    </row>
    <row r="1103">
      <c r="H1103" s="10"/>
      <c r="T1103" s="8"/>
      <c r="U1103" s="11"/>
    </row>
    <row r="1104">
      <c r="H1104" s="10"/>
      <c r="T1104" s="8"/>
      <c r="U1104" s="11"/>
    </row>
    <row r="1105">
      <c r="H1105" s="10"/>
      <c r="T1105" s="8"/>
      <c r="U1105" s="11"/>
    </row>
    <row r="1106">
      <c r="H1106" s="10"/>
      <c r="T1106" s="8"/>
      <c r="U1106" s="11"/>
    </row>
    <row r="1107">
      <c r="H1107" s="10"/>
      <c r="T1107" s="8"/>
      <c r="U1107" s="11"/>
    </row>
    <row r="1108">
      <c r="H1108" s="10"/>
      <c r="T1108" s="8"/>
      <c r="U1108" s="11"/>
    </row>
    <row r="1109">
      <c r="H1109" s="10"/>
      <c r="T1109" s="8"/>
      <c r="U1109" s="11"/>
    </row>
    <row r="1110">
      <c r="H1110" s="10"/>
      <c r="T1110" s="8"/>
      <c r="U1110" s="11"/>
    </row>
    <row r="1111">
      <c r="H1111" s="10"/>
      <c r="T1111" s="8"/>
      <c r="U1111" s="11"/>
    </row>
    <row r="1112">
      <c r="H1112" s="10"/>
      <c r="T1112" s="8"/>
      <c r="U1112" s="11"/>
    </row>
    <row r="1113">
      <c r="H1113" s="10"/>
      <c r="T1113" s="8"/>
      <c r="U1113" s="11"/>
    </row>
    <row r="1114">
      <c r="H1114" s="10"/>
      <c r="T1114" s="8"/>
      <c r="U1114" s="11"/>
    </row>
    <row r="1115">
      <c r="H1115" s="10"/>
      <c r="T1115" s="8"/>
      <c r="U1115" s="11"/>
    </row>
    <row r="1116">
      <c r="H1116" s="10"/>
      <c r="T1116" s="8"/>
      <c r="U1116" s="11"/>
    </row>
    <row r="1117">
      <c r="H1117" s="10"/>
      <c r="T1117" s="8"/>
      <c r="U1117" s="11"/>
    </row>
    <row r="1118">
      <c r="H1118" s="10"/>
      <c r="T1118" s="8"/>
      <c r="U1118" s="11"/>
    </row>
    <row r="1119">
      <c r="H1119" s="10"/>
      <c r="T1119" s="8"/>
      <c r="U1119" s="11"/>
    </row>
    <row r="1120">
      <c r="H1120" s="10"/>
      <c r="T1120" s="8"/>
      <c r="U1120" s="11"/>
    </row>
    <row r="1121">
      <c r="H1121" s="10"/>
      <c r="T1121" s="8"/>
      <c r="U1121" s="11"/>
    </row>
    <row r="1122">
      <c r="H1122" s="10"/>
      <c r="T1122" s="8"/>
      <c r="U1122" s="11"/>
    </row>
    <row r="1123">
      <c r="H1123" s="10"/>
      <c r="T1123" s="8"/>
      <c r="U1123" s="11"/>
    </row>
    <row r="1124">
      <c r="H1124" s="10"/>
      <c r="T1124" s="8"/>
      <c r="U1124" s="11"/>
    </row>
    <row r="1125">
      <c r="H1125" s="10"/>
      <c r="T1125" s="8"/>
      <c r="U1125" s="11"/>
    </row>
    <row r="1126">
      <c r="H1126" s="10"/>
      <c r="T1126" s="8"/>
      <c r="U1126" s="11"/>
    </row>
    <row r="1127">
      <c r="H1127" s="10"/>
      <c r="T1127" s="8"/>
      <c r="U1127" s="11"/>
    </row>
    <row r="1128">
      <c r="H1128" s="10"/>
      <c r="T1128" s="8"/>
      <c r="U1128" s="11"/>
    </row>
    <row r="1129">
      <c r="H1129" s="10"/>
      <c r="T1129" s="8"/>
      <c r="U1129" s="11"/>
    </row>
    <row r="1130">
      <c r="H1130" s="10"/>
      <c r="T1130" s="8"/>
      <c r="U1130" s="11"/>
    </row>
    <row r="1131">
      <c r="H1131" s="10"/>
      <c r="T1131" s="8"/>
      <c r="U1131" s="11"/>
    </row>
    <row r="1132">
      <c r="H1132" s="10"/>
      <c r="T1132" s="8"/>
      <c r="U1132" s="11"/>
    </row>
    <row r="1133">
      <c r="H1133" s="10"/>
      <c r="T1133" s="8"/>
      <c r="U1133" s="11"/>
    </row>
    <row r="1134">
      <c r="H1134" s="10"/>
      <c r="T1134" s="8"/>
      <c r="U1134" s="11"/>
    </row>
    <row r="1135">
      <c r="H1135" s="10"/>
      <c r="T1135" s="8"/>
      <c r="U1135" s="11"/>
    </row>
    <row r="1136">
      <c r="H1136" s="10"/>
      <c r="T1136" s="8"/>
      <c r="U1136" s="11"/>
    </row>
    <row r="1137">
      <c r="H1137" s="10"/>
      <c r="T1137" s="8"/>
      <c r="U1137" s="11"/>
    </row>
    <row r="1138">
      <c r="H1138" s="10"/>
      <c r="T1138" s="8"/>
      <c r="U1138" s="11"/>
    </row>
    <row r="1139">
      <c r="H1139" s="10"/>
      <c r="T1139" s="8"/>
      <c r="U1139" s="11"/>
    </row>
    <row r="1140">
      <c r="H1140" s="10"/>
      <c r="T1140" s="8"/>
      <c r="U1140" s="11"/>
    </row>
    <row r="1141">
      <c r="H1141" s="10"/>
      <c r="T1141" s="8"/>
      <c r="U1141" s="11"/>
    </row>
    <row r="1142">
      <c r="H1142" s="10"/>
      <c r="T1142" s="8"/>
      <c r="U1142" s="11"/>
    </row>
    <row r="1143">
      <c r="H1143" s="10"/>
      <c r="T1143" s="8"/>
      <c r="U1143" s="11"/>
    </row>
    <row r="1144">
      <c r="H1144" s="10"/>
      <c r="T1144" s="8"/>
      <c r="U1144" s="11"/>
    </row>
    <row r="1145">
      <c r="H1145" s="10"/>
      <c r="T1145" s="8"/>
      <c r="U1145" s="11"/>
    </row>
    <row r="1146">
      <c r="H1146" s="10"/>
      <c r="T1146" s="8"/>
      <c r="U1146" s="11"/>
    </row>
    <row r="1147">
      <c r="H1147" s="10"/>
      <c r="T1147" s="8"/>
      <c r="U1147" s="11"/>
    </row>
    <row r="1148">
      <c r="H1148" s="10"/>
      <c r="T1148" s="8"/>
      <c r="U1148" s="11"/>
    </row>
    <row r="1149">
      <c r="H1149" s="10"/>
      <c r="T1149" s="8"/>
      <c r="U1149" s="11"/>
    </row>
    <row r="1150">
      <c r="H1150" s="10"/>
      <c r="T1150" s="8"/>
      <c r="U1150" s="11"/>
    </row>
    <row r="1151">
      <c r="H1151" s="10"/>
      <c r="T1151" s="8"/>
      <c r="U1151" s="11"/>
    </row>
    <row r="1152">
      <c r="H1152" s="10"/>
      <c r="T1152" s="8"/>
      <c r="U1152" s="11"/>
    </row>
    <row r="1153">
      <c r="H1153" s="10"/>
      <c r="T1153" s="8"/>
      <c r="U1153" s="11"/>
    </row>
    <row r="1154">
      <c r="H1154" s="10"/>
      <c r="T1154" s="8"/>
      <c r="U1154" s="11"/>
    </row>
    <row r="1155">
      <c r="H1155" s="10"/>
      <c r="T1155" s="8"/>
      <c r="U1155" s="11"/>
    </row>
    <row r="1156">
      <c r="H1156" s="10"/>
      <c r="T1156" s="8"/>
      <c r="U1156" s="11"/>
    </row>
    <row r="1157">
      <c r="H1157" s="10"/>
      <c r="T1157" s="8"/>
      <c r="U1157" s="11"/>
    </row>
    <row r="1158">
      <c r="H1158" s="10"/>
      <c r="T1158" s="8"/>
      <c r="U1158" s="11"/>
    </row>
    <row r="1159">
      <c r="H1159" s="10"/>
      <c r="T1159" s="8"/>
      <c r="U1159" s="11"/>
    </row>
    <row r="1160">
      <c r="H1160" s="10"/>
      <c r="T1160" s="8"/>
      <c r="U1160" s="11"/>
    </row>
    <row r="1161">
      <c r="H1161" s="10"/>
      <c r="T1161" s="8"/>
      <c r="U1161" s="11"/>
    </row>
    <row r="1162">
      <c r="H1162" s="10"/>
      <c r="T1162" s="8"/>
      <c r="U1162" s="11"/>
    </row>
    <row r="1163">
      <c r="H1163" s="10"/>
      <c r="T1163" s="8"/>
      <c r="U1163" s="11"/>
    </row>
    <row r="1164">
      <c r="H1164" s="10"/>
      <c r="T1164" s="8"/>
      <c r="U1164" s="11"/>
    </row>
    <row r="1165">
      <c r="H1165" s="10"/>
      <c r="T1165" s="8"/>
      <c r="U1165" s="11"/>
    </row>
    <row r="1166">
      <c r="H1166" s="10"/>
      <c r="T1166" s="8"/>
      <c r="U1166" s="11"/>
    </row>
    <row r="1167">
      <c r="H1167" s="10"/>
      <c r="T1167" s="8"/>
      <c r="U1167" s="11"/>
    </row>
    <row r="1168">
      <c r="H1168" s="10"/>
      <c r="T1168" s="8"/>
      <c r="U1168" s="11"/>
    </row>
    <row r="1169">
      <c r="H1169" s="10"/>
      <c r="T1169" s="8"/>
      <c r="U1169" s="11"/>
    </row>
    <row r="1170">
      <c r="H1170" s="10"/>
      <c r="T1170" s="8"/>
      <c r="U1170" s="11"/>
    </row>
    <row r="1171">
      <c r="H1171" s="10"/>
      <c r="T1171" s="8"/>
      <c r="U1171" s="11"/>
    </row>
    <row r="1172">
      <c r="H1172" s="10"/>
      <c r="T1172" s="8"/>
      <c r="U1172" s="11"/>
    </row>
    <row r="1173">
      <c r="H1173" s="10"/>
      <c r="T1173" s="8"/>
      <c r="U1173" s="11"/>
    </row>
    <row r="1174">
      <c r="H1174" s="10"/>
      <c r="T1174" s="8"/>
      <c r="U1174" s="11"/>
    </row>
    <row r="1175">
      <c r="H1175" s="10"/>
      <c r="T1175" s="8"/>
      <c r="U1175" s="11"/>
    </row>
    <row r="1176">
      <c r="H1176" s="10"/>
      <c r="T1176" s="8"/>
      <c r="U1176" s="11"/>
    </row>
    <row r="1177">
      <c r="H1177" s="10"/>
      <c r="T1177" s="8"/>
      <c r="U1177" s="11"/>
    </row>
    <row r="1178">
      <c r="H1178" s="10"/>
      <c r="T1178" s="8"/>
      <c r="U1178" s="11"/>
    </row>
    <row r="1179">
      <c r="H1179" s="10"/>
      <c r="T1179" s="8"/>
      <c r="U1179" s="11"/>
    </row>
    <row r="1180">
      <c r="H1180" s="10"/>
      <c r="T1180" s="8"/>
      <c r="U1180" s="11"/>
    </row>
    <row r="1181">
      <c r="H1181" s="10"/>
      <c r="T1181" s="8"/>
      <c r="U1181" s="11"/>
    </row>
    <row r="1182">
      <c r="H1182" s="10"/>
      <c r="T1182" s="8"/>
      <c r="U1182" s="11"/>
    </row>
    <row r="1183">
      <c r="H1183" s="10"/>
      <c r="T1183" s="8"/>
      <c r="U1183" s="11"/>
    </row>
    <row r="1184">
      <c r="H1184" s="10"/>
      <c r="T1184" s="8"/>
      <c r="U1184" s="11"/>
    </row>
    <row r="1185">
      <c r="H1185" s="10"/>
      <c r="T1185" s="8"/>
      <c r="U1185" s="11"/>
    </row>
    <row r="1186">
      <c r="H1186" s="10"/>
      <c r="T1186" s="8"/>
      <c r="U1186" s="11"/>
    </row>
    <row r="1187">
      <c r="H1187" s="10"/>
      <c r="T1187" s="8"/>
      <c r="U1187" s="11"/>
    </row>
    <row r="1188">
      <c r="H1188" s="10"/>
      <c r="T1188" s="8"/>
      <c r="U1188" s="11"/>
    </row>
    <row r="1189">
      <c r="H1189" s="10"/>
      <c r="T1189" s="8"/>
      <c r="U1189" s="11"/>
    </row>
    <row r="1190">
      <c r="H1190" s="10"/>
      <c r="T1190" s="8"/>
      <c r="U1190" s="11"/>
    </row>
    <row r="1191">
      <c r="H1191" s="10"/>
      <c r="T1191" s="8"/>
      <c r="U1191" s="11"/>
    </row>
    <row r="1192">
      <c r="H1192" s="10"/>
      <c r="T1192" s="8"/>
      <c r="U1192" s="11"/>
    </row>
    <row r="1193">
      <c r="H1193" s="10"/>
      <c r="T1193" s="8"/>
      <c r="U1193" s="11"/>
    </row>
    <row r="1194">
      <c r="H1194" s="10"/>
      <c r="T1194" s="8"/>
      <c r="U1194" s="11"/>
    </row>
    <row r="1195">
      <c r="H1195" s="10"/>
      <c r="T1195" s="8"/>
      <c r="U1195" s="11"/>
    </row>
    <row r="1196">
      <c r="H1196" s="10"/>
      <c r="T1196" s="8"/>
      <c r="U1196" s="11"/>
    </row>
    <row r="1197">
      <c r="H1197" s="10"/>
      <c r="T1197" s="8"/>
      <c r="U1197" s="11"/>
    </row>
    <row r="1198">
      <c r="H1198" s="10"/>
      <c r="T1198" s="8"/>
      <c r="U1198" s="11"/>
    </row>
    <row r="1199">
      <c r="H1199" s="10"/>
      <c r="T1199" s="8"/>
      <c r="U1199" s="11"/>
    </row>
    <row r="1200">
      <c r="H1200" s="10"/>
      <c r="T1200" s="8"/>
      <c r="U1200" s="11"/>
    </row>
    <row r="1201">
      <c r="H1201" s="10"/>
      <c r="T1201" s="8"/>
      <c r="U1201" s="11"/>
    </row>
    <row r="1202">
      <c r="H1202" s="10"/>
      <c r="T1202" s="8"/>
      <c r="U1202" s="11"/>
    </row>
    <row r="1203">
      <c r="H1203" s="10"/>
      <c r="T1203" s="8"/>
      <c r="U1203" s="11"/>
    </row>
    <row r="1204">
      <c r="H1204" s="10"/>
      <c r="T1204" s="8"/>
      <c r="U1204" s="11"/>
    </row>
    <row r="1205">
      <c r="H1205" s="10"/>
      <c r="T1205" s="8"/>
      <c r="U1205" s="11"/>
    </row>
    <row r="1206">
      <c r="H1206" s="10"/>
      <c r="T1206" s="8"/>
      <c r="U1206" s="11"/>
    </row>
    <row r="1207">
      <c r="H1207" s="10"/>
      <c r="T1207" s="8"/>
      <c r="U1207" s="11"/>
    </row>
    <row r="1208">
      <c r="H1208" s="10"/>
      <c r="T1208" s="8"/>
      <c r="U1208" s="11"/>
    </row>
    <row r="1209">
      <c r="H1209" s="10"/>
      <c r="T1209" s="8"/>
      <c r="U1209" s="11"/>
    </row>
    <row r="1210">
      <c r="H1210" s="10"/>
      <c r="T1210" s="8"/>
      <c r="U1210" s="11"/>
    </row>
    <row r="1211">
      <c r="H1211" s="10"/>
      <c r="T1211" s="8"/>
      <c r="U1211" s="11"/>
    </row>
    <row r="1212">
      <c r="H1212" s="10"/>
      <c r="T1212" s="8"/>
      <c r="U1212" s="11"/>
    </row>
    <row r="1213">
      <c r="H1213" s="10"/>
      <c r="T1213" s="8"/>
      <c r="U1213" s="11"/>
    </row>
    <row r="1214">
      <c r="H1214" s="10"/>
      <c r="T1214" s="8"/>
      <c r="U1214" s="11"/>
    </row>
    <row r="1215">
      <c r="H1215" s="10"/>
      <c r="T1215" s="8"/>
      <c r="U1215" s="11"/>
    </row>
    <row r="1216">
      <c r="H1216" s="10"/>
      <c r="T1216" s="8"/>
      <c r="U1216" s="11"/>
    </row>
    <row r="1217">
      <c r="H1217" s="10"/>
      <c r="T1217" s="8"/>
      <c r="U1217" s="11"/>
    </row>
    <row r="1218">
      <c r="H1218" s="10"/>
      <c r="T1218" s="8"/>
      <c r="U1218" s="11"/>
    </row>
    <row r="1219">
      <c r="H1219" s="10"/>
      <c r="T1219" s="8"/>
      <c r="U1219" s="11"/>
    </row>
    <row r="1220">
      <c r="H1220" s="10"/>
      <c r="T1220" s="8"/>
      <c r="U1220" s="11"/>
    </row>
    <row r="1221">
      <c r="H1221" s="10"/>
      <c r="T1221" s="8"/>
      <c r="U1221" s="11"/>
    </row>
    <row r="1222">
      <c r="H1222" s="10"/>
      <c r="T1222" s="8"/>
      <c r="U1222" s="11"/>
    </row>
    <row r="1223">
      <c r="H1223" s="10"/>
      <c r="T1223" s="8"/>
      <c r="U1223" s="11"/>
    </row>
    <row r="1224">
      <c r="H1224" s="10"/>
      <c r="T1224" s="8"/>
      <c r="U1224" s="11"/>
    </row>
    <row r="1225">
      <c r="H1225" s="10"/>
      <c r="T1225" s="8"/>
      <c r="U1225" s="11"/>
    </row>
    <row r="1226">
      <c r="H1226" s="10"/>
      <c r="T1226" s="8"/>
      <c r="U1226" s="11"/>
    </row>
    <row r="1227">
      <c r="H1227" s="10"/>
      <c r="T1227" s="8"/>
      <c r="U1227" s="11"/>
    </row>
    <row r="1228">
      <c r="H1228" s="10"/>
      <c r="T1228" s="8"/>
      <c r="U1228" s="11"/>
    </row>
    <row r="1229">
      <c r="H1229" s="10"/>
      <c r="T1229" s="8"/>
      <c r="U1229" s="11"/>
    </row>
    <row r="1230">
      <c r="H1230" s="10"/>
      <c r="T1230" s="8"/>
      <c r="U1230" s="11"/>
    </row>
    <row r="1231">
      <c r="H1231" s="10"/>
      <c r="T1231" s="8"/>
      <c r="U1231" s="11"/>
    </row>
    <row r="1232">
      <c r="H1232" s="10"/>
      <c r="T1232" s="8"/>
      <c r="U1232" s="11"/>
    </row>
    <row r="1233">
      <c r="H1233" s="10"/>
      <c r="T1233" s="8"/>
      <c r="U1233" s="11"/>
    </row>
    <row r="1234">
      <c r="H1234" s="10"/>
      <c r="T1234" s="8"/>
      <c r="U1234" s="11"/>
    </row>
    <row r="1235">
      <c r="H1235" s="10"/>
      <c r="T1235" s="8"/>
      <c r="U1235" s="11"/>
    </row>
    <row r="1236">
      <c r="H1236" s="10"/>
      <c r="T1236" s="8"/>
      <c r="U1236" s="11"/>
    </row>
    <row r="1237">
      <c r="H1237" s="10"/>
      <c r="T1237" s="8"/>
      <c r="U1237" s="11"/>
    </row>
    <row r="1238">
      <c r="H1238" s="10"/>
      <c r="T1238" s="8"/>
      <c r="U1238" s="11"/>
    </row>
    <row r="1239">
      <c r="H1239" s="10"/>
      <c r="T1239" s="8"/>
      <c r="U1239" s="11"/>
    </row>
    <row r="1240">
      <c r="H1240" s="10"/>
      <c r="T1240" s="8"/>
      <c r="U1240" s="11"/>
    </row>
    <row r="1241">
      <c r="H1241" s="10"/>
      <c r="T1241" s="8"/>
      <c r="U1241" s="11"/>
    </row>
    <row r="1242">
      <c r="H1242" s="10"/>
      <c r="T1242" s="8"/>
      <c r="U1242" s="11"/>
    </row>
    <row r="1243">
      <c r="H1243" s="10"/>
      <c r="T1243" s="8"/>
      <c r="U1243" s="11"/>
    </row>
    <row r="1244">
      <c r="H1244" s="10"/>
      <c r="T1244" s="8"/>
      <c r="U1244" s="11"/>
    </row>
    <row r="1245">
      <c r="H1245" s="10"/>
      <c r="T1245" s="8"/>
      <c r="U1245" s="11"/>
    </row>
    <row r="1246">
      <c r="H1246" s="10"/>
      <c r="T1246" s="8"/>
      <c r="U1246" s="11"/>
    </row>
    <row r="1247">
      <c r="H1247" s="10"/>
      <c r="T1247" s="8"/>
      <c r="U1247" s="11"/>
    </row>
    <row r="1248">
      <c r="H1248" s="10"/>
      <c r="T1248" s="8"/>
      <c r="U1248" s="11"/>
    </row>
    <row r="1249">
      <c r="H1249" s="10"/>
      <c r="T1249" s="8"/>
      <c r="U1249" s="11"/>
    </row>
    <row r="1250">
      <c r="H1250" s="10"/>
      <c r="T1250" s="8"/>
      <c r="U1250" s="11"/>
    </row>
    <row r="1251">
      <c r="H1251" s="10"/>
      <c r="T1251" s="8"/>
      <c r="U1251" s="11"/>
    </row>
    <row r="1252">
      <c r="H1252" s="10"/>
      <c r="T1252" s="8"/>
      <c r="U1252" s="11"/>
    </row>
    <row r="1253">
      <c r="H1253" s="10"/>
      <c r="T1253" s="8"/>
      <c r="U1253" s="11"/>
    </row>
    <row r="1254">
      <c r="H1254" s="10"/>
      <c r="T1254" s="8"/>
      <c r="U1254" s="11"/>
    </row>
    <row r="1255">
      <c r="H1255" s="10"/>
      <c r="T1255" s="8"/>
      <c r="U1255" s="11"/>
    </row>
    <row r="1256">
      <c r="H1256" s="10"/>
      <c r="T1256" s="8"/>
      <c r="U1256" s="11"/>
    </row>
    <row r="1257">
      <c r="H1257" s="10"/>
      <c r="T1257" s="8"/>
      <c r="U1257" s="11"/>
    </row>
    <row r="1258">
      <c r="H1258" s="10"/>
      <c r="T1258" s="8"/>
      <c r="U1258" s="11"/>
    </row>
    <row r="1259">
      <c r="H1259" s="10"/>
      <c r="T1259" s="8"/>
      <c r="U1259" s="11"/>
    </row>
    <row r="1260">
      <c r="H1260" s="10"/>
      <c r="T1260" s="8"/>
      <c r="U1260" s="11"/>
    </row>
    <row r="1261">
      <c r="H1261" s="10"/>
      <c r="T1261" s="8"/>
      <c r="U1261" s="11"/>
    </row>
    <row r="1262">
      <c r="H1262" s="10"/>
      <c r="T1262" s="8"/>
      <c r="U1262" s="11"/>
    </row>
    <row r="1263">
      <c r="H1263" s="10"/>
      <c r="T1263" s="8"/>
      <c r="U1263" s="11"/>
    </row>
    <row r="1264">
      <c r="H1264" s="10"/>
      <c r="T1264" s="8"/>
      <c r="U1264" s="11"/>
    </row>
    <row r="1265">
      <c r="H1265" s="10"/>
      <c r="T1265" s="8"/>
      <c r="U1265" s="11"/>
    </row>
    <row r="1266">
      <c r="H1266" s="10"/>
      <c r="T1266" s="8"/>
      <c r="U1266" s="11"/>
    </row>
    <row r="1267">
      <c r="H1267" s="10"/>
      <c r="T1267" s="8"/>
      <c r="U1267" s="11"/>
    </row>
    <row r="1268">
      <c r="H1268" s="10"/>
      <c r="T1268" s="8"/>
      <c r="U1268" s="11"/>
    </row>
    <row r="1269">
      <c r="H1269" s="10"/>
      <c r="T1269" s="8"/>
      <c r="U1269" s="11"/>
    </row>
    <row r="1270">
      <c r="H1270" s="10"/>
      <c r="T1270" s="8"/>
      <c r="U1270" s="11"/>
    </row>
    <row r="1271">
      <c r="H1271" s="10"/>
      <c r="T1271" s="8"/>
      <c r="U1271" s="11"/>
    </row>
    <row r="1272">
      <c r="H1272" s="10"/>
      <c r="T1272" s="8"/>
      <c r="U1272" s="11"/>
    </row>
    <row r="1273">
      <c r="H1273" s="10"/>
      <c r="T1273" s="8"/>
      <c r="U1273" s="11"/>
    </row>
    <row r="1274">
      <c r="H1274" s="10"/>
      <c r="T1274" s="8"/>
      <c r="U1274" s="11"/>
    </row>
    <row r="1275">
      <c r="H1275" s="10"/>
      <c r="T1275" s="8"/>
      <c r="U1275" s="11"/>
    </row>
    <row r="1276">
      <c r="H1276" s="10"/>
      <c r="T1276" s="8"/>
      <c r="U1276" s="11"/>
    </row>
    <row r="1277">
      <c r="H1277" s="10"/>
      <c r="T1277" s="8"/>
      <c r="U1277" s="11"/>
    </row>
    <row r="1278">
      <c r="H1278" s="10"/>
      <c r="T1278" s="8"/>
      <c r="U1278" s="11"/>
    </row>
    <row r="1279">
      <c r="H1279" s="10"/>
      <c r="T1279" s="8"/>
      <c r="U1279" s="11"/>
    </row>
    <row r="1280">
      <c r="H1280" s="10"/>
      <c r="T1280" s="8"/>
      <c r="U1280" s="11"/>
    </row>
    <row r="1281">
      <c r="H1281" s="10"/>
      <c r="T1281" s="8"/>
      <c r="U1281" s="11"/>
    </row>
    <row r="1282">
      <c r="H1282" s="10"/>
      <c r="T1282" s="8"/>
      <c r="U1282" s="11"/>
    </row>
    <row r="1283">
      <c r="H1283" s="10"/>
      <c r="T1283" s="8"/>
      <c r="U1283" s="11"/>
    </row>
    <row r="1284">
      <c r="H1284" s="10"/>
      <c r="T1284" s="8"/>
      <c r="U1284" s="11"/>
    </row>
    <row r="1285">
      <c r="H1285" s="10"/>
      <c r="T1285" s="8"/>
      <c r="U1285" s="11"/>
    </row>
    <row r="1286">
      <c r="H1286" s="10"/>
      <c r="T1286" s="8"/>
      <c r="U1286" s="11"/>
    </row>
    <row r="1287">
      <c r="H1287" s="10"/>
      <c r="T1287" s="8"/>
      <c r="U1287" s="11"/>
    </row>
    <row r="1288">
      <c r="H1288" s="10"/>
      <c r="T1288" s="8"/>
      <c r="U1288" s="11"/>
    </row>
    <row r="1289">
      <c r="H1289" s="10"/>
      <c r="T1289" s="8"/>
      <c r="U1289" s="11"/>
    </row>
    <row r="1290">
      <c r="H1290" s="10"/>
      <c r="T1290" s="8"/>
      <c r="U1290" s="11"/>
    </row>
    <row r="1291">
      <c r="H1291" s="10"/>
      <c r="T1291" s="8"/>
      <c r="U1291" s="11"/>
    </row>
    <row r="1292">
      <c r="H1292" s="10"/>
      <c r="T1292" s="8"/>
      <c r="U1292" s="11"/>
    </row>
    <row r="1293">
      <c r="H1293" s="10"/>
      <c r="T1293" s="8"/>
      <c r="U1293" s="11"/>
    </row>
    <row r="1294">
      <c r="H1294" s="10"/>
      <c r="T1294" s="8"/>
      <c r="U1294" s="11"/>
    </row>
    <row r="1295">
      <c r="H1295" s="10"/>
      <c r="T1295" s="8"/>
      <c r="U1295" s="11"/>
    </row>
    <row r="1296">
      <c r="H1296" s="10"/>
      <c r="T1296" s="8"/>
      <c r="U1296" s="11"/>
    </row>
    <row r="1297">
      <c r="H1297" s="10"/>
      <c r="T1297" s="8"/>
      <c r="U1297" s="11"/>
    </row>
    <row r="1298">
      <c r="H1298" s="10"/>
      <c r="T1298" s="8"/>
      <c r="U1298" s="11"/>
    </row>
    <row r="1299">
      <c r="H1299" s="10"/>
      <c r="T1299" s="8"/>
      <c r="U1299" s="11"/>
    </row>
    <row r="1300">
      <c r="H1300" s="10"/>
      <c r="T1300" s="8"/>
      <c r="U1300" s="11"/>
    </row>
    <row r="1301">
      <c r="H1301" s="10"/>
      <c r="T1301" s="8"/>
      <c r="U1301" s="11"/>
    </row>
    <row r="1302">
      <c r="H1302" s="10"/>
      <c r="T1302" s="8"/>
      <c r="U1302" s="11"/>
    </row>
    <row r="1303">
      <c r="H1303" s="10"/>
      <c r="T1303" s="8"/>
      <c r="U1303" s="11"/>
    </row>
    <row r="1304">
      <c r="H1304" s="10"/>
      <c r="T1304" s="8"/>
      <c r="U1304" s="11"/>
    </row>
    <row r="1305">
      <c r="H1305" s="10"/>
      <c r="T1305" s="8"/>
      <c r="U1305" s="11"/>
    </row>
    <row r="1306">
      <c r="H1306" s="10"/>
      <c r="T1306" s="8"/>
      <c r="U1306" s="11"/>
    </row>
    <row r="1307">
      <c r="H1307" s="10"/>
      <c r="T1307" s="8"/>
      <c r="U1307" s="11"/>
    </row>
    <row r="1308">
      <c r="H1308" s="10"/>
      <c r="T1308" s="8"/>
      <c r="U1308" s="11"/>
    </row>
    <row r="1309">
      <c r="H1309" s="10"/>
      <c r="T1309" s="8"/>
      <c r="U1309" s="11"/>
    </row>
    <row r="1310">
      <c r="H1310" s="10"/>
      <c r="T1310" s="8"/>
      <c r="U1310" s="11"/>
    </row>
    <row r="1311">
      <c r="H1311" s="10"/>
      <c r="T1311" s="8"/>
      <c r="U1311" s="11"/>
    </row>
    <row r="1312">
      <c r="H1312" s="10"/>
      <c r="T1312" s="8"/>
      <c r="U1312" s="11"/>
    </row>
    <row r="1313">
      <c r="H1313" s="10"/>
      <c r="T1313" s="8"/>
      <c r="U1313" s="11"/>
    </row>
    <row r="1314">
      <c r="H1314" s="10"/>
      <c r="T1314" s="8"/>
      <c r="U1314" s="11"/>
    </row>
    <row r="1315">
      <c r="H1315" s="10"/>
      <c r="T1315" s="8"/>
      <c r="U1315" s="11"/>
    </row>
    <row r="1316">
      <c r="H1316" s="10"/>
      <c r="T1316" s="8"/>
      <c r="U1316" s="11"/>
    </row>
    <row r="1317">
      <c r="H1317" s="10"/>
      <c r="T1317" s="8"/>
      <c r="U1317" s="11"/>
    </row>
    <row r="1318">
      <c r="H1318" s="10"/>
      <c r="T1318" s="8"/>
      <c r="U1318" s="11"/>
    </row>
    <row r="1319">
      <c r="H1319" s="10"/>
      <c r="T1319" s="8"/>
      <c r="U1319" s="11"/>
    </row>
    <row r="1320">
      <c r="H1320" s="10"/>
      <c r="T1320" s="8"/>
      <c r="U1320" s="11"/>
    </row>
    <row r="1321">
      <c r="H1321" s="10"/>
      <c r="T1321" s="8"/>
      <c r="U1321" s="11"/>
    </row>
    <row r="1322">
      <c r="H1322" s="10"/>
      <c r="T1322" s="8"/>
      <c r="U1322" s="11"/>
    </row>
    <row r="1323">
      <c r="H1323" s="10"/>
      <c r="T1323" s="8"/>
      <c r="U1323" s="11"/>
    </row>
    <row r="1324">
      <c r="H1324" s="10"/>
      <c r="T1324" s="8"/>
      <c r="U1324" s="11"/>
    </row>
    <row r="1325">
      <c r="H1325" s="10"/>
      <c r="T1325" s="8"/>
      <c r="U1325" s="11"/>
    </row>
    <row r="1326">
      <c r="H1326" s="10"/>
      <c r="T1326" s="8"/>
      <c r="U1326" s="11"/>
    </row>
    <row r="1327">
      <c r="H1327" s="10"/>
      <c r="T1327" s="8"/>
      <c r="U1327" s="11"/>
    </row>
    <row r="1328">
      <c r="H1328" s="10"/>
      <c r="T1328" s="8"/>
      <c r="U1328" s="11"/>
    </row>
    <row r="1329">
      <c r="H1329" s="10"/>
      <c r="T1329" s="8"/>
      <c r="U1329" s="11"/>
    </row>
    <row r="1330">
      <c r="H1330" s="10"/>
      <c r="T1330" s="8"/>
      <c r="U1330" s="11"/>
    </row>
    <row r="1331">
      <c r="H1331" s="10"/>
      <c r="T1331" s="8"/>
      <c r="U1331" s="11"/>
    </row>
    <row r="1332">
      <c r="H1332" s="10"/>
      <c r="T1332" s="8"/>
      <c r="U1332" s="11"/>
    </row>
    <row r="1333">
      <c r="H1333" s="10"/>
      <c r="T1333" s="8"/>
      <c r="U1333" s="11"/>
    </row>
    <row r="1334">
      <c r="H1334" s="10"/>
      <c r="T1334" s="8"/>
      <c r="U1334" s="11"/>
    </row>
    <row r="1335">
      <c r="H1335" s="10"/>
      <c r="T1335" s="8"/>
      <c r="U1335" s="11"/>
    </row>
    <row r="1336">
      <c r="H1336" s="10"/>
      <c r="T1336" s="8"/>
      <c r="U1336" s="11"/>
    </row>
    <row r="1337">
      <c r="H1337" s="10"/>
      <c r="T1337" s="8"/>
      <c r="U1337" s="11"/>
    </row>
    <row r="1338">
      <c r="H1338" s="10"/>
      <c r="T1338" s="8"/>
      <c r="U1338" s="11"/>
    </row>
    <row r="1339">
      <c r="H1339" s="10"/>
      <c r="T1339" s="8"/>
      <c r="U1339" s="11"/>
    </row>
    <row r="1340">
      <c r="H1340" s="10"/>
      <c r="T1340" s="8"/>
      <c r="U1340" s="11"/>
    </row>
    <row r="1341">
      <c r="H1341" s="10"/>
      <c r="T1341" s="8"/>
      <c r="U1341" s="11"/>
    </row>
    <row r="1342">
      <c r="H1342" s="10"/>
      <c r="T1342" s="8"/>
      <c r="U1342" s="11"/>
    </row>
    <row r="1343">
      <c r="H1343" s="10"/>
      <c r="T1343" s="8"/>
      <c r="U1343" s="11"/>
    </row>
    <row r="1344">
      <c r="H1344" s="10"/>
      <c r="T1344" s="8"/>
      <c r="U1344" s="11"/>
    </row>
    <row r="1345">
      <c r="H1345" s="10"/>
      <c r="T1345" s="8"/>
      <c r="U1345" s="11"/>
    </row>
    <row r="1346">
      <c r="H1346" s="10"/>
      <c r="T1346" s="8"/>
      <c r="U1346" s="11"/>
    </row>
    <row r="1347">
      <c r="H1347" s="10"/>
      <c r="T1347" s="8"/>
      <c r="U1347" s="11"/>
    </row>
    <row r="1348">
      <c r="H1348" s="10"/>
      <c r="T1348" s="8"/>
      <c r="U1348" s="11"/>
    </row>
    <row r="1349">
      <c r="H1349" s="10"/>
      <c r="T1349" s="8"/>
      <c r="U1349" s="11"/>
    </row>
    <row r="1350">
      <c r="H1350" s="10"/>
      <c r="T1350" s="8"/>
      <c r="U1350" s="11"/>
    </row>
    <row r="1351">
      <c r="H1351" s="10"/>
      <c r="T1351" s="8"/>
      <c r="U1351" s="11"/>
    </row>
    <row r="1352">
      <c r="H1352" s="10"/>
      <c r="T1352" s="8"/>
      <c r="U1352" s="11"/>
    </row>
    <row r="1353">
      <c r="H1353" s="10"/>
      <c r="T1353" s="8"/>
      <c r="U1353" s="11"/>
    </row>
    <row r="1354">
      <c r="H1354" s="10"/>
      <c r="T1354" s="8"/>
      <c r="U1354" s="11"/>
    </row>
    <row r="1355">
      <c r="H1355" s="10"/>
      <c r="T1355" s="8"/>
      <c r="U1355" s="11"/>
    </row>
    <row r="1356">
      <c r="H1356" s="10"/>
      <c r="T1356" s="8"/>
      <c r="U1356" s="11"/>
    </row>
    <row r="1357">
      <c r="H1357" s="10"/>
      <c r="T1357" s="8"/>
      <c r="U1357" s="11"/>
    </row>
    <row r="1358">
      <c r="H1358" s="10"/>
      <c r="T1358" s="8"/>
      <c r="U1358" s="11"/>
    </row>
    <row r="1359">
      <c r="H1359" s="10"/>
      <c r="T1359" s="8"/>
      <c r="U1359" s="11"/>
    </row>
    <row r="1360">
      <c r="H1360" s="10"/>
      <c r="T1360" s="8"/>
      <c r="U1360" s="11"/>
    </row>
    <row r="1361">
      <c r="H1361" s="10"/>
      <c r="T1361" s="8"/>
      <c r="U1361" s="11"/>
    </row>
    <row r="1362">
      <c r="H1362" s="10"/>
      <c r="T1362" s="8"/>
      <c r="U1362" s="11"/>
    </row>
    <row r="1363">
      <c r="H1363" s="10"/>
      <c r="T1363" s="8"/>
      <c r="U1363" s="11"/>
    </row>
    <row r="1364">
      <c r="H1364" s="10"/>
      <c r="T1364" s="8"/>
      <c r="U1364" s="11"/>
    </row>
    <row r="1365">
      <c r="H1365" s="10"/>
      <c r="T1365" s="8"/>
      <c r="U1365" s="11"/>
    </row>
    <row r="1366">
      <c r="H1366" s="10"/>
      <c r="T1366" s="8"/>
      <c r="U1366" s="11"/>
    </row>
    <row r="1367">
      <c r="H1367" s="10"/>
      <c r="T1367" s="8"/>
      <c r="U1367" s="11"/>
    </row>
    <row r="1368">
      <c r="H1368" s="10"/>
      <c r="T1368" s="8"/>
      <c r="U1368" s="11"/>
    </row>
    <row r="1369">
      <c r="H1369" s="10"/>
      <c r="T1369" s="8"/>
      <c r="U1369" s="11"/>
    </row>
    <row r="1370">
      <c r="H1370" s="10"/>
      <c r="T1370" s="8"/>
      <c r="U1370" s="11"/>
    </row>
    <row r="1371">
      <c r="H1371" s="10"/>
      <c r="T1371" s="8"/>
      <c r="U1371" s="11"/>
    </row>
    <row r="1372">
      <c r="H1372" s="10"/>
      <c r="T1372" s="8"/>
      <c r="U1372" s="11"/>
    </row>
    <row r="1373">
      <c r="H1373" s="10"/>
      <c r="T1373" s="8"/>
      <c r="U1373" s="11"/>
    </row>
    <row r="1374">
      <c r="H1374" s="10"/>
      <c r="T1374" s="8"/>
      <c r="U1374" s="11"/>
    </row>
    <row r="1375">
      <c r="H1375" s="10"/>
      <c r="T1375" s="8"/>
      <c r="U1375" s="11"/>
    </row>
    <row r="1376">
      <c r="H1376" s="10"/>
      <c r="T1376" s="8"/>
      <c r="U1376" s="11"/>
    </row>
    <row r="1377">
      <c r="H1377" s="10"/>
      <c r="T1377" s="8"/>
      <c r="U1377" s="11"/>
    </row>
    <row r="1378">
      <c r="H1378" s="10"/>
      <c r="T1378" s="8"/>
      <c r="U1378" s="11"/>
    </row>
    <row r="1379">
      <c r="H1379" s="10"/>
      <c r="T1379" s="8"/>
      <c r="U1379" s="11"/>
    </row>
    <row r="1380">
      <c r="H1380" s="10"/>
      <c r="T1380" s="8"/>
      <c r="U1380" s="11"/>
    </row>
    <row r="1381">
      <c r="H1381" s="10"/>
      <c r="T1381" s="8"/>
      <c r="U1381" s="11"/>
    </row>
    <row r="1382">
      <c r="H1382" s="10"/>
      <c r="T1382" s="8"/>
      <c r="U1382" s="11"/>
    </row>
    <row r="1383">
      <c r="H1383" s="10"/>
      <c r="T1383" s="8"/>
      <c r="U1383" s="11"/>
    </row>
    <row r="1384">
      <c r="H1384" s="10"/>
      <c r="T1384" s="8"/>
      <c r="U1384" s="11"/>
    </row>
    <row r="1385">
      <c r="H1385" s="10"/>
      <c r="T1385" s="8"/>
      <c r="U1385" s="11"/>
    </row>
    <row r="1386">
      <c r="H1386" s="10"/>
      <c r="T1386" s="8"/>
      <c r="U1386" s="11"/>
    </row>
    <row r="1387">
      <c r="H1387" s="10"/>
      <c r="T1387" s="8"/>
      <c r="U1387" s="11"/>
    </row>
    <row r="1388">
      <c r="H1388" s="10"/>
      <c r="T1388" s="8"/>
      <c r="U1388" s="11"/>
    </row>
    <row r="1389">
      <c r="H1389" s="10"/>
      <c r="T1389" s="8"/>
      <c r="U1389" s="11"/>
    </row>
    <row r="1390">
      <c r="H1390" s="10"/>
      <c r="T1390" s="8"/>
      <c r="U1390" s="11"/>
    </row>
    <row r="1391">
      <c r="H1391" s="10"/>
      <c r="T1391" s="8"/>
      <c r="U1391" s="11"/>
    </row>
    <row r="1392">
      <c r="H1392" s="10"/>
      <c r="T1392" s="8"/>
      <c r="U1392" s="11"/>
    </row>
    <row r="1393">
      <c r="H1393" s="10"/>
      <c r="T1393" s="8"/>
      <c r="U1393" s="11"/>
    </row>
    <row r="1394">
      <c r="H1394" s="10"/>
      <c r="T1394" s="8"/>
      <c r="U1394" s="11"/>
    </row>
    <row r="1395">
      <c r="H1395" s="10"/>
      <c r="T1395" s="8"/>
      <c r="U1395" s="11"/>
    </row>
    <row r="1396">
      <c r="H1396" s="10"/>
      <c r="T1396" s="8"/>
      <c r="U1396" s="11"/>
    </row>
    <row r="1397">
      <c r="H1397" s="10"/>
      <c r="T1397" s="8"/>
      <c r="U1397" s="11"/>
    </row>
    <row r="1398">
      <c r="H1398" s="10"/>
      <c r="T1398" s="8"/>
      <c r="U1398" s="11"/>
    </row>
    <row r="1399">
      <c r="H1399" s="10"/>
      <c r="T1399" s="8"/>
      <c r="U1399" s="11"/>
    </row>
    <row r="1400">
      <c r="H1400" s="10"/>
      <c r="T1400" s="8"/>
      <c r="U1400" s="11"/>
    </row>
    <row r="1401">
      <c r="H1401" s="10"/>
      <c r="T1401" s="8"/>
      <c r="U1401" s="11"/>
    </row>
    <row r="1402">
      <c r="H1402" s="10"/>
      <c r="T1402" s="8"/>
      <c r="U1402" s="11"/>
    </row>
    <row r="1403">
      <c r="H1403" s="10"/>
      <c r="T1403" s="8"/>
      <c r="U1403" s="11"/>
    </row>
    <row r="1404">
      <c r="H1404" s="10"/>
      <c r="T1404" s="8"/>
      <c r="U1404" s="11"/>
    </row>
    <row r="1405">
      <c r="H1405" s="10"/>
      <c r="T1405" s="8"/>
      <c r="U1405" s="11"/>
    </row>
    <row r="1406">
      <c r="H1406" s="10"/>
      <c r="T1406" s="8"/>
      <c r="U1406" s="11"/>
    </row>
    <row r="1407">
      <c r="H1407" s="10"/>
      <c r="T1407" s="8"/>
      <c r="U1407" s="11"/>
    </row>
    <row r="1408">
      <c r="H1408" s="10"/>
      <c r="T1408" s="8"/>
      <c r="U1408" s="11"/>
    </row>
    <row r="1409">
      <c r="H1409" s="10"/>
      <c r="T1409" s="8"/>
      <c r="U1409" s="11"/>
    </row>
    <row r="1410">
      <c r="H1410" s="10"/>
      <c r="T1410" s="8"/>
      <c r="U1410" s="11"/>
    </row>
    <row r="1411">
      <c r="H1411" s="10"/>
      <c r="T1411" s="8"/>
      <c r="U1411" s="11"/>
    </row>
    <row r="1412">
      <c r="H1412" s="10"/>
      <c r="T1412" s="8"/>
      <c r="U1412" s="11"/>
    </row>
    <row r="1413">
      <c r="H1413" s="10"/>
      <c r="T1413" s="8"/>
      <c r="U1413" s="11"/>
    </row>
    <row r="1414">
      <c r="H1414" s="10"/>
      <c r="T1414" s="8"/>
      <c r="U1414" s="11"/>
    </row>
    <row r="1415">
      <c r="H1415" s="10"/>
      <c r="T1415" s="8"/>
      <c r="U1415" s="11"/>
    </row>
    <row r="1416">
      <c r="H1416" s="10"/>
      <c r="T1416" s="8"/>
      <c r="U1416" s="11"/>
    </row>
    <row r="1417">
      <c r="H1417" s="10"/>
      <c r="T1417" s="8"/>
      <c r="U1417" s="11"/>
    </row>
    <row r="1418">
      <c r="H1418" s="10"/>
      <c r="T1418" s="8"/>
      <c r="U1418" s="11"/>
    </row>
    <row r="1419">
      <c r="H1419" s="10"/>
      <c r="T1419" s="8"/>
      <c r="U1419" s="11"/>
    </row>
    <row r="1420">
      <c r="H1420" s="10"/>
      <c r="T1420" s="8"/>
      <c r="U1420" s="11"/>
    </row>
    <row r="1421">
      <c r="H1421" s="10"/>
      <c r="T1421" s="8"/>
      <c r="U1421" s="11"/>
    </row>
    <row r="1422">
      <c r="H1422" s="10"/>
      <c r="T1422" s="8"/>
      <c r="U1422" s="11"/>
    </row>
    <row r="1423">
      <c r="H1423" s="10"/>
      <c r="T1423" s="8"/>
      <c r="U1423" s="11"/>
    </row>
    <row r="1424">
      <c r="H1424" s="10"/>
      <c r="T1424" s="8"/>
      <c r="U1424" s="11"/>
    </row>
    <row r="1425">
      <c r="H1425" s="10"/>
      <c r="T1425" s="8"/>
      <c r="U1425" s="11"/>
    </row>
    <row r="1426">
      <c r="H1426" s="10"/>
      <c r="T1426" s="8"/>
      <c r="U1426" s="11"/>
    </row>
    <row r="1427">
      <c r="H1427" s="10"/>
      <c r="T1427" s="8"/>
      <c r="U1427" s="11"/>
    </row>
    <row r="1428">
      <c r="H1428" s="10"/>
      <c r="T1428" s="8"/>
      <c r="U1428" s="11"/>
    </row>
    <row r="1429">
      <c r="H1429" s="10"/>
      <c r="T1429" s="8"/>
      <c r="U1429" s="11"/>
    </row>
    <row r="1430">
      <c r="H1430" s="10"/>
      <c r="T1430" s="8"/>
      <c r="U1430" s="11"/>
    </row>
    <row r="1431">
      <c r="H1431" s="10"/>
      <c r="T1431" s="8"/>
      <c r="U1431" s="11"/>
    </row>
    <row r="1432">
      <c r="H1432" s="10"/>
      <c r="T1432" s="8"/>
      <c r="U1432" s="11"/>
    </row>
    <row r="1433">
      <c r="H1433" s="10"/>
      <c r="T1433" s="8"/>
      <c r="U1433" s="11"/>
    </row>
    <row r="1434">
      <c r="H1434" s="10"/>
      <c r="T1434" s="8"/>
      <c r="U1434" s="11"/>
    </row>
    <row r="1435">
      <c r="H1435" s="10"/>
      <c r="T1435" s="8"/>
      <c r="U1435" s="11"/>
    </row>
    <row r="1436">
      <c r="H1436" s="10"/>
      <c r="T1436" s="8"/>
      <c r="U1436" s="11"/>
    </row>
    <row r="1437">
      <c r="H1437" s="10"/>
      <c r="T1437" s="8"/>
      <c r="U1437" s="11"/>
    </row>
    <row r="1438">
      <c r="H1438" s="10"/>
      <c r="T1438" s="8"/>
      <c r="U1438" s="11"/>
    </row>
    <row r="1439">
      <c r="H1439" s="10"/>
      <c r="T1439" s="8"/>
      <c r="U1439" s="11"/>
    </row>
    <row r="1440">
      <c r="H1440" s="10"/>
      <c r="T1440" s="8"/>
      <c r="U1440" s="11"/>
    </row>
    <row r="1441">
      <c r="H1441" s="10"/>
      <c r="T1441" s="8"/>
      <c r="U1441" s="11"/>
    </row>
    <row r="1442">
      <c r="H1442" s="10"/>
      <c r="T1442" s="8"/>
      <c r="U1442" s="11"/>
    </row>
    <row r="1443">
      <c r="H1443" s="10"/>
      <c r="T1443" s="8"/>
      <c r="U1443" s="11"/>
    </row>
    <row r="1444">
      <c r="H1444" s="10"/>
      <c r="T1444" s="8"/>
      <c r="U1444" s="11"/>
    </row>
    <row r="1445">
      <c r="H1445" s="10"/>
      <c r="T1445" s="8"/>
      <c r="U1445" s="11"/>
    </row>
    <row r="1446">
      <c r="H1446" s="10"/>
      <c r="T1446" s="8"/>
      <c r="U1446" s="11"/>
    </row>
    <row r="1447">
      <c r="H1447" s="10"/>
      <c r="T1447" s="8"/>
      <c r="U1447" s="11"/>
    </row>
    <row r="1448">
      <c r="H1448" s="10"/>
      <c r="T1448" s="8"/>
      <c r="U1448" s="11"/>
    </row>
    <row r="1449">
      <c r="H1449" s="10"/>
      <c r="T1449" s="8"/>
      <c r="U1449" s="11"/>
    </row>
    <row r="1450">
      <c r="H1450" s="10"/>
      <c r="T1450" s="8"/>
      <c r="U1450" s="11"/>
    </row>
    <row r="1451">
      <c r="H1451" s="10"/>
      <c r="T1451" s="8"/>
      <c r="U1451" s="11"/>
    </row>
    <row r="1452">
      <c r="H1452" s="10"/>
      <c r="T1452" s="8"/>
      <c r="U1452" s="11"/>
    </row>
    <row r="1453">
      <c r="H1453" s="10"/>
      <c r="T1453" s="8"/>
      <c r="U1453" s="11"/>
    </row>
    <row r="1454">
      <c r="H1454" s="10"/>
      <c r="T1454" s="8"/>
      <c r="U1454" s="11"/>
    </row>
    <row r="1455">
      <c r="H1455" s="10"/>
      <c r="T1455" s="8"/>
      <c r="U1455" s="11"/>
    </row>
    <row r="1456">
      <c r="H1456" s="10"/>
      <c r="T1456" s="8"/>
      <c r="U1456" s="11"/>
    </row>
    <row r="1457">
      <c r="H1457" s="10"/>
      <c r="T1457" s="8"/>
      <c r="U1457" s="11"/>
    </row>
    <row r="1458">
      <c r="H1458" s="10"/>
      <c r="T1458" s="8"/>
      <c r="U1458" s="11"/>
    </row>
    <row r="1459">
      <c r="H1459" s="10"/>
      <c r="T1459" s="8"/>
      <c r="U1459" s="11"/>
    </row>
    <row r="1460">
      <c r="H1460" s="10"/>
      <c r="T1460" s="8"/>
      <c r="U1460" s="11"/>
    </row>
    <row r="1461">
      <c r="H1461" s="10"/>
      <c r="T1461" s="8"/>
      <c r="U1461" s="11"/>
    </row>
    <row r="1462">
      <c r="H1462" s="10"/>
      <c r="T1462" s="8"/>
      <c r="U1462" s="11"/>
    </row>
    <row r="1463">
      <c r="H1463" s="10"/>
      <c r="T1463" s="8"/>
      <c r="U1463" s="11"/>
    </row>
    <row r="1464">
      <c r="H1464" s="10"/>
      <c r="T1464" s="8"/>
      <c r="U1464" s="11"/>
    </row>
    <row r="1465">
      <c r="H1465" s="10"/>
      <c r="T1465" s="8"/>
      <c r="U1465" s="11"/>
    </row>
    <row r="1466">
      <c r="H1466" s="10"/>
      <c r="T1466" s="8"/>
      <c r="U1466" s="11"/>
    </row>
    <row r="1467">
      <c r="H1467" s="10"/>
      <c r="T1467" s="8"/>
      <c r="U1467" s="11"/>
    </row>
    <row r="1468">
      <c r="H1468" s="10"/>
      <c r="T1468" s="8"/>
      <c r="U1468" s="11"/>
    </row>
    <row r="1469">
      <c r="H1469" s="10"/>
      <c r="T1469" s="8"/>
      <c r="U1469" s="11"/>
    </row>
    <row r="1470">
      <c r="H1470" s="10"/>
      <c r="T1470" s="8"/>
      <c r="U1470" s="11"/>
    </row>
    <row r="1471">
      <c r="H1471" s="10"/>
      <c r="T1471" s="8"/>
      <c r="U1471" s="11"/>
    </row>
    <row r="1472">
      <c r="H1472" s="10"/>
      <c r="T1472" s="8"/>
      <c r="U1472" s="11"/>
    </row>
    <row r="1473">
      <c r="H1473" s="10"/>
      <c r="T1473" s="8"/>
      <c r="U1473" s="11"/>
    </row>
    <row r="1474">
      <c r="H1474" s="10"/>
      <c r="T1474" s="8"/>
      <c r="U1474" s="11"/>
    </row>
    <row r="1475">
      <c r="H1475" s="10"/>
      <c r="T1475" s="8"/>
      <c r="U1475" s="11"/>
    </row>
    <row r="1476">
      <c r="H1476" s="10"/>
      <c r="T1476" s="8"/>
      <c r="U1476" s="11"/>
    </row>
    <row r="1477">
      <c r="H1477" s="10"/>
      <c r="T1477" s="8"/>
      <c r="U1477" s="11"/>
    </row>
    <row r="1478">
      <c r="H1478" s="10"/>
      <c r="T1478" s="8"/>
      <c r="U1478" s="11"/>
    </row>
    <row r="1479">
      <c r="H1479" s="10"/>
      <c r="T1479" s="8"/>
      <c r="U1479" s="11"/>
    </row>
    <row r="1480">
      <c r="H1480" s="10"/>
      <c r="T1480" s="8"/>
      <c r="U1480" s="11"/>
    </row>
    <row r="1481">
      <c r="H1481" s="10"/>
      <c r="T1481" s="8"/>
      <c r="U1481" s="11"/>
    </row>
    <row r="1482">
      <c r="H1482" s="10"/>
      <c r="T1482" s="8"/>
      <c r="U1482" s="11"/>
    </row>
    <row r="1483">
      <c r="H1483" s="10"/>
      <c r="T1483" s="8"/>
      <c r="U1483" s="11"/>
    </row>
    <row r="1484">
      <c r="H1484" s="10"/>
      <c r="T1484" s="8"/>
      <c r="U1484" s="11"/>
    </row>
    <row r="1485">
      <c r="H1485" s="10"/>
      <c r="T1485" s="8"/>
      <c r="U1485" s="11"/>
    </row>
    <row r="1486">
      <c r="H1486" s="10"/>
      <c r="T1486" s="8"/>
      <c r="U1486" s="11"/>
    </row>
    <row r="1487">
      <c r="H1487" s="10"/>
      <c r="T1487" s="8"/>
      <c r="U1487" s="11"/>
    </row>
    <row r="1488">
      <c r="H1488" s="10"/>
      <c r="T1488" s="8"/>
      <c r="U1488" s="11"/>
    </row>
    <row r="1489">
      <c r="H1489" s="10"/>
      <c r="T1489" s="8"/>
      <c r="U1489" s="11"/>
    </row>
    <row r="1490">
      <c r="H1490" s="10"/>
      <c r="T1490" s="8"/>
      <c r="U1490" s="11"/>
    </row>
    <row r="1491">
      <c r="H1491" s="10"/>
      <c r="T1491" s="8"/>
      <c r="U1491" s="11"/>
    </row>
    <row r="1492">
      <c r="H1492" s="10"/>
      <c r="T1492" s="8"/>
      <c r="U1492" s="11"/>
    </row>
    <row r="1493">
      <c r="H1493" s="10"/>
      <c r="T1493" s="8"/>
      <c r="U1493" s="11"/>
    </row>
    <row r="1494">
      <c r="H1494" s="10"/>
      <c r="T1494" s="8"/>
      <c r="U1494" s="11"/>
    </row>
    <row r="1495">
      <c r="H1495" s="10"/>
      <c r="T1495" s="8"/>
      <c r="U1495" s="11"/>
    </row>
    <row r="1496">
      <c r="H1496" s="10"/>
      <c r="T1496" s="8"/>
      <c r="U1496" s="11"/>
    </row>
    <row r="1497">
      <c r="H1497" s="10"/>
      <c r="T1497" s="8"/>
      <c r="U1497" s="11"/>
    </row>
    <row r="1498">
      <c r="H1498" s="10"/>
      <c r="T1498" s="8"/>
      <c r="U1498" s="11"/>
    </row>
    <row r="1499">
      <c r="H1499" s="10"/>
      <c r="T1499" s="8"/>
      <c r="U1499" s="11"/>
    </row>
    <row r="1500">
      <c r="H1500" s="10"/>
      <c r="T1500" s="8"/>
      <c r="U1500" s="11"/>
    </row>
    <row r="1501">
      <c r="H1501" s="10"/>
      <c r="T1501" s="8"/>
      <c r="U1501" s="11"/>
    </row>
    <row r="1502">
      <c r="H1502" s="10"/>
      <c r="T1502" s="8"/>
      <c r="U1502" s="11"/>
    </row>
    <row r="1503">
      <c r="H1503" s="10"/>
      <c r="T1503" s="8"/>
      <c r="U1503" s="11"/>
    </row>
    <row r="1504">
      <c r="H1504" s="10"/>
      <c r="T1504" s="8"/>
      <c r="U1504" s="11"/>
    </row>
    <row r="1505">
      <c r="H1505" s="10"/>
      <c r="T1505" s="8"/>
      <c r="U1505" s="11"/>
    </row>
    <row r="1506">
      <c r="H1506" s="10"/>
      <c r="T1506" s="8"/>
      <c r="U1506" s="11"/>
    </row>
    <row r="1507">
      <c r="H1507" s="10"/>
      <c r="T1507" s="8"/>
      <c r="U1507" s="11"/>
    </row>
    <row r="1508">
      <c r="H1508" s="10"/>
      <c r="T1508" s="8"/>
      <c r="U1508" s="11"/>
    </row>
    <row r="1509">
      <c r="H1509" s="10"/>
      <c r="T1509" s="8"/>
      <c r="U1509" s="11"/>
    </row>
    <row r="1510">
      <c r="H1510" s="10"/>
      <c r="T1510" s="8"/>
      <c r="U1510" s="11"/>
    </row>
    <row r="1511">
      <c r="H1511" s="10"/>
      <c r="T1511" s="8"/>
      <c r="U1511" s="11"/>
    </row>
    <row r="1512">
      <c r="H1512" s="10"/>
      <c r="T1512" s="8"/>
      <c r="U1512" s="11"/>
    </row>
    <row r="1513">
      <c r="H1513" s="10"/>
      <c r="T1513" s="8"/>
      <c r="U1513" s="11"/>
    </row>
    <row r="1514">
      <c r="H1514" s="10"/>
      <c r="T1514" s="8"/>
      <c r="U1514" s="11"/>
    </row>
    <row r="1515">
      <c r="H1515" s="10"/>
      <c r="T1515" s="8"/>
      <c r="U1515" s="11"/>
    </row>
    <row r="1516">
      <c r="H1516" s="10"/>
      <c r="T1516" s="8"/>
      <c r="U1516" s="11"/>
    </row>
    <row r="1517">
      <c r="H1517" s="10"/>
      <c r="T1517" s="8"/>
      <c r="U1517" s="11"/>
    </row>
    <row r="1518">
      <c r="H1518" s="10"/>
      <c r="T1518" s="8"/>
      <c r="U1518" s="11"/>
    </row>
    <row r="1519">
      <c r="H1519" s="10"/>
      <c r="T1519" s="8"/>
      <c r="U1519" s="11"/>
    </row>
    <row r="1520">
      <c r="H1520" s="10"/>
      <c r="T1520" s="8"/>
      <c r="U1520" s="11"/>
    </row>
    <row r="1521">
      <c r="H1521" s="10"/>
      <c r="T1521" s="8"/>
      <c r="U1521" s="11"/>
    </row>
    <row r="1522">
      <c r="H1522" s="10"/>
      <c r="T1522" s="8"/>
      <c r="U1522" s="11"/>
    </row>
    <row r="1523">
      <c r="H1523" s="10"/>
      <c r="T1523" s="8"/>
      <c r="U1523" s="11"/>
    </row>
    <row r="1524">
      <c r="H1524" s="10"/>
      <c r="T1524" s="8"/>
      <c r="U1524" s="11"/>
    </row>
    <row r="1525">
      <c r="H1525" s="10"/>
      <c r="T1525" s="8"/>
      <c r="U1525" s="11"/>
    </row>
    <row r="1526">
      <c r="H1526" s="10"/>
      <c r="T1526" s="8"/>
      <c r="U1526" s="11"/>
    </row>
    <row r="1527">
      <c r="H1527" s="10"/>
      <c r="T1527" s="8"/>
      <c r="U1527" s="11"/>
    </row>
    <row r="1528">
      <c r="H1528" s="10"/>
      <c r="T1528" s="8"/>
      <c r="U1528" s="11"/>
    </row>
    <row r="1529">
      <c r="H1529" s="10"/>
      <c r="T1529" s="8"/>
      <c r="U1529" s="11"/>
    </row>
    <row r="1530">
      <c r="H1530" s="10"/>
      <c r="T1530" s="8"/>
      <c r="U1530" s="11"/>
    </row>
    <row r="1531">
      <c r="H1531" s="10"/>
      <c r="T1531" s="8"/>
      <c r="U1531" s="11"/>
    </row>
    <row r="1532">
      <c r="H1532" s="10"/>
      <c r="T1532" s="8"/>
      <c r="U1532" s="11"/>
    </row>
    <row r="1533">
      <c r="H1533" s="10"/>
      <c r="T1533" s="8"/>
      <c r="U1533" s="11"/>
    </row>
    <row r="1534">
      <c r="H1534" s="10"/>
      <c r="T1534" s="8"/>
      <c r="U1534" s="11"/>
    </row>
    <row r="1535">
      <c r="H1535" s="10"/>
      <c r="T1535" s="8"/>
      <c r="U1535" s="11"/>
    </row>
    <row r="1536">
      <c r="H1536" s="10"/>
      <c r="T1536" s="8"/>
      <c r="U1536" s="11"/>
    </row>
    <row r="1537">
      <c r="H1537" s="10"/>
      <c r="T1537" s="8"/>
      <c r="U1537" s="11"/>
    </row>
    <row r="1538">
      <c r="H1538" s="10"/>
      <c r="T1538" s="8"/>
      <c r="U1538" s="11"/>
    </row>
    <row r="1539">
      <c r="H1539" s="10"/>
      <c r="T1539" s="8"/>
      <c r="U1539" s="11"/>
    </row>
    <row r="1540">
      <c r="H1540" s="10"/>
      <c r="T1540" s="8"/>
      <c r="U1540" s="11"/>
    </row>
    <row r="1541">
      <c r="H1541" s="10"/>
      <c r="T1541" s="8"/>
      <c r="U1541" s="11"/>
    </row>
    <row r="1542">
      <c r="H1542" s="10"/>
      <c r="T1542" s="8"/>
      <c r="U1542" s="11"/>
    </row>
    <row r="1543">
      <c r="H1543" s="10"/>
      <c r="T1543" s="8"/>
      <c r="U1543" s="11"/>
    </row>
    <row r="1544">
      <c r="H1544" s="10"/>
      <c r="T1544" s="8"/>
      <c r="U1544" s="11"/>
    </row>
    <row r="1545">
      <c r="H1545" s="10"/>
      <c r="T1545" s="8"/>
      <c r="U1545" s="11"/>
    </row>
    <row r="1546">
      <c r="H1546" s="10"/>
      <c r="T1546" s="8"/>
      <c r="U1546" s="11"/>
    </row>
    <row r="1547">
      <c r="H1547" s="10"/>
      <c r="T1547" s="8"/>
      <c r="U1547" s="11"/>
    </row>
    <row r="1548">
      <c r="H1548" s="10"/>
      <c r="T1548" s="8"/>
      <c r="U1548" s="11"/>
    </row>
    <row r="1549">
      <c r="H1549" s="10"/>
      <c r="T1549" s="8"/>
      <c r="U1549" s="11"/>
    </row>
    <row r="1550">
      <c r="H1550" s="10"/>
      <c r="T1550" s="8"/>
      <c r="U1550" s="11"/>
    </row>
    <row r="1551">
      <c r="H1551" s="10"/>
      <c r="T1551" s="8"/>
      <c r="U1551" s="11"/>
    </row>
    <row r="1552">
      <c r="H1552" s="10"/>
      <c r="T1552" s="8"/>
      <c r="U1552" s="11"/>
    </row>
    <row r="1553">
      <c r="H1553" s="10"/>
      <c r="T1553" s="8"/>
      <c r="U1553" s="11"/>
    </row>
    <row r="1554">
      <c r="H1554" s="10"/>
      <c r="T1554" s="8"/>
      <c r="U1554" s="11"/>
    </row>
    <row r="1555">
      <c r="H1555" s="10"/>
      <c r="T1555" s="8"/>
      <c r="U1555" s="11"/>
    </row>
    <row r="1556">
      <c r="H1556" s="10"/>
      <c r="T1556" s="8"/>
      <c r="U1556" s="11"/>
    </row>
    <row r="1557">
      <c r="H1557" s="10"/>
      <c r="T1557" s="8"/>
      <c r="U1557" s="11"/>
    </row>
    <row r="1558">
      <c r="H1558" s="10"/>
      <c r="T1558" s="8"/>
      <c r="U1558" s="11"/>
    </row>
    <row r="1559">
      <c r="H1559" s="10"/>
      <c r="T1559" s="8"/>
      <c r="U1559" s="11"/>
    </row>
    <row r="1560">
      <c r="H1560" s="10"/>
      <c r="T1560" s="8"/>
      <c r="U1560" s="11"/>
    </row>
    <row r="1561">
      <c r="H1561" s="10"/>
      <c r="T1561" s="8"/>
      <c r="U1561" s="11"/>
    </row>
    <row r="1562">
      <c r="H1562" s="10"/>
      <c r="T1562" s="8"/>
      <c r="U1562" s="11"/>
    </row>
    <row r="1563">
      <c r="H1563" s="10"/>
      <c r="T1563" s="8"/>
      <c r="U1563" s="11"/>
    </row>
    <row r="1564">
      <c r="H1564" s="10"/>
      <c r="T1564" s="8"/>
      <c r="U1564" s="11"/>
    </row>
    <row r="1565">
      <c r="H1565" s="10"/>
      <c r="T1565" s="8"/>
      <c r="U1565" s="11"/>
    </row>
    <row r="1566">
      <c r="H1566" s="10"/>
      <c r="T1566" s="8"/>
      <c r="U1566" s="11"/>
    </row>
    <row r="1567">
      <c r="H1567" s="10"/>
      <c r="T1567" s="8"/>
      <c r="U1567" s="11"/>
    </row>
    <row r="1568">
      <c r="H1568" s="10"/>
      <c r="T1568" s="8"/>
      <c r="U1568" s="11"/>
    </row>
    <row r="1569">
      <c r="H1569" s="10"/>
      <c r="T1569" s="8"/>
      <c r="U1569" s="11"/>
    </row>
    <row r="1570">
      <c r="H1570" s="10"/>
      <c r="T1570" s="8"/>
      <c r="U1570" s="11"/>
    </row>
    <row r="1571">
      <c r="H1571" s="10"/>
      <c r="T1571" s="8"/>
      <c r="U1571" s="11"/>
    </row>
    <row r="1572">
      <c r="H1572" s="10"/>
      <c r="T1572" s="8"/>
      <c r="U1572" s="11"/>
    </row>
    <row r="1573">
      <c r="H1573" s="10"/>
      <c r="T1573" s="8"/>
      <c r="U1573" s="11"/>
    </row>
    <row r="1574">
      <c r="H1574" s="10"/>
      <c r="T1574" s="8"/>
      <c r="U1574" s="11"/>
    </row>
    <row r="1575">
      <c r="H1575" s="10"/>
      <c r="T1575" s="8"/>
      <c r="U1575" s="11"/>
    </row>
    <row r="1576">
      <c r="H1576" s="10"/>
      <c r="T1576" s="8"/>
      <c r="U1576" s="11"/>
    </row>
    <row r="1577">
      <c r="H1577" s="10"/>
      <c r="T1577" s="8"/>
      <c r="U1577" s="11"/>
    </row>
    <row r="1578">
      <c r="H1578" s="10"/>
      <c r="T1578" s="8"/>
      <c r="U1578" s="11"/>
    </row>
    <row r="1579">
      <c r="H1579" s="10"/>
      <c r="T1579" s="8"/>
      <c r="U1579" s="11"/>
    </row>
    <row r="1580">
      <c r="H1580" s="10"/>
      <c r="T1580" s="8"/>
      <c r="U1580" s="11"/>
    </row>
    <row r="1581">
      <c r="H1581" s="10"/>
      <c r="T1581" s="8"/>
      <c r="U1581" s="11"/>
    </row>
    <row r="1582">
      <c r="H1582" s="10"/>
      <c r="T1582" s="8"/>
      <c r="U1582" s="11"/>
    </row>
    <row r="1583">
      <c r="H1583" s="10"/>
      <c r="T1583" s="8"/>
      <c r="U1583" s="11"/>
    </row>
    <row r="1584">
      <c r="H1584" s="10"/>
      <c r="T1584" s="8"/>
      <c r="U1584" s="11"/>
    </row>
    <row r="1585">
      <c r="H1585" s="10"/>
      <c r="T1585" s="8"/>
      <c r="U1585" s="11"/>
    </row>
    <row r="1586">
      <c r="H1586" s="10"/>
      <c r="T1586" s="8"/>
      <c r="U1586" s="11"/>
    </row>
    <row r="1587">
      <c r="H1587" s="10"/>
      <c r="T1587" s="8"/>
      <c r="U1587" s="11"/>
    </row>
    <row r="1588">
      <c r="H1588" s="10"/>
      <c r="T1588" s="8"/>
      <c r="U1588" s="11"/>
    </row>
    <row r="1589">
      <c r="H1589" s="10"/>
      <c r="T1589" s="8"/>
      <c r="U1589" s="11"/>
    </row>
    <row r="1590">
      <c r="H1590" s="10"/>
      <c r="T1590" s="8"/>
      <c r="U1590" s="11"/>
    </row>
    <row r="1591">
      <c r="H1591" s="10"/>
      <c r="T1591" s="8"/>
      <c r="U1591" s="11"/>
    </row>
    <row r="1592">
      <c r="H1592" s="10"/>
      <c r="T1592" s="8"/>
      <c r="U1592" s="11"/>
    </row>
    <row r="1593">
      <c r="H1593" s="10"/>
      <c r="T1593" s="8"/>
      <c r="U1593" s="11"/>
    </row>
    <row r="1594">
      <c r="H1594" s="10"/>
      <c r="T1594" s="8"/>
      <c r="U1594" s="11"/>
    </row>
    <row r="1595">
      <c r="H1595" s="10"/>
      <c r="T1595" s="8"/>
      <c r="U1595" s="11"/>
    </row>
    <row r="1596">
      <c r="H1596" s="10"/>
      <c r="T1596" s="8"/>
      <c r="U1596" s="11"/>
    </row>
    <row r="1597">
      <c r="H1597" s="10"/>
      <c r="T1597" s="8"/>
      <c r="U1597" s="11"/>
    </row>
    <row r="1598">
      <c r="H1598" s="10"/>
      <c r="T1598" s="8"/>
      <c r="U1598" s="11"/>
    </row>
    <row r="1599">
      <c r="H1599" s="10"/>
      <c r="T1599" s="8"/>
      <c r="U1599" s="11"/>
    </row>
    <row r="1600">
      <c r="H1600" s="10"/>
      <c r="T1600" s="8"/>
      <c r="U1600" s="11"/>
    </row>
    <row r="1601">
      <c r="H1601" s="10"/>
      <c r="T1601" s="8"/>
      <c r="U1601" s="11"/>
    </row>
    <row r="1602">
      <c r="H1602" s="10"/>
      <c r="T1602" s="8"/>
      <c r="U1602" s="11"/>
    </row>
    <row r="1603">
      <c r="H1603" s="10"/>
      <c r="T1603" s="8"/>
      <c r="U1603" s="11"/>
    </row>
    <row r="1604">
      <c r="H1604" s="10"/>
      <c r="T1604" s="8"/>
      <c r="U1604" s="11"/>
    </row>
    <row r="1605">
      <c r="H1605" s="10"/>
      <c r="T1605" s="8"/>
      <c r="U1605" s="11"/>
    </row>
    <row r="1606">
      <c r="H1606" s="10"/>
      <c r="T1606" s="8"/>
      <c r="U1606" s="11"/>
    </row>
    <row r="1607">
      <c r="H1607" s="10"/>
      <c r="T1607" s="8"/>
      <c r="U1607" s="11"/>
    </row>
    <row r="1608">
      <c r="H1608" s="10"/>
      <c r="T1608" s="8"/>
      <c r="U1608" s="11"/>
    </row>
    <row r="1609">
      <c r="H1609" s="10"/>
      <c r="T1609" s="8"/>
      <c r="U1609" s="11"/>
    </row>
    <row r="1610">
      <c r="H1610" s="10"/>
      <c r="T1610" s="8"/>
      <c r="U1610" s="11"/>
    </row>
    <row r="1611">
      <c r="H1611" s="10"/>
      <c r="T1611" s="8"/>
      <c r="U1611" s="11"/>
    </row>
    <row r="1612">
      <c r="H1612" s="10"/>
      <c r="T1612" s="8"/>
      <c r="U1612" s="11"/>
    </row>
    <row r="1613">
      <c r="H1613" s="10"/>
      <c r="T1613" s="8"/>
      <c r="U1613" s="11"/>
    </row>
    <row r="1614">
      <c r="H1614" s="10"/>
      <c r="T1614" s="8"/>
      <c r="U1614" s="11"/>
    </row>
    <row r="1615">
      <c r="H1615" s="10"/>
      <c r="T1615" s="8"/>
      <c r="U1615" s="11"/>
    </row>
    <row r="1616">
      <c r="H1616" s="10"/>
      <c r="T1616" s="8"/>
      <c r="U1616" s="11"/>
    </row>
    <row r="1617">
      <c r="H1617" s="10"/>
      <c r="T1617" s="8"/>
      <c r="U1617" s="11"/>
    </row>
    <row r="1618">
      <c r="H1618" s="10"/>
      <c r="T1618" s="8"/>
      <c r="U1618" s="11"/>
    </row>
    <row r="1619">
      <c r="H1619" s="10"/>
      <c r="T1619" s="8"/>
      <c r="U1619" s="11"/>
    </row>
    <row r="1620">
      <c r="H1620" s="10"/>
      <c r="T1620" s="8"/>
      <c r="U1620" s="11"/>
    </row>
    <row r="1621">
      <c r="H1621" s="10"/>
      <c r="T1621" s="8"/>
      <c r="U1621" s="11"/>
    </row>
    <row r="1622">
      <c r="H1622" s="10"/>
      <c r="T1622" s="8"/>
      <c r="U1622" s="11"/>
    </row>
    <row r="1623">
      <c r="H1623" s="10"/>
      <c r="T1623" s="8"/>
      <c r="U1623" s="11"/>
    </row>
    <row r="1624">
      <c r="H1624" s="10"/>
      <c r="T1624" s="8"/>
      <c r="U1624" s="11"/>
    </row>
    <row r="1625">
      <c r="H1625" s="10"/>
      <c r="T1625" s="8"/>
      <c r="U1625" s="11"/>
    </row>
    <row r="1626">
      <c r="H1626" s="10"/>
      <c r="T1626" s="8"/>
      <c r="U1626" s="11"/>
    </row>
    <row r="1627">
      <c r="H1627" s="10"/>
      <c r="T1627" s="8"/>
      <c r="U1627" s="11"/>
    </row>
    <row r="1628">
      <c r="H1628" s="10"/>
      <c r="T1628" s="8"/>
      <c r="U1628" s="11"/>
    </row>
    <row r="1629">
      <c r="H1629" s="10"/>
      <c r="T1629" s="8"/>
      <c r="U1629" s="11"/>
    </row>
    <row r="1630">
      <c r="H1630" s="10"/>
      <c r="T1630" s="8"/>
      <c r="U1630" s="11"/>
    </row>
    <row r="1631">
      <c r="H1631" s="10"/>
      <c r="T1631" s="8"/>
      <c r="U1631" s="11"/>
    </row>
    <row r="1632">
      <c r="H1632" s="10"/>
      <c r="T1632" s="8"/>
      <c r="U1632" s="11"/>
    </row>
    <row r="1633">
      <c r="H1633" s="10"/>
      <c r="T1633" s="8"/>
      <c r="U1633" s="11"/>
    </row>
    <row r="1634">
      <c r="H1634" s="10"/>
      <c r="T1634" s="8"/>
      <c r="U1634" s="11"/>
    </row>
    <row r="1635">
      <c r="H1635" s="10"/>
      <c r="T1635" s="8"/>
      <c r="U1635" s="11"/>
    </row>
    <row r="1636">
      <c r="H1636" s="10"/>
      <c r="T1636" s="8"/>
      <c r="U1636" s="11"/>
    </row>
    <row r="1637">
      <c r="H1637" s="10"/>
      <c r="T1637" s="8"/>
      <c r="U1637" s="11"/>
    </row>
    <row r="1638">
      <c r="H1638" s="10"/>
      <c r="T1638" s="8"/>
      <c r="U1638" s="11"/>
    </row>
    <row r="1639">
      <c r="H1639" s="10"/>
      <c r="T1639" s="8"/>
      <c r="U1639" s="11"/>
    </row>
    <row r="1640">
      <c r="H1640" s="10"/>
      <c r="T1640" s="8"/>
      <c r="U1640" s="11"/>
    </row>
    <row r="1641">
      <c r="H1641" s="10"/>
      <c r="T1641" s="8"/>
      <c r="U1641" s="11"/>
    </row>
    <row r="1642">
      <c r="H1642" s="10"/>
      <c r="T1642" s="8"/>
      <c r="U1642" s="11"/>
    </row>
    <row r="1643">
      <c r="H1643" s="10"/>
      <c r="T1643" s="8"/>
      <c r="U1643" s="11"/>
    </row>
    <row r="1644">
      <c r="H1644" s="10"/>
      <c r="T1644" s="8"/>
      <c r="U1644" s="11"/>
    </row>
    <row r="1645">
      <c r="H1645" s="10"/>
      <c r="T1645" s="8"/>
      <c r="U1645" s="11"/>
    </row>
    <row r="1646">
      <c r="H1646" s="10"/>
      <c r="T1646" s="8"/>
      <c r="U1646" s="11"/>
    </row>
    <row r="1647">
      <c r="H1647" s="10"/>
      <c r="T1647" s="8"/>
      <c r="U1647" s="11"/>
    </row>
    <row r="1648">
      <c r="H1648" s="10"/>
      <c r="T1648" s="8"/>
      <c r="U1648" s="11"/>
    </row>
    <row r="1649">
      <c r="H1649" s="10"/>
      <c r="T1649" s="8"/>
      <c r="U1649" s="11"/>
    </row>
    <row r="1650">
      <c r="H1650" s="10"/>
      <c r="T1650" s="8"/>
      <c r="U1650" s="11"/>
    </row>
    <row r="1651">
      <c r="H1651" s="10"/>
      <c r="T1651" s="8"/>
      <c r="U1651" s="11"/>
    </row>
    <row r="1652">
      <c r="H1652" s="10"/>
      <c r="T1652" s="8"/>
      <c r="U1652" s="11"/>
    </row>
    <row r="1653">
      <c r="H1653" s="10"/>
      <c r="T1653" s="8"/>
      <c r="U1653" s="11"/>
    </row>
    <row r="1654">
      <c r="H1654" s="10"/>
      <c r="T1654" s="8"/>
      <c r="U1654" s="11"/>
    </row>
    <row r="1655">
      <c r="H1655" s="10"/>
      <c r="T1655" s="8"/>
      <c r="U1655" s="11"/>
    </row>
    <row r="1656">
      <c r="H1656" s="10"/>
      <c r="T1656" s="8"/>
      <c r="U1656" s="11"/>
    </row>
    <row r="1657">
      <c r="H1657" s="10"/>
      <c r="T1657" s="8"/>
      <c r="U1657" s="11"/>
    </row>
    <row r="1658">
      <c r="H1658" s="10"/>
      <c r="T1658" s="8"/>
      <c r="U1658" s="11"/>
    </row>
    <row r="1659">
      <c r="H1659" s="10"/>
      <c r="T1659" s="8"/>
      <c r="U1659" s="11"/>
    </row>
    <row r="1660">
      <c r="H1660" s="10"/>
      <c r="T1660" s="8"/>
      <c r="U1660" s="11"/>
    </row>
    <row r="1661">
      <c r="H1661" s="10"/>
      <c r="T1661" s="8"/>
      <c r="U1661" s="11"/>
    </row>
    <row r="1662">
      <c r="H1662" s="10"/>
      <c r="T1662" s="8"/>
      <c r="U1662" s="11"/>
    </row>
    <row r="1663">
      <c r="H1663" s="10"/>
      <c r="T1663" s="8"/>
      <c r="U1663" s="11"/>
    </row>
    <row r="1664">
      <c r="H1664" s="10"/>
      <c r="T1664" s="8"/>
      <c r="U1664" s="11"/>
    </row>
    <row r="1665">
      <c r="H1665" s="10"/>
      <c r="T1665" s="8"/>
      <c r="U1665" s="11"/>
    </row>
    <row r="1666">
      <c r="H1666" s="10"/>
      <c r="T1666" s="8"/>
      <c r="U1666" s="11"/>
    </row>
    <row r="1667">
      <c r="H1667" s="10"/>
      <c r="T1667" s="8"/>
      <c r="U1667" s="11"/>
    </row>
    <row r="1668">
      <c r="H1668" s="10"/>
      <c r="T1668" s="8"/>
      <c r="U1668" s="11"/>
    </row>
    <row r="1669">
      <c r="H1669" s="10"/>
      <c r="T1669" s="8"/>
      <c r="U1669" s="11"/>
    </row>
    <row r="1670">
      <c r="H1670" s="10"/>
      <c r="T1670" s="8"/>
      <c r="U1670" s="11"/>
    </row>
    <row r="1671">
      <c r="H1671" s="10"/>
      <c r="T1671" s="8"/>
      <c r="U1671" s="11"/>
    </row>
    <row r="1672">
      <c r="H1672" s="10"/>
      <c r="T1672" s="8"/>
      <c r="U1672" s="11"/>
    </row>
    <row r="1673">
      <c r="H1673" s="10"/>
      <c r="T1673" s="8"/>
      <c r="U1673" s="11"/>
    </row>
    <row r="1674">
      <c r="H1674" s="10"/>
      <c r="T1674" s="8"/>
      <c r="U1674" s="11"/>
    </row>
    <row r="1675">
      <c r="H1675" s="10"/>
      <c r="T1675" s="8"/>
      <c r="U1675" s="11"/>
    </row>
    <row r="1676">
      <c r="H1676" s="10"/>
      <c r="T1676" s="8"/>
      <c r="U1676" s="11"/>
    </row>
    <row r="1677">
      <c r="H1677" s="10"/>
      <c r="T1677" s="8"/>
      <c r="U1677" s="11"/>
    </row>
    <row r="1678">
      <c r="H1678" s="10"/>
      <c r="T1678" s="8"/>
      <c r="U1678" s="11"/>
    </row>
    <row r="1679">
      <c r="H1679" s="10"/>
      <c r="T1679" s="8"/>
      <c r="U1679" s="11"/>
    </row>
    <row r="1680">
      <c r="H1680" s="10"/>
      <c r="T1680" s="8"/>
      <c r="U1680" s="11"/>
    </row>
    <row r="1681">
      <c r="H1681" s="10"/>
      <c r="T1681" s="8"/>
      <c r="U1681" s="11"/>
    </row>
    <row r="1682">
      <c r="H1682" s="10"/>
      <c r="T1682" s="8"/>
      <c r="U1682" s="11"/>
    </row>
    <row r="1683">
      <c r="H1683" s="10"/>
      <c r="T1683" s="8"/>
      <c r="U1683" s="11"/>
    </row>
    <row r="1684">
      <c r="H1684" s="10"/>
      <c r="T1684" s="8"/>
      <c r="U1684" s="11"/>
    </row>
    <row r="1685">
      <c r="H1685" s="10"/>
      <c r="T1685" s="8"/>
      <c r="U1685" s="11"/>
    </row>
    <row r="1686">
      <c r="H1686" s="10"/>
      <c r="T1686" s="8"/>
      <c r="U1686" s="11"/>
    </row>
    <row r="1687">
      <c r="H1687" s="10"/>
      <c r="T1687" s="8"/>
      <c r="U1687" s="11"/>
    </row>
    <row r="1688">
      <c r="H1688" s="10"/>
      <c r="T1688" s="8"/>
      <c r="U1688" s="11"/>
    </row>
    <row r="1689">
      <c r="H1689" s="10"/>
      <c r="T1689" s="8"/>
      <c r="U1689" s="11"/>
    </row>
    <row r="1690">
      <c r="H1690" s="10"/>
      <c r="T1690" s="8"/>
      <c r="U1690" s="11"/>
    </row>
    <row r="1691">
      <c r="H1691" s="10"/>
      <c r="T1691" s="8"/>
      <c r="U1691" s="11"/>
    </row>
    <row r="1692">
      <c r="H1692" s="10"/>
      <c r="T1692" s="8"/>
      <c r="U1692" s="11"/>
    </row>
    <row r="1693">
      <c r="H1693" s="10"/>
      <c r="T1693" s="8"/>
      <c r="U1693" s="11"/>
    </row>
    <row r="1694">
      <c r="H1694" s="10"/>
      <c r="T1694" s="8"/>
      <c r="U1694" s="11"/>
    </row>
    <row r="1695">
      <c r="H1695" s="10"/>
      <c r="T1695" s="8"/>
      <c r="U1695" s="11"/>
    </row>
    <row r="1696">
      <c r="H1696" s="10"/>
      <c r="T1696" s="8"/>
      <c r="U1696" s="11"/>
    </row>
    <row r="1697">
      <c r="H1697" s="10"/>
      <c r="T1697" s="8"/>
      <c r="U1697" s="11"/>
    </row>
    <row r="1698">
      <c r="H1698" s="10"/>
      <c r="T1698" s="8"/>
      <c r="U1698" s="11"/>
    </row>
    <row r="1699">
      <c r="H1699" s="10"/>
      <c r="T1699" s="8"/>
      <c r="U1699" s="11"/>
    </row>
    <row r="1700">
      <c r="H1700" s="10"/>
      <c r="T1700" s="8"/>
      <c r="U1700" s="11"/>
    </row>
    <row r="1701">
      <c r="H1701" s="10"/>
      <c r="T1701" s="8"/>
      <c r="U1701" s="11"/>
    </row>
    <row r="1702">
      <c r="H1702" s="10"/>
      <c r="T1702" s="8"/>
      <c r="U1702" s="11"/>
    </row>
    <row r="1703">
      <c r="H1703" s="10"/>
      <c r="T1703" s="8"/>
      <c r="U1703" s="11"/>
    </row>
    <row r="1704">
      <c r="H1704" s="10"/>
      <c r="T1704" s="8"/>
      <c r="U1704" s="11"/>
    </row>
    <row r="1705">
      <c r="H1705" s="10"/>
      <c r="T1705" s="8"/>
      <c r="U1705" s="11"/>
    </row>
    <row r="1706">
      <c r="H1706" s="10"/>
      <c r="T1706" s="8"/>
      <c r="U1706" s="11"/>
    </row>
    <row r="1707">
      <c r="H1707" s="10"/>
      <c r="T1707" s="8"/>
      <c r="U1707" s="11"/>
    </row>
    <row r="1708">
      <c r="H1708" s="10"/>
      <c r="T1708" s="8"/>
      <c r="U1708" s="11"/>
    </row>
    <row r="1709">
      <c r="H1709" s="10"/>
      <c r="T1709" s="8"/>
      <c r="U1709" s="11"/>
    </row>
    <row r="1710">
      <c r="H1710" s="10"/>
      <c r="T1710" s="8"/>
      <c r="U1710" s="11"/>
    </row>
    <row r="1711">
      <c r="H1711" s="10"/>
      <c r="T1711" s="8"/>
      <c r="U1711" s="11"/>
    </row>
    <row r="1712">
      <c r="H1712" s="10"/>
      <c r="T1712" s="8"/>
      <c r="U1712" s="11"/>
    </row>
    <row r="1713">
      <c r="H1713" s="10"/>
      <c r="T1713" s="8"/>
      <c r="U1713" s="11"/>
    </row>
    <row r="1714">
      <c r="H1714" s="10"/>
      <c r="T1714" s="8"/>
      <c r="U1714" s="11"/>
    </row>
    <row r="1715">
      <c r="H1715" s="10"/>
      <c r="T1715" s="8"/>
      <c r="U1715" s="11"/>
    </row>
    <row r="1716">
      <c r="H1716" s="10"/>
      <c r="T1716" s="8"/>
      <c r="U1716" s="11"/>
    </row>
    <row r="1717">
      <c r="H1717" s="10"/>
      <c r="T1717" s="8"/>
      <c r="U1717" s="11"/>
    </row>
    <row r="1718">
      <c r="H1718" s="10"/>
      <c r="T1718" s="8"/>
      <c r="U1718" s="11"/>
    </row>
    <row r="1719">
      <c r="H1719" s="10"/>
      <c r="T1719" s="8"/>
      <c r="U1719" s="11"/>
    </row>
    <row r="1720">
      <c r="H1720" s="10"/>
      <c r="T1720" s="8"/>
      <c r="U1720" s="11"/>
    </row>
    <row r="1721">
      <c r="H1721" s="10"/>
      <c r="T1721" s="8"/>
      <c r="U1721" s="11"/>
    </row>
    <row r="1722">
      <c r="H1722" s="10"/>
      <c r="T1722" s="8"/>
      <c r="U1722" s="11"/>
    </row>
    <row r="1723">
      <c r="H1723" s="10"/>
      <c r="T1723" s="8"/>
      <c r="U1723" s="11"/>
    </row>
    <row r="1724">
      <c r="H1724" s="10"/>
      <c r="T1724" s="8"/>
      <c r="U1724" s="11"/>
    </row>
    <row r="1725">
      <c r="H1725" s="10"/>
      <c r="T1725" s="8"/>
      <c r="U1725" s="11"/>
    </row>
    <row r="1726">
      <c r="H1726" s="10"/>
      <c r="T1726" s="8"/>
      <c r="U1726" s="11"/>
    </row>
    <row r="1727">
      <c r="H1727" s="10"/>
      <c r="T1727" s="8"/>
      <c r="U1727" s="11"/>
    </row>
    <row r="1728">
      <c r="H1728" s="10"/>
      <c r="T1728" s="8"/>
      <c r="U1728" s="11"/>
    </row>
    <row r="1729">
      <c r="H1729" s="10"/>
      <c r="T1729" s="8"/>
      <c r="U1729" s="11"/>
    </row>
    <row r="1730">
      <c r="H1730" s="10"/>
      <c r="T1730" s="8"/>
      <c r="U1730" s="11"/>
    </row>
    <row r="1731">
      <c r="H1731" s="10"/>
      <c r="T1731" s="8"/>
      <c r="U1731" s="11"/>
    </row>
    <row r="1732">
      <c r="H1732" s="10"/>
      <c r="T1732" s="8"/>
      <c r="U1732" s="11"/>
    </row>
    <row r="1733">
      <c r="H1733" s="10"/>
      <c r="T1733" s="8"/>
      <c r="U1733" s="11"/>
    </row>
    <row r="1734">
      <c r="H1734" s="10"/>
      <c r="T1734" s="8"/>
      <c r="U1734" s="11"/>
    </row>
    <row r="1735">
      <c r="H1735" s="10"/>
      <c r="T1735" s="8"/>
      <c r="U1735" s="11"/>
    </row>
    <row r="1736">
      <c r="H1736" s="10"/>
      <c r="T1736" s="8"/>
      <c r="U1736" s="11"/>
    </row>
    <row r="1737">
      <c r="H1737" s="10"/>
      <c r="T1737" s="8"/>
      <c r="U1737" s="11"/>
    </row>
    <row r="1738">
      <c r="H1738" s="10"/>
      <c r="T1738" s="8"/>
      <c r="U1738" s="11"/>
    </row>
    <row r="1739">
      <c r="H1739" s="10"/>
      <c r="T1739" s="8"/>
      <c r="U1739" s="11"/>
    </row>
    <row r="1740">
      <c r="H1740" s="10"/>
      <c r="T1740" s="8"/>
      <c r="U1740" s="11"/>
    </row>
    <row r="1741">
      <c r="H1741" s="10"/>
      <c r="T1741" s="8"/>
      <c r="U1741" s="11"/>
    </row>
    <row r="1742">
      <c r="H1742" s="10"/>
      <c r="T1742" s="8"/>
      <c r="U1742" s="11"/>
    </row>
    <row r="1743">
      <c r="H1743" s="10"/>
      <c r="T1743" s="8"/>
      <c r="U1743" s="11"/>
    </row>
    <row r="1744">
      <c r="H1744" s="10"/>
      <c r="T1744" s="8"/>
      <c r="U1744" s="11"/>
    </row>
    <row r="1745">
      <c r="H1745" s="10"/>
      <c r="T1745" s="8"/>
      <c r="U1745" s="11"/>
    </row>
    <row r="1746">
      <c r="H1746" s="10"/>
      <c r="T1746" s="8"/>
      <c r="U1746" s="11"/>
    </row>
    <row r="1747">
      <c r="H1747" s="10"/>
      <c r="T1747" s="8"/>
      <c r="U1747" s="11"/>
    </row>
    <row r="1748">
      <c r="H1748" s="10"/>
      <c r="T1748" s="8"/>
      <c r="U1748" s="11"/>
    </row>
    <row r="1749">
      <c r="H1749" s="10"/>
      <c r="T1749" s="8"/>
      <c r="U1749" s="11"/>
    </row>
    <row r="1750">
      <c r="H1750" s="10"/>
      <c r="T1750" s="8"/>
      <c r="U1750" s="11"/>
    </row>
    <row r="1751">
      <c r="H1751" s="10"/>
      <c r="T1751" s="8"/>
      <c r="U1751" s="11"/>
    </row>
    <row r="1752">
      <c r="H1752" s="10"/>
      <c r="T1752" s="8"/>
      <c r="U1752" s="11"/>
    </row>
    <row r="1753">
      <c r="H1753" s="10"/>
      <c r="T1753" s="8"/>
      <c r="U1753" s="11"/>
    </row>
    <row r="1754">
      <c r="H1754" s="10"/>
      <c r="T1754" s="8"/>
      <c r="U1754" s="11"/>
    </row>
    <row r="1755">
      <c r="H1755" s="10"/>
      <c r="T1755" s="8"/>
      <c r="U1755" s="11"/>
    </row>
    <row r="1756">
      <c r="H1756" s="10"/>
      <c r="T1756" s="8"/>
      <c r="U1756" s="11"/>
    </row>
    <row r="1757">
      <c r="H1757" s="10"/>
      <c r="T1757" s="8"/>
      <c r="U1757" s="11"/>
    </row>
    <row r="1758">
      <c r="H1758" s="10"/>
      <c r="T1758" s="8"/>
      <c r="U1758" s="11"/>
    </row>
    <row r="1759">
      <c r="H1759" s="10"/>
      <c r="T1759" s="8"/>
      <c r="U1759" s="11"/>
    </row>
    <row r="1760">
      <c r="H1760" s="10"/>
      <c r="T1760" s="8"/>
      <c r="U1760" s="11"/>
    </row>
    <row r="1761">
      <c r="H1761" s="10"/>
      <c r="T1761" s="8"/>
      <c r="U1761" s="11"/>
    </row>
    <row r="1762">
      <c r="H1762" s="10"/>
      <c r="T1762" s="8"/>
      <c r="U1762" s="11"/>
    </row>
    <row r="1763">
      <c r="H1763" s="10"/>
      <c r="T1763" s="8"/>
      <c r="U1763" s="11"/>
    </row>
    <row r="1764">
      <c r="H1764" s="10"/>
      <c r="T1764" s="8"/>
      <c r="U1764" s="11"/>
    </row>
    <row r="1765">
      <c r="H1765" s="10"/>
      <c r="T1765" s="8"/>
      <c r="U1765" s="11"/>
    </row>
    <row r="1766">
      <c r="H1766" s="10"/>
      <c r="T1766" s="8"/>
      <c r="U1766" s="11"/>
    </row>
    <row r="1767">
      <c r="H1767" s="10"/>
      <c r="T1767" s="8"/>
      <c r="U1767" s="11"/>
    </row>
    <row r="1768">
      <c r="H1768" s="10"/>
      <c r="T1768" s="8"/>
      <c r="U1768" s="11"/>
    </row>
    <row r="1769">
      <c r="H1769" s="10"/>
      <c r="T1769" s="8"/>
      <c r="U1769" s="11"/>
    </row>
    <row r="1770">
      <c r="H1770" s="10"/>
      <c r="T1770" s="8"/>
      <c r="U1770" s="11"/>
    </row>
    <row r="1771">
      <c r="H1771" s="10"/>
      <c r="T1771" s="8"/>
      <c r="U1771" s="11"/>
    </row>
    <row r="1772">
      <c r="H1772" s="10"/>
      <c r="T1772" s="8"/>
      <c r="U1772" s="11"/>
    </row>
    <row r="1773">
      <c r="H1773" s="10"/>
      <c r="T1773" s="8"/>
      <c r="U1773" s="11"/>
    </row>
    <row r="1774">
      <c r="H1774" s="10"/>
      <c r="T1774" s="8"/>
      <c r="U1774" s="11"/>
    </row>
    <row r="1775">
      <c r="H1775" s="10"/>
      <c r="T1775" s="8"/>
      <c r="U1775" s="11"/>
    </row>
    <row r="1776">
      <c r="H1776" s="10"/>
      <c r="T1776" s="8"/>
      <c r="U1776" s="11"/>
    </row>
    <row r="1777">
      <c r="H1777" s="10"/>
      <c r="T1777" s="8"/>
      <c r="U1777" s="11"/>
    </row>
    <row r="1778">
      <c r="H1778" s="10"/>
      <c r="T1778" s="8"/>
      <c r="U1778" s="11"/>
    </row>
    <row r="1779">
      <c r="H1779" s="10"/>
      <c r="T1779" s="8"/>
      <c r="U1779" s="11"/>
    </row>
    <row r="1780">
      <c r="H1780" s="10"/>
      <c r="T1780" s="8"/>
      <c r="U1780" s="11"/>
    </row>
    <row r="1781">
      <c r="H1781" s="10"/>
      <c r="T1781" s="8"/>
      <c r="U1781" s="11"/>
    </row>
    <row r="1782">
      <c r="H1782" s="10"/>
      <c r="T1782" s="8"/>
      <c r="U1782" s="11"/>
    </row>
    <row r="1783">
      <c r="H1783" s="10"/>
      <c r="T1783" s="8"/>
      <c r="U1783" s="11"/>
    </row>
    <row r="1784">
      <c r="H1784" s="10"/>
      <c r="T1784" s="8"/>
      <c r="U1784" s="11"/>
    </row>
    <row r="1785">
      <c r="H1785" s="10"/>
      <c r="T1785" s="8"/>
      <c r="U1785" s="11"/>
    </row>
    <row r="1786">
      <c r="H1786" s="10"/>
      <c r="T1786" s="8"/>
      <c r="U1786" s="11"/>
    </row>
    <row r="1787">
      <c r="H1787" s="10"/>
      <c r="T1787" s="8"/>
      <c r="U1787" s="11"/>
    </row>
    <row r="1788">
      <c r="H1788" s="10"/>
      <c r="T1788" s="8"/>
      <c r="U1788" s="11"/>
    </row>
    <row r="1789">
      <c r="H1789" s="10"/>
      <c r="T1789" s="8"/>
      <c r="U1789" s="11"/>
    </row>
    <row r="1790">
      <c r="H1790" s="10"/>
      <c r="T1790" s="8"/>
      <c r="U1790" s="11"/>
    </row>
    <row r="1791">
      <c r="H1791" s="10"/>
      <c r="T1791" s="8"/>
      <c r="U1791" s="11"/>
    </row>
    <row r="1792">
      <c r="H1792" s="10"/>
      <c r="T1792" s="8"/>
      <c r="U1792" s="11"/>
    </row>
    <row r="1793">
      <c r="H1793" s="10"/>
      <c r="T1793" s="8"/>
      <c r="U1793" s="11"/>
    </row>
    <row r="1794">
      <c r="H1794" s="10"/>
      <c r="T1794" s="8"/>
      <c r="U1794" s="11"/>
    </row>
    <row r="1795">
      <c r="H1795" s="10"/>
      <c r="T1795" s="8"/>
      <c r="U1795" s="11"/>
    </row>
    <row r="1796">
      <c r="H1796" s="10"/>
      <c r="T1796" s="8"/>
      <c r="U1796" s="11"/>
    </row>
    <row r="1797">
      <c r="H1797" s="10"/>
      <c r="T1797" s="8"/>
      <c r="U1797" s="11"/>
    </row>
    <row r="1798">
      <c r="H1798" s="10"/>
      <c r="T1798" s="8"/>
      <c r="U1798" s="11"/>
    </row>
    <row r="1799">
      <c r="H1799" s="10"/>
      <c r="T1799" s="8"/>
      <c r="U1799" s="11"/>
    </row>
    <row r="1800">
      <c r="H1800" s="10"/>
      <c r="T1800" s="8"/>
      <c r="U1800" s="11"/>
    </row>
    <row r="1801">
      <c r="H1801" s="10"/>
      <c r="T1801" s="8"/>
      <c r="U1801" s="11"/>
    </row>
    <row r="1802">
      <c r="H1802" s="10"/>
      <c r="T1802" s="8"/>
      <c r="U1802" s="11"/>
    </row>
    <row r="1803">
      <c r="H1803" s="10"/>
      <c r="T1803" s="8"/>
      <c r="U1803" s="11"/>
    </row>
    <row r="1804">
      <c r="H1804" s="10"/>
      <c r="T1804" s="8"/>
      <c r="U1804" s="11"/>
    </row>
    <row r="1805">
      <c r="H1805" s="10"/>
      <c r="T1805" s="8"/>
      <c r="U1805" s="11"/>
    </row>
    <row r="1806">
      <c r="H1806" s="10"/>
      <c r="T1806" s="8"/>
      <c r="U1806" s="11"/>
    </row>
    <row r="1807">
      <c r="H1807" s="10"/>
      <c r="T1807" s="8"/>
      <c r="U1807" s="11"/>
    </row>
    <row r="1808">
      <c r="H1808" s="10"/>
      <c r="T1808" s="8"/>
      <c r="U1808" s="11"/>
    </row>
    <row r="1809">
      <c r="H1809" s="10"/>
      <c r="T1809" s="8"/>
      <c r="U1809" s="11"/>
    </row>
    <row r="1810">
      <c r="H1810" s="10"/>
      <c r="T1810" s="8"/>
      <c r="U1810" s="11"/>
    </row>
    <row r="1811">
      <c r="H1811" s="10"/>
      <c r="T1811" s="8"/>
      <c r="U1811" s="11"/>
    </row>
    <row r="1812">
      <c r="H1812" s="10"/>
      <c r="T1812" s="8"/>
      <c r="U1812" s="11"/>
    </row>
    <row r="1813">
      <c r="H1813" s="10"/>
      <c r="T1813" s="8"/>
      <c r="U1813" s="11"/>
    </row>
    <row r="1814">
      <c r="H1814" s="10"/>
      <c r="T1814" s="8"/>
      <c r="U1814" s="11"/>
    </row>
    <row r="1815">
      <c r="H1815" s="10"/>
      <c r="T1815" s="8"/>
      <c r="U1815" s="11"/>
    </row>
    <row r="1816">
      <c r="H1816" s="10"/>
      <c r="T1816" s="8"/>
      <c r="U1816" s="11"/>
    </row>
    <row r="1817">
      <c r="H1817" s="10"/>
      <c r="T1817" s="8"/>
      <c r="U1817" s="11"/>
    </row>
    <row r="1818">
      <c r="H1818" s="10"/>
      <c r="T1818" s="8"/>
      <c r="U1818" s="11"/>
    </row>
    <row r="1819">
      <c r="H1819" s="10"/>
      <c r="T1819" s="8"/>
      <c r="U1819" s="11"/>
    </row>
    <row r="1820">
      <c r="H1820" s="10"/>
      <c r="T1820" s="8"/>
      <c r="U1820" s="11"/>
    </row>
    <row r="1821">
      <c r="H1821" s="10"/>
      <c r="T1821" s="8"/>
      <c r="U1821" s="11"/>
    </row>
    <row r="1822">
      <c r="H1822" s="10"/>
      <c r="T1822" s="8"/>
      <c r="U1822" s="11"/>
    </row>
    <row r="1823">
      <c r="H1823" s="10"/>
      <c r="T1823" s="8"/>
      <c r="U1823" s="11"/>
    </row>
    <row r="1824">
      <c r="H1824" s="10"/>
      <c r="T1824" s="8"/>
      <c r="U1824" s="11"/>
    </row>
    <row r="1825">
      <c r="H1825" s="10"/>
      <c r="T1825" s="8"/>
      <c r="U1825" s="11"/>
    </row>
    <row r="1826">
      <c r="H1826" s="10"/>
      <c r="T1826" s="8"/>
      <c r="U1826" s="11"/>
    </row>
    <row r="1827">
      <c r="H1827" s="10"/>
      <c r="T1827" s="8"/>
      <c r="U1827" s="11"/>
    </row>
    <row r="1828">
      <c r="H1828" s="10"/>
      <c r="T1828" s="8"/>
      <c r="U1828" s="11"/>
    </row>
    <row r="1829">
      <c r="H1829" s="10"/>
      <c r="T1829" s="8"/>
      <c r="U1829" s="11"/>
    </row>
    <row r="1830">
      <c r="H1830" s="10"/>
      <c r="T1830" s="8"/>
      <c r="U1830" s="11"/>
    </row>
    <row r="1831">
      <c r="H1831" s="10"/>
      <c r="T1831" s="8"/>
      <c r="U1831" s="11"/>
    </row>
    <row r="1832">
      <c r="H1832" s="10"/>
      <c r="T1832" s="8"/>
      <c r="U1832" s="11"/>
    </row>
    <row r="1833">
      <c r="H1833" s="10"/>
      <c r="T1833" s="8"/>
      <c r="U1833" s="11"/>
    </row>
    <row r="1834">
      <c r="H1834" s="10"/>
      <c r="T1834" s="8"/>
      <c r="U1834" s="11"/>
    </row>
    <row r="1835">
      <c r="H1835" s="10"/>
      <c r="T1835" s="8"/>
      <c r="U1835" s="11"/>
    </row>
    <row r="1836">
      <c r="H1836" s="10"/>
      <c r="T1836" s="8"/>
      <c r="U1836" s="11"/>
    </row>
    <row r="1837">
      <c r="H1837" s="10"/>
      <c r="T1837" s="8"/>
      <c r="U1837" s="11"/>
    </row>
    <row r="1838">
      <c r="H1838" s="10"/>
      <c r="T1838" s="8"/>
      <c r="U1838" s="11"/>
    </row>
    <row r="1839">
      <c r="H1839" s="10"/>
      <c r="T1839" s="8"/>
      <c r="U1839" s="11"/>
    </row>
    <row r="1840">
      <c r="H1840" s="10"/>
      <c r="T1840" s="8"/>
      <c r="U1840" s="11"/>
    </row>
    <row r="1841">
      <c r="H1841" s="10"/>
      <c r="T1841" s="8"/>
      <c r="U1841" s="11"/>
    </row>
    <row r="1842">
      <c r="H1842" s="10"/>
      <c r="T1842" s="8"/>
      <c r="U1842" s="11"/>
    </row>
    <row r="1843">
      <c r="H1843" s="10"/>
      <c r="T1843" s="8"/>
      <c r="U1843" s="11"/>
    </row>
    <row r="1844">
      <c r="H1844" s="10"/>
      <c r="T1844" s="8"/>
      <c r="U1844" s="11"/>
    </row>
    <row r="1845">
      <c r="H1845" s="10"/>
      <c r="T1845" s="8"/>
      <c r="U1845" s="11"/>
    </row>
    <row r="1846">
      <c r="H1846" s="10"/>
      <c r="T1846" s="8"/>
      <c r="U1846" s="11"/>
    </row>
    <row r="1847">
      <c r="H1847" s="10"/>
      <c r="T1847" s="8"/>
      <c r="U1847" s="11"/>
    </row>
    <row r="1848">
      <c r="H1848" s="10"/>
      <c r="T1848" s="8"/>
      <c r="U1848" s="11"/>
    </row>
    <row r="1849">
      <c r="H1849" s="10"/>
      <c r="T1849" s="8"/>
      <c r="U1849" s="11"/>
    </row>
    <row r="1850">
      <c r="H1850" s="10"/>
      <c r="T1850" s="8"/>
      <c r="U1850" s="11"/>
    </row>
    <row r="1851">
      <c r="H1851" s="10"/>
      <c r="T1851" s="8"/>
      <c r="U1851" s="11"/>
    </row>
    <row r="1852">
      <c r="H1852" s="10"/>
      <c r="T1852" s="8"/>
      <c r="U1852" s="11"/>
    </row>
    <row r="1853">
      <c r="H1853" s="10"/>
      <c r="T1853" s="8"/>
      <c r="U1853" s="11"/>
    </row>
    <row r="1854">
      <c r="H1854" s="10"/>
      <c r="T1854" s="8"/>
      <c r="U1854" s="11"/>
    </row>
    <row r="1855">
      <c r="H1855" s="10"/>
      <c r="T1855" s="8"/>
      <c r="U1855" s="11"/>
    </row>
    <row r="1856">
      <c r="H1856" s="10"/>
      <c r="T1856" s="8"/>
      <c r="U1856" s="11"/>
    </row>
    <row r="1857">
      <c r="H1857" s="10"/>
      <c r="T1857" s="8"/>
      <c r="U1857" s="11"/>
    </row>
    <row r="1858">
      <c r="H1858" s="10"/>
      <c r="T1858" s="8"/>
      <c r="U1858" s="11"/>
    </row>
    <row r="1859">
      <c r="H1859" s="10"/>
      <c r="T1859" s="8"/>
      <c r="U1859" s="11"/>
    </row>
    <row r="1860">
      <c r="H1860" s="10"/>
      <c r="T1860" s="8"/>
      <c r="U1860" s="11"/>
    </row>
    <row r="1861">
      <c r="H1861" s="10"/>
      <c r="T1861" s="8"/>
      <c r="U1861" s="11"/>
    </row>
    <row r="1862">
      <c r="H1862" s="10"/>
      <c r="T1862" s="8"/>
      <c r="U1862" s="11"/>
    </row>
    <row r="1863">
      <c r="H1863" s="10"/>
      <c r="T1863" s="8"/>
      <c r="U1863" s="11"/>
    </row>
    <row r="1864">
      <c r="H1864" s="10"/>
      <c r="T1864" s="8"/>
      <c r="U1864" s="11"/>
    </row>
    <row r="1865">
      <c r="H1865" s="10"/>
      <c r="T1865" s="8"/>
      <c r="U1865" s="11"/>
    </row>
    <row r="1866">
      <c r="H1866" s="10"/>
      <c r="T1866" s="8"/>
      <c r="U1866" s="11"/>
    </row>
    <row r="1867">
      <c r="H1867" s="10"/>
      <c r="T1867" s="8"/>
      <c r="U1867" s="11"/>
    </row>
    <row r="1868">
      <c r="H1868" s="10"/>
      <c r="T1868" s="8"/>
      <c r="U1868" s="11"/>
    </row>
    <row r="1869">
      <c r="H1869" s="10"/>
      <c r="T1869" s="8"/>
      <c r="U1869" s="11"/>
    </row>
    <row r="1870">
      <c r="H1870" s="10"/>
      <c r="T1870" s="8"/>
      <c r="U1870" s="11"/>
    </row>
    <row r="1871">
      <c r="H1871" s="10"/>
      <c r="T1871" s="8"/>
      <c r="U1871" s="11"/>
    </row>
    <row r="1872">
      <c r="H1872" s="10"/>
      <c r="T1872" s="8"/>
      <c r="U1872" s="11"/>
    </row>
    <row r="1873">
      <c r="H1873" s="10"/>
      <c r="T1873" s="8"/>
      <c r="U1873" s="11"/>
    </row>
    <row r="1874">
      <c r="H1874" s="10"/>
      <c r="T1874" s="8"/>
      <c r="U1874" s="11"/>
    </row>
    <row r="1875">
      <c r="H1875" s="10"/>
      <c r="T1875" s="8"/>
      <c r="U1875" s="11"/>
    </row>
    <row r="1876">
      <c r="H1876" s="10"/>
      <c r="T1876" s="8"/>
      <c r="U1876" s="11"/>
    </row>
    <row r="1877">
      <c r="H1877" s="10"/>
      <c r="T1877" s="8"/>
      <c r="U1877" s="11"/>
    </row>
    <row r="1878">
      <c r="H1878" s="10"/>
      <c r="T1878" s="8"/>
      <c r="U1878" s="11"/>
    </row>
    <row r="1879">
      <c r="H1879" s="10"/>
      <c r="T1879" s="8"/>
      <c r="U1879" s="11"/>
    </row>
    <row r="1880">
      <c r="H1880" s="10"/>
      <c r="T1880" s="8"/>
      <c r="U1880" s="11"/>
    </row>
    <row r="1881">
      <c r="H1881" s="10"/>
      <c r="T1881" s="8"/>
      <c r="U1881" s="11"/>
    </row>
    <row r="1882">
      <c r="H1882" s="10"/>
      <c r="T1882" s="8"/>
      <c r="U1882" s="11"/>
    </row>
    <row r="1883">
      <c r="H1883" s="10"/>
      <c r="T1883" s="8"/>
      <c r="U1883" s="11"/>
    </row>
    <row r="1884">
      <c r="H1884" s="10"/>
      <c r="T1884" s="8"/>
      <c r="U1884" s="11"/>
    </row>
    <row r="1885">
      <c r="H1885" s="10"/>
      <c r="T1885" s="8"/>
      <c r="U1885" s="11"/>
    </row>
    <row r="1886">
      <c r="H1886" s="10"/>
      <c r="T1886" s="8"/>
      <c r="U1886" s="11"/>
    </row>
    <row r="1887">
      <c r="H1887" s="10"/>
      <c r="T1887" s="8"/>
      <c r="U1887" s="11"/>
    </row>
    <row r="1888">
      <c r="H1888" s="10"/>
      <c r="T1888" s="8"/>
      <c r="U1888" s="11"/>
    </row>
    <row r="1889">
      <c r="H1889" s="10"/>
      <c r="T1889" s="8"/>
      <c r="U1889" s="11"/>
    </row>
    <row r="1890">
      <c r="H1890" s="10"/>
      <c r="T1890" s="8"/>
      <c r="U1890" s="11"/>
    </row>
    <row r="1891">
      <c r="H1891" s="10"/>
      <c r="T1891" s="8"/>
      <c r="U1891" s="11"/>
    </row>
    <row r="1892">
      <c r="H1892" s="10"/>
      <c r="T1892" s="8"/>
      <c r="U1892" s="11"/>
    </row>
    <row r="1893">
      <c r="H1893" s="10"/>
      <c r="T1893" s="8"/>
      <c r="U1893" s="11"/>
    </row>
    <row r="1894">
      <c r="H1894" s="10"/>
      <c r="T1894" s="8"/>
      <c r="U1894" s="11"/>
    </row>
    <row r="1895">
      <c r="H1895" s="10"/>
      <c r="T1895" s="8"/>
      <c r="U1895" s="11"/>
    </row>
    <row r="1896">
      <c r="H1896" s="10"/>
      <c r="T1896" s="8"/>
      <c r="U1896" s="11"/>
    </row>
    <row r="1897">
      <c r="H1897" s="10"/>
      <c r="T1897" s="8"/>
      <c r="U1897" s="11"/>
    </row>
    <row r="1898">
      <c r="H1898" s="10"/>
      <c r="T1898" s="8"/>
      <c r="U1898" s="11"/>
    </row>
    <row r="1899">
      <c r="H1899" s="10"/>
      <c r="T1899" s="8"/>
      <c r="U1899" s="11"/>
    </row>
    <row r="1900">
      <c r="H1900" s="10"/>
      <c r="T1900" s="8"/>
      <c r="U1900" s="11"/>
    </row>
    <row r="1901">
      <c r="H1901" s="10"/>
      <c r="T1901" s="8"/>
      <c r="U1901" s="11"/>
    </row>
    <row r="1902">
      <c r="H1902" s="10"/>
      <c r="T1902" s="8"/>
      <c r="U1902" s="11"/>
    </row>
    <row r="1903">
      <c r="H1903" s="10"/>
      <c r="T1903" s="8"/>
      <c r="U1903" s="11"/>
    </row>
    <row r="1904">
      <c r="H1904" s="10"/>
      <c r="T1904" s="8"/>
      <c r="U1904" s="11"/>
    </row>
    <row r="1905">
      <c r="H1905" s="10"/>
      <c r="T1905" s="8"/>
      <c r="U1905" s="11"/>
    </row>
    <row r="1906">
      <c r="H1906" s="10"/>
      <c r="T1906" s="8"/>
      <c r="U1906" s="11"/>
    </row>
    <row r="1907">
      <c r="H1907" s="10"/>
      <c r="T1907" s="8"/>
      <c r="U1907" s="11"/>
    </row>
    <row r="1908">
      <c r="H1908" s="10"/>
      <c r="T1908" s="8"/>
      <c r="U1908" s="11"/>
    </row>
    <row r="1909">
      <c r="H1909" s="10"/>
      <c r="T1909" s="8"/>
      <c r="U1909" s="11"/>
    </row>
    <row r="1910">
      <c r="H1910" s="10"/>
      <c r="T1910" s="8"/>
      <c r="U1910" s="11"/>
    </row>
    <row r="1911">
      <c r="H1911" s="10"/>
      <c r="T1911" s="8"/>
      <c r="U1911" s="11"/>
    </row>
    <row r="1912">
      <c r="H1912" s="10"/>
      <c r="T1912" s="8"/>
      <c r="U1912" s="11"/>
    </row>
    <row r="1913">
      <c r="H1913" s="10"/>
      <c r="T1913" s="8"/>
      <c r="U1913" s="11"/>
    </row>
    <row r="1914">
      <c r="H1914" s="10"/>
      <c r="T1914" s="8"/>
      <c r="U1914" s="11"/>
    </row>
    <row r="1915">
      <c r="H1915" s="10"/>
      <c r="T1915" s="8"/>
      <c r="U1915" s="11"/>
    </row>
    <row r="1916">
      <c r="H1916" s="10"/>
      <c r="T1916" s="8"/>
      <c r="U1916" s="11"/>
    </row>
    <row r="1917">
      <c r="H1917" s="10"/>
      <c r="T1917" s="8"/>
      <c r="U1917" s="11"/>
    </row>
    <row r="1918">
      <c r="H1918" s="10"/>
      <c r="T1918" s="8"/>
      <c r="U1918" s="11"/>
    </row>
    <row r="1919">
      <c r="H1919" s="10"/>
      <c r="T1919" s="8"/>
      <c r="U1919" s="11"/>
    </row>
    <row r="1920">
      <c r="H1920" s="10"/>
      <c r="T1920" s="8"/>
      <c r="U1920" s="11"/>
    </row>
    <row r="1921">
      <c r="H1921" s="10"/>
      <c r="T1921" s="8"/>
      <c r="U1921" s="11"/>
    </row>
    <row r="1922">
      <c r="H1922" s="10"/>
      <c r="T1922" s="8"/>
      <c r="U1922" s="11"/>
    </row>
    <row r="1923">
      <c r="H1923" s="10"/>
      <c r="T1923" s="8"/>
      <c r="U1923" s="11"/>
    </row>
    <row r="1924">
      <c r="H1924" s="10"/>
      <c r="T1924" s="8"/>
      <c r="U1924" s="11"/>
    </row>
    <row r="1925">
      <c r="H1925" s="10"/>
      <c r="T1925" s="8"/>
      <c r="U1925" s="11"/>
    </row>
    <row r="1926">
      <c r="H1926" s="10"/>
      <c r="T1926" s="8"/>
      <c r="U1926" s="11"/>
    </row>
    <row r="1927">
      <c r="H1927" s="10"/>
      <c r="T1927" s="8"/>
      <c r="U1927" s="11"/>
    </row>
    <row r="1928">
      <c r="H1928" s="10"/>
      <c r="T1928" s="8"/>
      <c r="U1928" s="11"/>
    </row>
    <row r="1929">
      <c r="H1929" s="10"/>
      <c r="T1929" s="8"/>
      <c r="U1929" s="11"/>
    </row>
    <row r="1930">
      <c r="H1930" s="10"/>
      <c r="T1930" s="8"/>
      <c r="U1930" s="11"/>
    </row>
    <row r="1931">
      <c r="H1931" s="10"/>
      <c r="T1931" s="8"/>
      <c r="U1931" s="11"/>
    </row>
    <row r="1932">
      <c r="H1932" s="10"/>
      <c r="T1932" s="8"/>
      <c r="U1932" s="11"/>
    </row>
    <row r="1933">
      <c r="H1933" s="10"/>
      <c r="T1933" s="8"/>
      <c r="U1933" s="11"/>
    </row>
    <row r="1934">
      <c r="H1934" s="10"/>
      <c r="T1934" s="8"/>
      <c r="U1934" s="11"/>
    </row>
    <row r="1935">
      <c r="H1935" s="10"/>
      <c r="T1935" s="8"/>
      <c r="U1935" s="11"/>
    </row>
    <row r="1936">
      <c r="H1936" s="10"/>
      <c r="T1936" s="8"/>
      <c r="U1936" s="11"/>
    </row>
    <row r="1937">
      <c r="H1937" s="10"/>
      <c r="T1937" s="8"/>
      <c r="U1937" s="11"/>
    </row>
    <row r="1938">
      <c r="H1938" s="10"/>
      <c r="T1938" s="8"/>
      <c r="U1938" s="11"/>
    </row>
    <row r="1939">
      <c r="H1939" s="10"/>
      <c r="T1939" s="8"/>
      <c r="U1939" s="11"/>
    </row>
    <row r="1940">
      <c r="H1940" s="10"/>
      <c r="T1940" s="8"/>
      <c r="U1940" s="11"/>
    </row>
    <row r="1941">
      <c r="H1941" s="10"/>
      <c r="T1941" s="8"/>
      <c r="U1941" s="11"/>
    </row>
    <row r="1942">
      <c r="H1942" s="10"/>
      <c r="T1942" s="8"/>
      <c r="U1942" s="11"/>
    </row>
    <row r="1943">
      <c r="H1943" s="10"/>
      <c r="T1943" s="8"/>
      <c r="U1943" s="11"/>
    </row>
    <row r="1944">
      <c r="H1944" s="10"/>
      <c r="T1944" s="8"/>
      <c r="U1944" s="11"/>
    </row>
    <row r="1945">
      <c r="H1945" s="10"/>
      <c r="T1945" s="8"/>
      <c r="U1945" s="11"/>
    </row>
    <row r="1946">
      <c r="H1946" s="10"/>
      <c r="T1946" s="8"/>
      <c r="U1946" s="11"/>
    </row>
    <row r="1947">
      <c r="H1947" s="10"/>
      <c r="T1947" s="8"/>
      <c r="U1947" s="11"/>
    </row>
    <row r="1948">
      <c r="H1948" s="10"/>
      <c r="T1948" s="8"/>
      <c r="U1948" s="11"/>
    </row>
    <row r="1949">
      <c r="H1949" s="10"/>
      <c r="T1949" s="8"/>
      <c r="U1949" s="11"/>
    </row>
    <row r="1950">
      <c r="H1950" s="10"/>
      <c r="T1950" s="8"/>
      <c r="U1950" s="11"/>
    </row>
    <row r="1951">
      <c r="H1951" s="10"/>
      <c r="T1951" s="8"/>
      <c r="U1951" s="11"/>
    </row>
    <row r="1952">
      <c r="H1952" s="10"/>
      <c r="T1952" s="8"/>
      <c r="U1952" s="11"/>
    </row>
    <row r="1953">
      <c r="H1953" s="10"/>
      <c r="T1953" s="8"/>
      <c r="U1953" s="11"/>
    </row>
    <row r="1954">
      <c r="H1954" s="10"/>
      <c r="T1954" s="8"/>
      <c r="U1954" s="11"/>
    </row>
    <row r="1955">
      <c r="H1955" s="10"/>
      <c r="T1955" s="8"/>
      <c r="U1955" s="11"/>
    </row>
    <row r="1956">
      <c r="H1956" s="10"/>
      <c r="T1956" s="8"/>
      <c r="U1956" s="11"/>
    </row>
    <row r="1957">
      <c r="H1957" s="10"/>
      <c r="T1957" s="8"/>
      <c r="U1957" s="11"/>
    </row>
    <row r="1958">
      <c r="H1958" s="10"/>
      <c r="T1958" s="8"/>
      <c r="U1958" s="11"/>
    </row>
    <row r="1959">
      <c r="H1959" s="10"/>
      <c r="T1959" s="8"/>
      <c r="U1959" s="11"/>
    </row>
    <row r="1960">
      <c r="H1960" s="10"/>
      <c r="T1960" s="8"/>
      <c r="U1960" s="11"/>
    </row>
    <row r="1961">
      <c r="H1961" s="10"/>
      <c r="T1961" s="8"/>
      <c r="U1961" s="11"/>
    </row>
    <row r="1962">
      <c r="H1962" s="10"/>
      <c r="T1962" s="8"/>
      <c r="U1962" s="11"/>
    </row>
    <row r="1963">
      <c r="H1963" s="10"/>
      <c r="T1963" s="8"/>
      <c r="U1963" s="11"/>
    </row>
    <row r="1964">
      <c r="H1964" s="10"/>
      <c r="T1964" s="8"/>
      <c r="U1964" s="11"/>
    </row>
    <row r="1965">
      <c r="H1965" s="10"/>
      <c r="T1965" s="8"/>
      <c r="U1965" s="11"/>
    </row>
    <row r="1966">
      <c r="H1966" s="10"/>
      <c r="T1966" s="8"/>
      <c r="U1966" s="11"/>
    </row>
    <row r="1967">
      <c r="H1967" s="10"/>
      <c r="T1967" s="8"/>
      <c r="U1967" s="11"/>
    </row>
    <row r="1968">
      <c r="H1968" s="10"/>
      <c r="T1968" s="8"/>
      <c r="U1968" s="11"/>
    </row>
    <row r="1969">
      <c r="H1969" s="10"/>
      <c r="T1969" s="8"/>
      <c r="U1969" s="11"/>
    </row>
    <row r="1970">
      <c r="H1970" s="10"/>
      <c r="T1970" s="8"/>
      <c r="U1970" s="11"/>
    </row>
    <row r="1971">
      <c r="H1971" s="10"/>
      <c r="T1971" s="8"/>
      <c r="U1971" s="11"/>
    </row>
    <row r="1972">
      <c r="H1972" s="10"/>
      <c r="T1972" s="8"/>
      <c r="U1972" s="11"/>
    </row>
    <row r="1973">
      <c r="H1973" s="10"/>
      <c r="T1973" s="8"/>
      <c r="U1973" s="11"/>
    </row>
    <row r="1974">
      <c r="H1974" s="10"/>
      <c r="T1974" s="8"/>
      <c r="U1974" s="11"/>
    </row>
    <row r="1975">
      <c r="H1975" s="10"/>
      <c r="T1975" s="8"/>
      <c r="U1975" s="11"/>
    </row>
    <row r="1976">
      <c r="H1976" s="10"/>
      <c r="T1976" s="8"/>
      <c r="U1976" s="11"/>
    </row>
    <row r="1977">
      <c r="H1977" s="10"/>
      <c r="T1977" s="8"/>
      <c r="U1977" s="11"/>
    </row>
    <row r="1978">
      <c r="H1978" s="10"/>
      <c r="T1978" s="8"/>
      <c r="U1978" s="11"/>
    </row>
    <row r="1979">
      <c r="H1979" s="10"/>
      <c r="T1979" s="8"/>
      <c r="U1979" s="11"/>
    </row>
    <row r="1980">
      <c r="H1980" s="10"/>
      <c r="T1980" s="8"/>
      <c r="U1980" s="11"/>
    </row>
    <row r="1981">
      <c r="H1981" s="10"/>
      <c r="T1981" s="8"/>
      <c r="U1981" s="11"/>
    </row>
    <row r="1982">
      <c r="H1982" s="10"/>
      <c r="T1982" s="8"/>
      <c r="U1982" s="11"/>
    </row>
    <row r="1983">
      <c r="H1983" s="10"/>
      <c r="T1983" s="8"/>
      <c r="U1983" s="11"/>
    </row>
    <row r="1984">
      <c r="H1984" s="10"/>
      <c r="T1984" s="8"/>
      <c r="U1984" s="11"/>
    </row>
    <row r="1985">
      <c r="H1985" s="10"/>
      <c r="T1985" s="8"/>
      <c r="U1985" s="11"/>
    </row>
    <row r="1986">
      <c r="H1986" s="10"/>
      <c r="T1986" s="8"/>
      <c r="U1986" s="11"/>
    </row>
    <row r="1987">
      <c r="H1987" s="10"/>
      <c r="T1987" s="8"/>
      <c r="U1987" s="11"/>
    </row>
    <row r="1988">
      <c r="H1988" s="10"/>
      <c r="T1988" s="8"/>
      <c r="U1988" s="11"/>
    </row>
    <row r="1989">
      <c r="H1989" s="10"/>
      <c r="T1989" s="8"/>
      <c r="U1989" s="11"/>
    </row>
    <row r="1990">
      <c r="H1990" s="10"/>
      <c r="T1990" s="8"/>
      <c r="U1990" s="11"/>
    </row>
    <row r="1991">
      <c r="H1991" s="10"/>
      <c r="T1991" s="8"/>
      <c r="U1991" s="11"/>
    </row>
    <row r="1992">
      <c r="H1992" s="10"/>
      <c r="T1992" s="8"/>
      <c r="U1992" s="11"/>
    </row>
    <row r="1993">
      <c r="H1993" s="10"/>
      <c r="T1993" s="8"/>
      <c r="U1993" s="11"/>
    </row>
    <row r="1994">
      <c r="H1994" s="10"/>
      <c r="T1994" s="8"/>
      <c r="U1994" s="11"/>
    </row>
    <row r="1995">
      <c r="H1995" s="10"/>
      <c r="T1995" s="8"/>
      <c r="U1995" s="11"/>
    </row>
    <row r="1996">
      <c r="H1996" s="10"/>
      <c r="T1996" s="8"/>
      <c r="U1996" s="11"/>
    </row>
    <row r="1997">
      <c r="H1997" s="10"/>
      <c r="T1997" s="8"/>
      <c r="U1997" s="11"/>
    </row>
    <row r="1998">
      <c r="H1998" s="10"/>
      <c r="T1998" s="8"/>
      <c r="U1998" s="11"/>
    </row>
    <row r="1999">
      <c r="H1999" s="10"/>
      <c r="T1999" s="8"/>
      <c r="U1999" s="11"/>
    </row>
    <row r="2000">
      <c r="H2000" s="10"/>
      <c r="T2000" s="8"/>
      <c r="U2000" s="11"/>
    </row>
    <row r="2001">
      <c r="H2001" s="10"/>
      <c r="T2001" s="8"/>
      <c r="U2001" s="11"/>
    </row>
    <row r="2002">
      <c r="H2002" s="10"/>
      <c r="T2002" s="8"/>
      <c r="U2002" s="11"/>
    </row>
    <row r="2003">
      <c r="H2003" s="10"/>
      <c r="T2003" s="8"/>
      <c r="U2003" s="11"/>
    </row>
    <row r="2004">
      <c r="H2004" s="10"/>
      <c r="T2004" s="8"/>
      <c r="U2004" s="11"/>
    </row>
    <row r="2005">
      <c r="H2005" s="10"/>
      <c r="T2005" s="8"/>
      <c r="U2005" s="11"/>
    </row>
    <row r="2006">
      <c r="H2006" s="10"/>
      <c r="T2006" s="8"/>
      <c r="U2006" s="11"/>
    </row>
    <row r="2007">
      <c r="H2007" s="10"/>
      <c r="T2007" s="8"/>
      <c r="U2007" s="11"/>
    </row>
    <row r="2008">
      <c r="H2008" s="10"/>
      <c r="T2008" s="8"/>
      <c r="U2008" s="11"/>
    </row>
    <row r="2009">
      <c r="H2009" s="10"/>
      <c r="T2009" s="8"/>
      <c r="U2009" s="11"/>
    </row>
    <row r="2010">
      <c r="H2010" s="10"/>
      <c r="T2010" s="8"/>
      <c r="U2010" s="11"/>
    </row>
    <row r="2011">
      <c r="H2011" s="10"/>
      <c r="T2011" s="8"/>
      <c r="U2011" s="11"/>
    </row>
    <row r="2012">
      <c r="H2012" s="10"/>
      <c r="T2012" s="8"/>
      <c r="U2012" s="11"/>
    </row>
    <row r="2013">
      <c r="H2013" s="10"/>
      <c r="T2013" s="8"/>
      <c r="U2013" s="11"/>
    </row>
    <row r="2014">
      <c r="H2014" s="10"/>
      <c r="T2014" s="8"/>
      <c r="U2014" s="11"/>
    </row>
    <row r="2015">
      <c r="H2015" s="10"/>
      <c r="T2015" s="8"/>
      <c r="U2015" s="11"/>
    </row>
    <row r="2016">
      <c r="H2016" s="10"/>
      <c r="T2016" s="8"/>
      <c r="U2016" s="11"/>
    </row>
    <row r="2017">
      <c r="H2017" s="10"/>
      <c r="T2017" s="8"/>
      <c r="U2017" s="11"/>
    </row>
    <row r="2018">
      <c r="H2018" s="10"/>
      <c r="T2018" s="8"/>
      <c r="U2018" s="11"/>
    </row>
    <row r="2019">
      <c r="H2019" s="10"/>
      <c r="T2019" s="8"/>
      <c r="U2019" s="11"/>
    </row>
    <row r="2020">
      <c r="H2020" s="10"/>
      <c r="T2020" s="8"/>
      <c r="U2020" s="11"/>
    </row>
    <row r="2021">
      <c r="H2021" s="10"/>
      <c r="T2021" s="8"/>
      <c r="U2021" s="11"/>
    </row>
    <row r="2022">
      <c r="H2022" s="10"/>
      <c r="T2022" s="8"/>
      <c r="U2022" s="11"/>
    </row>
    <row r="2023">
      <c r="H2023" s="10"/>
      <c r="T2023" s="8"/>
      <c r="U2023" s="11"/>
    </row>
    <row r="2024">
      <c r="H2024" s="10"/>
      <c r="T2024" s="8"/>
      <c r="U2024" s="11"/>
    </row>
    <row r="2025">
      <c r="H2025" s="10"/>
      <c r="T2025" s="8"/>
      <c r="U2025" s="11"/>
    </row>
    <row r="2026">
      <c r="H2026" s="10"/>
      <c r="T2026" s="8"/>
      <c r="U2026" s="11"/>
    </row>
    <row r="2027">
      <c r="H2027" s="10"/>
      <c r="T2027" s="8"/>
      <c r="U2027" s="11"/>
    </row>
    <row r="2028">
      <c r="H2028" s="10"/>
      <c r="T2028" s="8"/>
      <c r="U2028" s="11"/>
    </row>
    <row r="2029">
      <c r="H2029" s="10"/>
      <c r="T2029" s="8"/>
      <c r="U2029" s="11"/>
    </row>
    <row r="2030">
      <c r="H2030" s="10"/>
      <c r="T2030" s="8"/>
      <c r="U2030" s="11"/>
    </row>
    <row r="2031">
      <c r="H2031" s="10"/>
      <c r="T2031" s="8"/>
      <c r="U2031" s="11"/>
    </row>
    <row r="2032">
      <c r="H2032" s="10"/>
      <c r="T2032" s="8"/>
      <c r="U2032" s="11"/>
    </row>
    <row r="2033">
      <c r="H2033" s="10"/>
      <c r="T2033" s="8"/>
      <c r="U2033" s="11"/>
    </row>
    <row r="2034">
      <c r="H2034" s="10"/>
      <c r="T2034" s="8"/>
      <c r="U2034" s="11"/>
    </row>
    <row r="2035">
      <c r="H2035" s="10"/>
      <c r="T2035" s="8"/>
      <c r="U2035" s="11"/>
    </row>
    <row r="2036">
      <c r="H2036" s="10"/>
      <c r="T2036" s="8"/>
      <c r="U2036" s="11"/>
    </row>
    <row r="2037">
      <c r="H2037" s="10"/>
      <c r="T2037" s="8"/>
      <c r="U2037" s="11"/>
    </row>
    <row r="2038">
      <c r="H2038" s="10"/>
      <c r="T2038" s="8"/>
      <c r="U2038" s="11"/>
    </row>
    <row r="2039">
      <c r="H2039" s="10"/>
      <c r="T2039" s="8"/>
      <c r="U2039" s="11"/>
    </row>
    <row r="2040">
      <c r="H2040" s="10"/>
      <c r="T2040" s="8"/>
      <c r="U2040" s="11"/>
    </row>
    <row r="2041">
      <c r="H2041" s="10"/>
      <c r="T2041" s="8"/>
      <c r="U2041" s="11"/>
    </row>
    <row r="2042">
      <c r="H2042" s="10"/>
      <c r="T2042" s="8"/>
      <c r="U2042" s="11"/>
    </row>
    <row r="2043">
      <c r="H2043" s="10"/>
      <c r="T2043" s="8"/>
      <c r="U2043" s="11"/>
    </row>
    <row r="2044">
      <c r="H2044" s="10"/>
      <c r="T2044" s="8"/>
      <c r="U2044" s="11"/>
    </row>
    <row r="2045">
      <c r="H2045" s="10"/>
      <c r="T2045" s="8"/>
      <c r="U2045" s="11"/>
    </row>
    <row r="2046">
      <c r="H2046" s="10"/>
      <c r="T2046" s="8"/>
      <c r="U2046" s="11"/>
    </row>
    <row r="2047">
      <c r="H2047" s="10"/>
      <c r="T2047" s="8"/>
      <c r="U2047" s="11"/>
    </row>
    <row r="2048">
      <c r="H2048" s="10"/>
      <c r="T2048" s="8"/>
      <c r="U2048" s="11"/>
    </row>
    <row r="2049">
      <c r="H2049" s="10"/>
      <c r="T2049" s="8"/>
      <c r="U2049" s="11"/>
    </row>
    <row r="2050">
      <c r="H2050" s="10"/>
      <c r="T2050" s="8"/>
      <c r="U2050" s="11"/>
    </row>
    <row r="2051">
      <c r="H2051" s="10"/>
      <c r="T2051" s="8"/>
      <c r="U2051" s="11"/>
    </row>
    <row r="2052">
      <c r="H2052" s="10"/>
      <c r="T2052" s="8"/>
      <c r="U2052" s="11"/>
    </row>
    <row r="2053">
      <c r="H2053" s="10"/>
      <c r="T2053" s="8"/>
      <c r="U2053" s="11"/>
    </row>
    <row r="2054">
      <c r="H2054" s="10"/>
      <c r="T2054" s="8"/>
      <c r="U2054" s="11"/>
    </row>
    <row r="2055">
      <c r="H2055" s="10"/>
      <c r="T2055" s="8"/>
      <c r="U2055" s="11"/>
    </row>
    <row r="2056">
      <c r="H2056" s="10"/>
      <c r="T2056" s="8"/>
      <c r="U2056" s="11"/>
    </row>
    <row r="2057">
      <c r="H2057" s="10"/>
      <c r="T2057" s="8"/>
      <c r="U2057" s="11"/>
    </row>
    <row r="2058">
      <c r="H2058" s="10"/>
      <c r="T2058" s="8"/>
      <c r="U2058" s="11"/>
    </row>
    <row r="2059">
      <c r="H2059" s="10"/>
      <c r="T2059" s="8"/>
      <c r="U2059" s="11"/>
    </row>
    <row r="2060">
      <c r="H2060" s="10"/>
      <c r="T2060" s="8"/>
      <c r="U2060" s="11"/>
    </row>
    <row r="2061">
      <c r="H2061" s="10"/>
      <c r="T2061" s="8"/>
      <c r="U2061" s="11"/>
    </row>
    <row r="2062">
      <c r="H2062" s="10"/>
      <c r="T2062" s="8"/>
      <c r="U2062" s="11"/>
    </row>
    <row r="2063">
      <c r="H2063" s="10"/>
      <c r="T2063" s="8"/>
      <c r="U2063" s="11"/>
    </row>
    <row r="2064">
      <c r="H2064" s="10"/>
      <c r="T2064" s="8"/>
      <c r="U2064" s="11"/>
    </row>
    <row r="2065">
      <c r="H2065" s="10"/>
      <c r="T2065" s="8"/>
      <c r="U2065" s="11"/>
    </row>
    <row r="2066">
      <c r="H2066" s="10"/>
      <c r="T2066" s="8"/>
      <c r="U2066" s="11"/>
    </row>
    <row r="2067">
      <c r="H2067" s="10"/>
      <c r="T2067" s="8"/>
      <c r="U2067" s="11"/>
    </row>
    <row r="2068">
      <c r="H2068" s="10"/>
      <c r="T2068" s="8"/>
      <c r="U2068" s="11"/>
    </row>
    <row r="2069">
      <c r="H2069" s="10"/>
      <c r="T2069" s="8"/>
      <c r="U2069" s="11"/>
    </row>
    <row r="2070">
      <c r="H2070" s="10"/>
      <c r="T2070" s="8"/>
      <c r="U2070" s="11"/>
    </row>
    <row r="2071">
      <c r="H2071" s="10"/>
      <c r="T2071" s="8"/>
      <c r="U2071" s="11"/>
    </row>
    <row r="2072">
      <c r="H2072" s="10"/>
      <c r="T2072" s="8"/>
      <c r="U2072" s="11"/>
    </row>
    <row r="2073">
      <c r="H2073" s="10"/>
      <c r="T2073" s="8"/>
      <c r="U2073" s="11"/>
    </row>
    <row r="2074">
      <c r="H2074" s="10"/>
      <c r="T2074" s="8"/>
      <c r="U2074" s="11"/>
    </row>
    <row r="2075">
      <c r="H2075" s="10"/>
      <c r="T2075" s="8"/>
      <c r="U2075" s="11"/>
    </row>
    <row r="2076">
      <c r="H2076" s="10"/>
      <c r="T2076" s="8"/>
      <c r="U2076" s="11"/>
    </row>
    <row r="2077">
      <c r="H2077" s="10"/>
      <c r="T2077" s="8"/>
      <c r="U2077" s="11"/>
    </row>
    <row r="2078">
      <c r="H2078" s="10"/>
      <c r="T2078" s="8"/>
      <c r="U2078" s="11"/>
    </row>
    <row r="2079">
      <c r="H2079" s="10"/>
      <c r="T2079" s="8"/>
      <c r="U2079" s="11"/>
    </row>
    <row r="2080">
      <c r="H2080" s="10"/>
      <c r="T2080" s="8"/>
      <c r="U2080" s="11"/>
    </row>
    <row r="2081">
      <c r="H2081" s="10"/>
      <c r="T2081" s="8"/>
      <c r="U2081" s="11"/>
    </row>
    <row r="2082">
      <c r="H2082" s="10"/>
      <c r="T2082" s="8"/>
      <c r="U2082" s="11"/>
    </row>
    <row r="2083">
      <c r="H2083" s="10"/>
      <c r="T2083" s="8"/>
      <c r="U2083" s="11"/>
    </row>
    <row r="2084">
      <c r="H2084" s="10"/>
      <c r="T2084" s="8"/>
      <c r="U2084" s="11"/>
    </row>
    <row r="2085">
      <c r="H2085" s="10"/>
      <c r="T2085" s="8"/>
      <c r="U2085" s="11"/>
    </row>
    <row r="2086">
      <c r="H2086" s="10"/>
      <c r="T2086" s="8"/>
      <c r="U2086" s="11"/>
    </row>
    <row r="2087">
      <c r="H2087" s="10"/>
      <c r="T2087" s="8"/>
      <c r="U2087" s="11"/>
    </row>
    <row r="2088">
      <c r="H2088" s="10"/>
      <c r="T2088" s="8"/>
      <c r="U2088" s="11"/>
    </row>
    <row r="2089">
      <c r="H2089" s="10"/>
      <c r="T2089" s="8"/>
      <c r="U2089" s="11"/>
    </row>
    <row r="2090">
      <c r="H2090" s="10"/>
      <c r="T2090" s="8"/>
      <c r="U2090" s="11"/>
    </row>
    <row r="2091">
      <c r="H2091" s="10"/>
      <c r="T2091" s="8"/>
      <c r="U2091" s="11"/>
    </row>
    <row r="2092">
      <c r="H2092" s="10"/>
      <c r="T2092" s="8"/>
      <c r="U2092" s="11"/>
    </row>
    <row r="2093">
      <c r="H2093" s="10"/>
      <c r="T2093" s="8"/>
      <c r="U2093" s="11"/>
    </row>
    <row r="2094">
      <c r="H2094" s="10"/>
      <c r="T2094" s="8"/>
      <c r="U2094" s="11"/>
    </row>
    <row r="2095">
      <c r="H2095" s="10"/>
      <c r="T2095" s="8"/>
      <c r="U2095" s="11"/>
    </row>
    <row r="2096">
      <c r="H2096" s="10"/>
      <c r="T2096" s="8"/>
      <c r="U2096" s="11"/>
    </row>
    <row r="2097">
      <c r="H2097" s="10"/>
      <c r="T2097" s="8"/>
      <c r="U2097" s="11"/>
    </row>
    <row r="2098">
      <c r="H2098" s="10"/>
      <c r="T2098" s="8"/>
      <c r="U2098" s="11"/>
    </row>
    <row r="2099">
      <c r="H2099" s="10"/>
      <c r="T2099" s="8"/>
      <c r="U2099" s="11"/>
    </row>
    <row r="2100">
      <c r="H2100" s="10"/>
      <c r="T2100" s="8"/>
      <c r="U2100" s="11"/>
    </row>
    <row r="2101">
      <c r="H2101" s="10"/>
      <c r="T2101" s="8"/>
      <c r="U2101" s="11"/>
    </row>
    <row r="2102">
      <c r="H2102" s="10"/>
      <c r="T2102" s="8"/>
      <c r="U2102" s="11"/>
    </row>
    <row r="2103">
      <c r="H2103" s="10"/>
      <c r="T2103" s="8"/>
      <c r="U2103" s="11"/>
    </row>
    <row r="2104">
      <c r="H2104" s="10"/>
      <c r="T2104" s="8"/>
      <c r="U2104" s="11"/>
    </row>
    <row r="2105">
      <c r="H2105" s="10"/>
      <c r="T2105" s="8"/>
      <c r="U2105" s="11"/>
    </row>
    <row r="2106">
      <c r="H2106" s="10"/>
      <c r="T2106" s="8"/>
      <c r="U2106" s="11"/>
    </row>
    <row r="2107">
      <c r="H2107" s="10"/>
      <c r="T2107" s="8"/>
      <c r="U2107" s="11"/>
    </row>
    <row r="2108">
      <c r="H2108" s="10"/>
      <c r="T2108" s="8"/>
      <c r="U2108" s="11"/>
    </row>
    <row r="2109">
      <c r="H2109" s="10"/>
      <c r="T2109" s="8"/>
      <c r="U2109" s="11"/>
    </row>
    <row r="2110">
      <c r="H2110" s="10"/>
      <c r="T2110" s="8"/>
      <c r="U2110" s="11"/>
    </row>
    <row r="2111">
      <c r="H2111" s="10"/>
      <c r="T2111" s="8"/>
      <c r="U2111" s="11"/>
    </row>
    <row r="2112">
      <c r="H2112" s="10"/>
      <c r="T2112" s="8"/>
      <c r="U2112" s="11"/>
    </row>
    <row r="2113">
      <c r="H2113" s="10"/>
      <c r="T2113" s="8"/>
      <c r="U2113" s="11"/>
    </row>
    <row r="2114">
      <c r="H2114" s="10"/>
      <c r="T2114" s="8"/>
      <c r="U2114" s="11"/>
    </row>
    <row r="2115">
      <c r="H2115" s="10"/>
      <c r="T2115" s="8"/>
      <c r="U2115" s="11"/>
    </row>
    <row r="2116">
      <c r="H2116" s="10"/>
      <c r="T2116" s="8"/>
      <c r="U2116" s="11"/>
    </row>
    <row r="2117">
      <c r="H2117" s="10"/>
      <c r="T2117" s="8"/>
      <c r="U2117" s="11"/>
    </row>
    <row r="2118">
      <c r="H2118" s="10"/>
      <c r="T2118" s="8"/>
      <c r="U2118" s="11"/>
    </row>
    <row r="2119">
      <c r="H2119" s="10"/>
      <c r="T2119" s="8"/>
      <c r="U2119" s="11"/>
    </row>
    <row r="2120">
      <c r="H2120" s="10"/>
      <c r="T2120" s="8"/>
      <c r="U2120" s="11"/>
    </row>
    <row r="2121">
      <c r="H2121" s="10"/>
      <c r="T2121" s="8"/>
      <c r="U2121" s="11"/>
    </row>
    <row r="2122">
      <c r="H2122" s="10"/>
      <c r="T2122" s="8"/>
      <c r="U2122" s="11"/>
    </row>
    <row r="2123">
      <c r="H2123" s="10"/>
      <c r="T2123" s="8"/>
      <c r="U2123" s="11"/>
    </row>
    <row r="2124">
      <c r="H2124" s="10"/>
      <c r="T2124" s="8"/>
      <c r="U2124" s="11"/>
    </row>
    <row r="2125">
      <c r="H2125" s="10"/>
      <c r="T2125" s="8"/>
      <c r="U2125" s="11"/>
    </row>
    <row r="2126">
      <c r="H2126" s="10"/>
      <c r="T2126" s="8"/>
      <c r="U2126" s="11"/>
    </row>
    <row r="2127">
      <c r="H2127" s="10"/>
      <c r="T2127" s="8"/>
      <c r="U2127" s="11"/>
    </row>
    <row r="2128">
      <c r="H2128" s="10"/>
      <c r="T2128" s="8"/>
      <c r="U2128" s="11"/>
    </row>
    <row r="2129">
      <c r="H2129" s="10"/>
      <c r="T2129" s="8"/>
      <c r="U2129" s="11"/>
    </row>
    <row r="2130">
      <c r="H2130" s="10"/>
      <c r="T2130" s="8"/>
      <c r="U2130" s="11"/>
    </row>
    <row r="2131">
      <c r="H2131" s="10"/>
      <c r="T2131" s="8"/>
      <c r="U2131" s="11"/>
    </row>
    <row r="2132">
      <c r="H2132" s="10"/>
      <c r="T2132" s="8"/>
      <c r="U2132" s="11"/>
    </row>
    <row r="2133">
      <c r="H2133" s="10"/>
      <c r="T2133" s="8"/>
      <c r="U2133" s="11"/>
    </row>
    <row r="2134">
      <c r="H2134" s="10"/>
      <c r="T2134" s="8"/>
      <c r="U2134" s="11"/>
    </row>
    <row r="2135">
      <c r="H2135" s="10"/>
      <c r="T2135" s="8"/>
      <c r="U2135" s="11"/>
    </row>
    <row r="2136">
      <c r="H2136" s="10"/>
      <c r="T2136" s="8"/>
      <c r="U2136" s="11"/>
    </row>
    <row r="2137">
      <c r="H2137" s="10"/>
      <c r="T2137" s="8"/>
      <c r="U2137" s="11"/>
    </row>
    <row r="2138">
      <c r="H2138" s="10"/>
      <c r="T2138" s="8"/>
      <c r="U2138" s="11"/>
    </row>
    <row r="2139">
      <c r="H2139" s="10"/>
      <c r="T2139" s="8"/>
      <c r="U2139" s="11"/>
    </row>
    <row r="2140">
      <c r="H2140" s="10"/>
      <c r="T2140" s="8"/>
      <c r="U2140" s="11"/>
    </row>
    <row r="2141">
      <c r="H2141" s="10"/>
      <c r="T2141" s="8"/>
      <c r="U2141" s="11"/>
    </row>
    <row r="2142">
      <c r="H2142" s="10"/>
      <c r="T2142" s="8"/>
      <c r="U2142" s="11"/>
    </row>
    <row r="2143">
      <c r="H2143" s="10"/>
      <c r="T2143" s="8"/>
      <c r="U2143" s="11"/>
    </row>
    <row r="2144">
      <c r="H2144" s="10"/>
      <c r="T2144" s="8"/>
      <c r="U2144" s="11"/>
    </row>
    <row r="2145">
      <c r="H2145" s="10"/>
      <c r="T2145" s="8"/>
      <c r="U2145" s="11"/>
    </row>
    <row r="2146">
      <c r="H2146" s="10"/>
      <c r="T2146" s="8"/>
      <c r="U2146" s="11"/>
    </row>
    <row r="2147">
      <c r="H2147" s="10"/>
      <c r="T2147" s="8"/>
      <c r="U2147" s="11"/>
    </row>
    <row r="2148">
      <c r="H2148" s="10"/>
      <c r="T2148" s="8"/>
      <c r="U2148" s="11"/>
    </row>
    <row r="2149">
      <c r="H2149" s="10"/>
      <c r="T2149" s="8"/>
      <c r="U2149" s="11"/>
    </row>
    <row r="2150">
      <c r="H2150" s="10"/>
      <c r="T2150" s="8"/>
      <c r="U2150" s="11"/>
    </row>
    <row r="2151">
      <c r="H2151" s="10"/>
      <c r="T2151" s="8"/>
      <c r="U2151" s="11"/>
    </row>
    <row r="2152">
      <c r="H2152" s="10"/>
      <c r="T2152" s="8"/>
      <c r="U2152" s="11"/>
    </row>
    <row r="2153">
      <c r="H2153" s="10"/>
      <c r="T2153" s="8"/>
      <c r="U2153" s="11"/>
    </row>
    <row r="2154">
      <c r="H2154" s="10"/>
      <c r="T2154" s="8"/>
      <c r="U2154" s="11"/>
    </row>
    <row r="2155">
      <c r="H2155" s="10"/>
      <c r="T2155" s="8"/>
      <c r="U2155" s="11"/>
    </row>
    <row r="2156">
      <c r="H2156" s="10"/>
      <c r="T2156" s="8"/>
      <c r="U2156" s="11"/>
    </row>
    <row r="2157">
      <c r="H2157" s="10"/>
      <c r="T2157" s="8"/>
      <c r="U2157" s="11"/>
    </row>
    <row r="2158">
      <c r="H2158" s="10"/>
      <c r="T2158" s="8"/>
      <c r="U2158" s="11"/>
    </row>
    <row r="2159">
      <c r="H2159" s="10"/>
      <c r="T2159" s="8"/>
      <c r="U2159" s="11"/>
    </row>
    <row r="2160">
      <c r="H2160" s="10"/>
      <c r="T2160" s="8"/>
      <c r="U2160" s="11"/>
    </row>
    <row r="2161">
      <c r="H2161" s="10"/>
      <c r="T2161" s="8"/>
      <c r="U2161" s="11"/>
    </row>
    <row r="2162">
      <c r="H2162" s="10"/>
      <c r="T2162" s="8"/>
      <c r="U2162" s="11"/>
    </row>
    <row r="2163">
      <c r="H2163" s="10"/>
      <c r="T2163" s="8"/>
      <c r="U2163" s="11"/>
    </row>
    <row r="2164">
      <c r="H2164" s="10"/>
      <c r="T2164" s="8"/>
      <c r="U2164" s="11"/>
    </row>
    <row r="2165">
      <c r="H2165" s="10"/>
      <c r="T2165" s="8"/>
      <c r="U2165" s="11"/>
    </row>
    <row r="2166">
      <c r="H2166" s="10"/>
      <c r="T2166" s="8"/>
      <c r="U2166" s="11"/>
    </row>
    <row r="2167">
      <c r="H2167" s="10"/>
      <c r="T2167" s="8"/>
      <c r="U2167" s="11"/>
    </row>
    <row r="2168">
      <c r="H2168" s="10"/>
      <c r="T2168" s="8"/>
      <c r="U2168" s="11"/>
    </row>
    <row r="2169">
      <c r="H2169" s="10"/>
      <c r="T2169" s="8"/>
      <c r="U2169" s="11"/>
    </row>
    <row r="2170">
      <c r="H2170" s="10"/>
      <c r="T2170" s="8"/>
      <c r="U2170" s="11"/>
    </row>
    <row r="2171">
      <c r="H2171" s="10"/>
      <c r="T2171" s="8"/>
      <c r="U2171" s="11"/>
    </row>
    <row r="2172">
      <c r="H2172" s="10"/>
      <c r="T2172" s="8"/>
      <c r="U2172" s="11"/>
    </row>
    <row r="2173">
      <c r="H2173" s="10"/>
      <c r="T2173" s="8"/>
      <c r="U2173" s="11"/>
    </row>
    <row r="2174">
      <c r="H2174" s="10"/>
      <c r="T2174" s="8"/>
      <c r="U2174" s="11"/>
    </row>
    <row r="2175">
      <c r="H2175" s="10"/>
      <c r="T2175" s="8"/>
      <c r="U2175" s="11"/>
    </row>
    <row r="2176">
      <c r="H2176" s="10"/>
      <c r="T2176" s="8"/>
      <c r="U2176" s="11"/>
    </row>
    <row r="2177">
      <c r="H2177" s="10"/>
      <c r="T2177" s="8"/>
      <c r="U2177" s="11"/>
    </row>
    <row r="2178">
      <c r="H2178" s="10"/>
      <c r="T2178" s="8"/>
      <c r="U2178" s="11"/>
    </row>
    <row r="2179">
      <c r="H2179" s="10"/>
      <c r="T2179" s="8"/>
      <c r="U2179" s="11"/>
    </row>
    <row r="2180">
      <c r="H2180" s="10"/>
      <c r="T2180" s="8"/>
      <c r="U2180" s="11"/>
    </row>
    <row r="2181">
      <c r="H2181" s="10"/>
      <c r="T2181" s="8"/>
      <c r="U2181" s="11"/>
    </row>
    <row r="2182">
      <c r="H2182" s="10"/>
      <c r="T2182" s="8"/>
      <c r="U2182" s="11"/>
    </row>
    <row r="2183">
      <c r="H2183" s="10"/>
      <c r="T2183" s="8"/>
      <c r="U2183" s="11"/>
    </row>
    <row r="2184">
      <c r="H2184" s="10"/>
      <c r="T2184" s="8"/>
      <c r="U2184" s="11"/>
    </row>
    <row r="2185">
      <c r="H2185" s="10"/>
      <c r="T2185" s="8"/>
      <c r="U2185" s="11"/>
    </row>
    <row r="2186">
      <c r="H2186" s="10"/>
      <c r="T2186" s="8"/>
      <c r="U2186" s="11"/>
    </row>
    <row r="2187">
      <c r="H2187" s="10"/>
      <c r="T2187" s="8"/>
      <c r="U2187" s="11"/>
    </row>
    <row r="2188">
      <c r="H2188" s="10"/>
      <c r="T2188" s="8"/>
      <c r="U2188" s="11"/>
    </row>
    <row r="2189">
      <c r="H2189" s="10"/>
      <c r="T2189" s="8"/>
      <c r="U2189" s="11"/>
    </row>
    <row r="2190">
      <c r="H2190" s="10"/>
      <c r="T2190" s="8"/>
      <c r="U2190" s="11"/>
    </row>
    <row r="2191">
      <c r="H2191" s="10"/>
      <c r="T2191" s="8"/>
      <c r="U2191" s="11"/>
    </row>
    <row r="2192">
      <c r="H2192" s="10"/>
      <c r="T2192" s="8"/>
      <c r="U2192" s="11"/>
    </row>
    <row r="2193">
      <c r="H2193" s="10"/>
      <c r="T2193" s="8"/>
      <c r="U2193" s="11"/>
    </row>
    <row r="2194">
      <c r="H2194" s="10"/>
      <c r="T2194" s="8"/>
      <c r="U2194" s="11"/>
    </row>
    <row r="2195">
      <c r="H2195" s="10"/>
      <c r="T2195" s="8"/>
      <c r="U2195" s="11"/>
    </row>
    <row r="2196">
      <c r="H2196" s="10"/>
      <c r="T2196" s="8"/>
      <c r="U2196" s="11"/>
    </row>
    <row r="2197">
      <c r="H2197" s="10"/>
      <c r="T2197" s="8"/>
      <c r="U2197" s="11"/>
    </row>
    <row r="2198">
      <c r="H2198" s="10"/>
      <c r="T2198" s="8"/>
      <c r="U2198" s="11"/>
    </row>
    <row r="2199">
      <c r="H2199" s="10"/>
      <c r="T2199" s="8"/>
      <c r="U2199" s="11"/>
    </row>
    <row r="2200">
      <c r="H2200" s="10"/>
      <c r="T2200" s="8"/>
      <c r="U2200" s="11"/>
    </row>
    <row r="2201">
      <c r="H2201" s="10"/>
      <c r="T2201" s="8"/>
      <c r="U2201" s="11"/>
    </row>
    <row r="2202">
      <c r="H2202" s="10"/>
      <c r="T2202" s="8"/>
      <c r="U2202" s="11"/>
    </row>
    <row r="2203">
      <c r="H2203" s="10"/>
      <c r="T2203" s="8"/>
      <c r="U2203" s="11"/>
    </row>
    <row r="2204">
      <c r="H2204" s="10"/>
      <c r="T2204" s="8"/>
      <c r="U2204" s="11"/>
    </row>
    <row r="2205">
      <c r="H2205" s="10"/>
      <c r="T2205" s="8"/>
      <c r="U2205" s="11"/>
    </row>
    <row r="2206">
      <c r="H2206" s="10"/>
      <c r="T2206" s="8"/>
      <c r="U2206" s="11"/>
    </row>
    <row r="2207">
      <c r="H2207" s="10"/>
      <c r="T2207" s="8"/>
      <c r="U2207" s="11"/>
    </row>
    <row r="2208">
      <c r="H2208" s="10"/>
      <c r="T2208" s="8"/>
      <c r="U2208" s="11"/>
    </row>
    <row r="2209">
      <c r="H2209" s="10"/>
      <c r="T2209" s="8"/>
      <c r="U2209" s="11"/>
    </row>
    <row r="2210">
      <c r="H2210" s="10"/>
      <c r="T2210" s="8"/>
      <c r="U2210" s="11"/>
    </row>
    <row r="2211">
      <c r="H2211" s="10"/>
      <c r="T2211" s="8"/>
      <c r="U2211" s="11"/>
    </row>
    <row r="2212">
      <c r="H2212" s="10"/>
      <c r="T2212" s="8"/>
      <c r="U2212" s="11"/>
    </row>
    <row r="2213">
      <c r="H2213" s="10"/>
      <c r="T2213" s="8"/>
      <c r="U2213" s="11"/>
    </row>
    <row r="2214">
      <c r="H2214" s="10"/>
      <c r="T2214" s="8"/>
      <c r="U2214" s="11"/>
    </row>
    <row r="2215">
      <c r="H2215" s="10"/>
      <c r="T2215" s="8"/>
      <c r="U2215" s="11"/>
    </row>
    <row r="2216">
      <c r="H2216" s="10"/>
      <c r="T2216" s="8"/>
      <c r="U2216" s="11"/>
    </row>
    <row r="2217">
      <c r="H2217" s="10"/>
      <c r="T2217" s="8"/>
      <c r="U2217" s="11"/>
    </row>
    <row r="2218">
      <c r="H2218" s="10"/>
      <c r="T2218" s="8"/>
      <c r="U2218" s="11"/>
    </row>
    <row r="2219">
      <c r="H2219" s="10"/>
      <c r="T2219" s="8"/>
      <c r="U2219" s="11"/>
    </row>
    <row r="2220">
      <c r="H2220" s="10"/>
      <c r="T2220" s="8"/>
      <c r="U2220" s="11"/>
    </row>
    <row r="2221">
      <c r="H2221" s="10"/>
      <c r="T2221" s="8"/>
      <c r="U2221" s="11"/>
    </row>
    <row r="2222">
      <c r="H2222" s="10"/>
      <c r="T2222" s="8"/>
      <c r="U2222" s="11"/>
    </row>
    <row r="2223">
      <c r="H2223" s="10"/>
      <c r="T2223" s="8"/>
      <c r="U2223" s="11"/>
    </row>
    <row r="2224">
      <c r="H2224" s="10"/>
      <c r="T2224" s="8"/>
      <c r="U2224" s="11"/>
    </row>
    <row r="2225">
      <c r="H2225" s="10"/>
      <c r="T2225" s="8"/>
      <c r="U2225" s="11"/>
    </row>
    <row r="2226">
      <c r="H2226" s="10"/>
      <c r="T2226" s="8"/>
      <c r="U2226" s="11"/>
    </row>
    <row r="2227">
      <c r="H2227" s="10"/>
      <c r="T2227" s="8"/>
      <c r="U2227" s="11"/>
    </row>
    <row r="2228">
      <c r="H2228" s="10"/>
      <c r="T2228" s="8"/>
      <c r="U2228" s="11"/>
    </row>
    <row r="2229">
      <c r="H2229" s="10"/>
      <c r="T2229" s="8"/>
      <c r="U2229" s="11"/>
    </row>
    <row r="2230">
      <c r="H2230" s="10"/>
      <c r="T2230" s="8"/>
      <c r="U2230" s="11"/>
    </row>
    <row r="2231">
      <c r="H2231" s="10"/>
      <c r="T2231" s="8"/>
      <c r="U2231" s="11"/>
    </row>
    <row r="2232">
      <c r="H2232" s="10"/>
      <c r="T2232" s="8"/>
      <c r="U2232" s="11"/>
    </row>
    <row r="2233">
      <c r="H2233" s="10"/>
      <c r="T2233" s="8"/>
      <c r="U2233" s="11"/>
    </row>
    <row r="2234">
      <c r="H2234" s="10"/>
      <c r="T2234" s="8"/>
      <c r="U2234" s="11"/>
    </row>
    <row r="2235">
      <c r="H2235" s="10"/>
      <c r="T2235" s="8"/>
      <c r="U2235" s="11"/>
    </row>
    <row r="2236">
      <c r="H2236" s="10"/>
      <c r="T2236" s="8"/>
      <c r="U2236" s="11"/>
    </row>
    <row r="2237">
      <c r="H2237" s="10"/>
      <c r="T2237" s="8"/>
      <c r="U2237" s="11"/>
    </row>
    <row r="2238">
      <c r="H2238" s="10"/>
      <c r="T2238" s="8"/>
      <c r="U2238" s="11"/>
    </row>
    <row r="2239">
      <c r="H2239" s="10"/>
      <c r="T2239" s="8"/>
      <c r="U2239" s="11"/>
    </row>
    <row r="2240">
      <c r="H2240" s="10"/>
      <c r="T2240" s="8"/>
      <c r="U2240" s="11"/>
    </row>
    <row r="2241">
      <c r="H2241" s="10"/>
      <c r="T2241" s="8"/>
      <c r="U2241" s="11"/>
    </row>
    <row r="2242">
      <c r="H2242" s="10"/>
      <c r="T2242" s="8"/>
      <c r="U2242" s="11"/>
    </row>
    <row r="2243">
      <c r="H2243" s="10"/>
      <c r="T2243" s="8"/>
      <c r="U2243" s="11"/>
    </row>
    <row r="2244">
      <c r="H2244" s="10"/>
      <c r="T2244" s="8"/>
      <c r="U2244" s="11"/>
    </row>
    <row r="2245">
      <c r="H2245" s="10"/>
      <c r="T2245" s="8"/>
      <c r="U2245" s="11"/>
    </row>
    <row r="2246">
      <c r="H2246" s="10"/>
      <c r="T2246" s="8"/>
      <c r="U2246" s="11"/>
    </row>
    <row r="2247">
      <c r="H2247" s="10"/>
      <c r="T2247" s="8"/>
      <c r="U2247" s="11"/>
    </row>
    <row r="2248">
      <c r="H2248" s="10"/>
      <c r="T2248" s="8"/>
      <c r="U2248" s="11"/>
    </row>
    <row r="2249">
      <c r="H2249" s="10"/>
      <c r="T2249" s="8"/>
      <c r="U2249" s="11"/>
    </row>
    <row r="2250">
      <c r="H2250" s="10"/>
      <c r="T2250" s="8"/>
      <c r="U2250" s="11"/>
    </row>
    <row r="2251">
      <c r="H2251" s="10"/>
      <c r="T2251" s="8"/>
      <c r="U2251" s="11"/>
    </row>
    <row r="2252">
      <c r="H2252" s="10"/>
      <c r="T2252" s="8"/>
      <c r="U2252" s="11"/>
    </row>
    <row r="2253">
      <c r="H2253" s="10"/>
      <c r="T2253" s="8"/>
      <c r="U2253" s="11"/>
    </row>
    <row r="2254">
      <c r="H2254" s="10"/>
      <c r="T2254" s="8"/>
      <c r="U2254" s="11"/>
    </row>
    <row r="2255">
      <c r="H2255" s="10"/>
      <c r="T2255" s="8"/>
      <c r="U2255" s="11"/>
    </row>
    <row r="2256">
      <c r="H2256" s="10"/>
      <c r="T2256" s="8"/>
      <c r="U2256" s="11"/>
    </row>
    <row r="2257">
      <c r="H2257" s="10"/>
      <c r="T2257" s="8"/>
      <c r="U2257" s="11"/>
    </row>
    <row r="2258">
      <c r="H2258" s="10"/>
      <c r="T2258" s="8"/>
      <c r="U2258" s="11"/>
    </row>
    <row r="2259">
      <c r="H2259" s="10"/>
      <c r="T2259" s="8"/>
      <c r="U2259" s="11"/>
    </row>
    <row r="2260">
      <c r="H2260" s="10"/>
      <c r="T2260" s="8"/>
      <c r="U2260" s="11"/>
    </row>
    <row r="2261">
      <c r="H2261" s="10"/>
      <c r="T2261" s="8"/>
      <c r="U2261" s="11"/>
    </row>
    <row r="2262">
      <c r="H2262" s="10"/>
      <c r="T2262" s="8"/>
      <c r="U2262" s="11"/>
    </row>
    <row r="2263">
      <c r="H2263" s="10"/>
      <c r="T2263" s="8"/>
      <c r="U2263" s="11"/>
    </row>
    <row r="2264">
      <c r="H2264" s="10"/>
      <c r="T2264" s="8"/>
      <c r="U2264" s="11"/>
    </row>
    <row r="2265">
      <c r="H2265" s="10"/>
      <c r="T2265" s="8"/>
      <c r="U2265" s="11"/>
    </row>
    <row r="2266">
      <c r="H2266" s="10"/>
      <c r="T2266" s="8"/>
      <c r="U2266" s="11"/>
    </row>
    <row r="2267">
      <c r="H2267" s="10"/>
      <c r="T2267" s="8"/>
      <c r="U2267" s="11"/>
    </row>
    <row r="2268">
      <c r="H2268" s="10"/>
      <c r="T2268" s="8"/>
      <c r="U2268" s="11"/>
    </row>
    <row r="2269">
      <c r="H2269" s="10"/>
      <c r="T2269" s="8"/>
      <c r="U2269" s="11"/>
    </row>
    <row r="2270">
      <c r="H2270" s="10"/>
      <c r="T2270" s="8"/>
      <c r="U2270" s="11"/>
    </row>
    <row r="2271">
      <c r="H2271" s="10"/>
      <c r="T2271" s="8"/>
      <c r="U2271" s="11"/>
    </row>
    <row r="2272">
      <c r="H2272" s="10"/>
      <c r="T2272" s="8"/>
      <c r="U2272" s="11"/>
    </row>
    <row r="2273">
      <c r="H2273" s="10"/>
      <c r="T2273" s="8"/>
      <c r="U2273" s="11"/>
    </row>
    <row r="2274">
      <c r="H2274" s="10"/>
      <c r="T2274" s="8"/>
      <c r="U2274" s="11"/>
    </row>
    <row r="2275">
      <c r="H2275" s="10"/>
      <c r="T2275" s="8"/>
      <c r="U2275" s="11"/>
    </row>
    <row r="2276">
      <c r="H2276" s="10"/>
      <c r="T2276" s="8"/>
      <c r="U2276" s="11"/>
    </row>
    <row r="2277">
      <c r="H2277" s="10"/>
      <c r="T2277" s="8"/>
      <c r="U2277" s="11"/>
    </row>
    <row r="2278">
      <c r="H2278" s="10"/>
      <c r="T2278" s="8"/>
      <c r="U2278" s="11"/>
    </row>
    <row r="2279">
      <c r="H2279" s="10"/>
      <c r="T2279" s="8"/>
      <c r="U2279" s="11"/>
    </row>
    <row r="2280">
      <c r="H2280" s="10"/>
      <c r="T2280" s="8"/>
      <c r="U2280" s="11"/>
    </row>
    <row r="2281">
      <c r="H2281" s="10"/>
      <c r="T2281" s="8"/>
      <c r="U2281" s="11"/>
    </row>
    <row r="2282">
      <c r="H2282" s="10"/>
      <c r="T2282" s="8"/>
      <c r="U2282" s="11"/>
    </row>
    <row r="2283">
      <c r="H2283" s="10"/>
      <c r="T2283" s="8"/>
      <c r="U2283" s="11"/>
    </row>
    <row r="2284">
      <c r="H2284" s="10"/>
      <c r="T2284" s="8"/>
      <c r="U2284" s="11"/>
    </row>
    <row r="2285">
      <c r="H2285" s="10"/>
      <c r="T2285" s="8"/>
      <c r="U2285" s="11"/>
    </row>
    <row r="2286">
      <c r="H2286" s="10"/>
      <c r="T2286" s="8"/>
      <c r="U2286" s="11"/>
    </row>
    <row r="2287">
      <c r="H2287" s="10"/>
      <c r="T2287" s="8"/>
      <c r="U2287" s="11"/>
    </row>
    <row r="2288">
      <c r="H2288" s="10"/>
      <c r="T2288" s="8"/>
      <c r="U2288" s="11"/>
    </row>
    <row r="2289">
      <c r="H2289" s="10"/>
      <c r="T2289" s="8"/>
      <c r="U2289" s="11"/>
    </row>
    <row r="2290">
      <c r="H2290" s="10"/>
      <c r="T2290" s="8"/>
      <c r="U2290" s="11"/>
    </row>
    <row r="2291">
      <c r="H2291" s="10"/>
      <c r="T2291" s="8"/>
      <c r="U2291" s="11"/>
    </row>
    <row r="2292">
      <c r="H2292" s="10"/>
      <c r="T2292" s="8"/>
      <c r="U2292" s="11"/>
    </row>
    <row r="2293">
      <c r="H2293" s="10"/>
      <c r="T2293" s="8"/>
      <c r="U2293" s="11"/>
    </row>
    <row r="2294">
      <c r="H2294" s="10"/>
      <c r="T2294" s="8"/>
      <c r="U2294" s="11"/>
    </row>
    <row r="2295">
      <c r="H2295" s="10"/>
      <c r="T2295" s="8"/>
      <c r="U2295" s="11"/>
    </row>
    <row r="2296">
      <c r="H2296" s="10"/>
      <c r="T2296" s="8"/>
      <c r="U2296" s="11"/>
    </row>
    <row r="2297">
      <c r="H2297" s="10"/>
      <c r="T2297" s="8"/>
      <c r="U2297" s="11"/>
    </row>
    <row r="2298">
      <c r="H2298" s="10"/>
      <c r="T2298" s="8"/>
      <c r="U2298" s="11"/>
    </row>
    <row r="2299">
      <c r="H2299" s="10"/>
      <c r="T2299" s="8"/>
      <c r="U2299" s="11"/>
    </row>
    <row r="2300">
      <c r="H2300" s="10"/>
      <c r="T2300" s="8"/>
      <c r="U2300" s="11"/>
    </row>
    <row r="2301">
      <c r="H2301" s="10"/>
      <c r="T2301" s="8"/>
      <c r="U2301" s="11"/>
    </row>
    <row r="2302">
      <c r="H2302" s="10"/>
      <c r="T2302" s="8"/>
      <c r="U2302" s="11"/>
    </row>
    <row r="2303">
      <c r="H2303" s="10"/>
      <c r="T2303" s="8"/>
      <c r="U2303" s="11"/>
    </row>
    <row r="2304">
      <c r="H2304" s="10"/>
      <c r="T2304" s="8"/>
      <c r="U2304" s="11"/>
    </row>
    <row r="2305">
      <c r="H2305" s="10"/>
      <c r="T2305" s="8"/>
      <c r="U2305" s="11"/>
    </row>
    <row r="2306">
      <c r="H2306" s="10"/>
      <c r="T2306" s="8"/>
      <c r="U2306" s="11"/>
    </row>
    <row r="2307">
      <c r="H2307" s="10"/>
      <c r="T2307" s="8"/>
      <c r="U2307" s="11"/>
    </row>
    <row r="2308">
      <c r="H2308" s="10"/>
      <c r="T2308" s="8"/>
      <c r="U2308" s="11"/>
    </row>
    <row r="2309">
      <c r="H2309" s="10"/>
      <c r="T2309" s="8"/>
      <c r="U2309" s="11"/>
    </row>
    <row r="2310">
      <c r="H2310" s="10"/>
      <c r="T2310" s="8"/>
      <c r="U2310" s="11"/>
    </row>
    <row r="2311">
      <c r="H2311" s="10"/>
      <c r="T2311" s="8"/>
      <c r="U2311" s="11"/>
    </row>
    <row r="2312">
      <c r="H2312" s="10"/>
      <c r="T2312" s="8"/>
      <c r="U2312" s="11"/>
    </row>
    <row r="2313">
      <c r="H2313" s="10"/>
      <c r="T2313" s="8"/>
      <c r="U2313" s="11"/>
    </row>
    <row r="2314">
      <c r="H2314" s="10"/>
      <c r="T2314" s="8"/>
      <c r="U2314" s="11"/>
    </row>
    <row r="2315">
      <c r="H2315" s="10"/>
      <c r="T2315" s="8"/>
      <c r="U2315" s="11"/>
    </row>
    <row r="2316">
      <c r="H2316" s="10"/>
      <c r="T2316" s="8"/>
      <c r="U2316" s="11"/>
    </row>
    <row r="2317">
      <c r="H2317" s="10"/>
      <c r="T2317" s="8"/>
      <c r="U2317" s="11"/>
    </row>
    <row r="2318">
      <c r="H2318" s="10"/>
      <c r="T2318" s="8"/>
      <c r="U2318" s="11"/>
    </row>
    <row r="2319">
      <c r="H2319" s="10"/>
      <c r="T2319" s="8"/>
      <c r="U2319" s="11"/>
    </row>
    <row r="2320">
      <c r="H2320" s="10"/>
      <c r="T2320" s="8"/>
      <c r="U2320" s="11"/>
    </row>
    <row r="2321">
      <c r="H2321" s="10"/>
      <c r="T2321" s="8"/>
      <c r="U2321" s="11"/>
    </row>
    <row r="2322">
      <c r="H2322" s="10"/>
      <c r="T2322" s="8"/>
      <c r="U2322" s="11"/>
    </row>
    <row r="2323">
      <c r="H2323" s="10"/>
      <c r="T2323" s="8"/>
      <c r="U2323" s="11"/>
    </row>
    <row r="2324">
      <c r="H2324" s="10"/>
      <c r="T2324" s="8"/>
      <c r="U2324" s="11"/>
    </row>
    <row r="2325">
      <c r="H2325" s="10"/>
      <c r="T2325" s="8"/>
      <c r="U2325" s="11"/>
    </row>
    <row r="2326">
      <c r="H2326" s="10"/>
      <c r="T2326" s="8"/>
      <c r="U2326" s="11"/>
    </row>
    <row r="2327">
      <c r="H2327" s="10"/>
      <c r="T2327" s="8"/>
      <c r="U2327" s="11"/>
    </row>
    <row r="2328">
      <c r="H2328" s="10"/>
      <c r="T2328" s="8"/>
      <c r="U2328" s="11"/>
    </row>
    <row r="2329">
      <c r="H2329" s="10"/>
      <c r="T2329" s="8"/>
      <c r="U2329" s="11"/>
    </row>
    <row r="2330">
      <c r="H2330" s="10"/>
      <c r="T2330" s="8"/>
      <c r="U2330" s="11"/>
    </row>
    <row r="2331">
      <c r="H2331" s="10"/>
      <c r="T2331" s="8"/>
      <c r="U2331" s="11"/>
    </row>
    <row r="2332">
      <c r="H2332" s="10"/>
      <c r="T2332" s="8"/>
      <c r="U2332" s="11"/>
    </row>
    <row r="2333">
      <c r="H2333" s="10"/>
      <c r="T2333" s="8"/>
      <c r="U2333" s="11"/>
    </row>
    <row r="2334">
      <c r="H2334" s="10"/>
      <c r="T2334" s="8"/>
      <c r="U2334" s="11"/>
    </row>
    <row r="2335">
      <c r="H2335" s="10"/>
      <c r="T2335" s="8"/>
      <c r="U2335" s="11"/>
    </row>
    <row r="2336">
      <c r="H2336" s="10"/>
      <c r="T2336" s="8"/>
      <c r="U2336" s="11"/>
    </row>
    <row r="2337">
      <c r="H2337" s="10"/>
      <c r="T2337" s="8"/>
      <c r="U2337" s="11"/>
    </row>
    <row r="2338">
      <c r="H2338" s="10"/>
      <c r="T2338" s="8"/>
      <c r="U2338" s="11"/>
    </row>
    <row r="2339">
      <c r="H2339" s="10"/>
      <c r="T2339" s="8"/>
      <c r="U2339" s="11"/>
    </row>
    <row r="2340">
      <c r="H2340" s="10"/>
      <c r="T2340" s="8"/>
      <c r="U2340" s="11"/>
    </row>
    <row r="2341">
      <c r="H2341" s="10"/>
      <c r="T2341" s="8"/>
      <c r="U2341" s="11"/>
    </row>
    <row r="2342">
      <c r="H2342" s="10"/>
      <c r="T2342" s="8"/>
      <c r="U2342" s="11"/>
    </row>
    <row r="2343">
      <c r="H2343" s="10"/>
      <c r="T2343" s="8"/>
      <c r="U2343" s="11"/>
    </row>
    <row r="2344">
      <c r="H2344" s="10"/>
      <c r="T2344" s="8"/>
      <c r="U2344" s="11"/>
    </row>
    <row r="2345">
      <c r="H2345" s="10"/>
      <c r="T2345" s="8"/>
      <c r="U2345" s="11"/>
    </row>
    <row r="2346">
      <c r="H2346" s="10"/>
      <c r="T2346" s="8"/>
      <c r="U2346" s="11"/>
    </row>
    <row r="2347">
      <c r="H2347" s="10"/>
      <c r="T2347" s="8"/>
      <c r="U2347" s="11"/>
    </row>
    <row r="2348">
      <c r="H2348" s="10"/>
      <c r="T2348" s="8"/>
      <c r="U2348" s="11"/>
    </row>
    <row r="2349">
      <c r="H2349" s="10"/>
      <c r="T2349" s="8"/>
      <c r="U2349" s="11"/>
    </row>
    <row r="2350">
      <c r="H2350" s="10"/>
      <c r="T2350" s="8"/>
      <c r="U2350" s="11"/>
    </row>
    <row r="2351">
      <c r="H2351" s="10"/>
      <c r="T2351" s="8"/>
      <c r="U2351" s="11"/>
    </row>
    <row r="2352">
      <c r="H2352" s="10"/>
      <c r="T2352" s="8"/>
      <c r="U2352" s="11"/>
    </row>
    <row r="2353">
      <c r="H2353" s="10"/>
      <c r="T2353" s="8"/>
      <c r="U2353" s="11"/>
    </row>
    <row r="2354">
      <c r="H2354" s="10"/>
      <c r="T2354" s="8"/>
      <c r="U2354" s="11"/>
    </row>
    <row r="2355">
      <c r="H2355" s="10"/>
      <c r="T2355" s="8"/>
      <c r="U2355" s="11"/>
    </row>
    <row r="2356">
      <c r="H2356" s="10"/>
      <c r="T2356" s="8"/>
      <c r="U2356" s="11"/>
    </row>
    <row r="2357">
      <c r="H2357" s="10"/>
      <c r="T2357" s="8"/>
      <c r="U2357" s="11"/>
    </row>
    <row r="2358">
      <c r="H2358" s="10"/>
      <c r="T2358" s="8"/>
      <c r="U2358" s="11"/>
    </row>
    <row r="2359">
      <c r="H2359" s="10"/>
      <c r="T2359" s="8"/>
      <c r="U2359" s="11"/>
    </row>
    <row r="2360">
      <c r="H2360" s="10"/>
      <c r="T2360" s="8"/>
      <c r="U2360" s="11"/>
    </row>
    <row r="2361">
      <c r="H2361" s="10"/>
      <c r="T2361" s="8"/>
      <c r="U2361" s="11"/>
    </row>
    <row r="2362">
      <c r="H2362" s="10"/>
      <c r="T2362" s="8"/>
      <c r="U2362" s="11"/>
    </row>
    <row r="2363">
      <c r="H2363" s="10"/>
      <c r="T2363" s="8"/>
      <c r="U2363" s="11"/>
    </row>
    <row r="2364">
      <c r="H2364" s="10"/>
      <c r="T2364" s="8"/>
      <c r="U2364" s="11"/>
    </row>
    <row r="2365">
      <c r="H2365" s="10"/>
      <c r="T2365" s="8"/>
      <c r="U2365" s="11"/>
    </row>
    <row r="2366">
      <c r="H2366" s="10"/>
      <c r="T2366" s="8"/>
      <c r="U2366" s="11"/>
    </row>
    <row r="2367">
      <c r="H2367" s="10"/>
      <c r="T2367" s="8"/>
      <c r="U2367" s="11"/>
    </row>
    <row r="2368">
      <c r="H2368" s="10"/>
      <c r="T2368" s="8"/>
      <c r="U2368" s="11"/>
    </row>
    <row r="2369">
      <c r="H2369" s="10"/>
      <c r="T2369" s="8"/>
      <c r="U2369" s="11"/>
    </row>
    <row r="2370">
      <c r="H2370" s="10"/>
      <c r="T2370" s="8"/>
      <c r="U2370" s="11"/>
    </row>
    <row r="2371">
      <c r="H2371" s="10"/>
      <c r="T2371" s="8"/>
      <c r="U2371" s="11"/>
    </row>
    <row r="2372">
      <c r="H2372" s="10"/>
      <c r="T2372" s="8"/>
      <c r="U2372" s="11"/>
    </row>
    <row r="2373">
      <c r="H2373" s="10"/>
      <c r="T2373" s="8"/>
      <c r="U2373" s="11"/>
    </row>
    <row r="2374">
      <c r="H2374" s="10"/>
      <c r="T2374" s="8"/>
      <c r="U2374" s="11"/>
    </row>
    <row r="2375">
      <c r="H2375" s="10"/>
      <c r="T2375" s="8"/>
      <c r="U2375" s="11"/>
    </row>
    <row r="2376">
      <c r="H2376" s="10"/>
      <c r="T2376" s="8"/>
      <c r="U2376" s="11"/>
    </row>
    <row r="2377">
      <c r="H2377" s="10"/>
      <c r="T2377" s="8"/>
      <c r="U2377" s="11"/>
    </row>
    <row r="2378">
      <c r="H2378" s="10"/>
      <c r="T2378" s="8"/>
      <c r="U2378" s="11"/>
    </row>
    <row r="2379">
      <c r="H2379" s="10"/>
      <c r="T2379" s="8"/>
      <c r="U2379" s="11"/>
    </row>
    <row r="2380">
      <c r="H2380" s="10"/>
      <c r="T2380" s="8"/>
      <c r="U2380" s="11"/>
    </row>
    <row r="2381">
      <c r="H2381" s="10"/>
      <c r="T2381" s="8"/>
      <c r="U2381" s="11"/>
    </row>
    <row r="2382">
      <c r="H2382" s="10"/>
      <c r="T2382" s="8"/>
      <c r="U2382" s="11"/>
    </row>
    <row r="2383">
      <c r="H2383" s="10"/>
      <c r="T2383" s="8"/>
      <c r="U2383" s="11"/>
    </row>
    <row r="2384">
      <c r="H2384" s="10"/>
      <c r="T2384" s="8"/>
      <c r="U2384" s="11"/>
    </row>
    <row r="2385">
      <c r="H2385" s="10"/>
      <c r="T2385" s="8"/>
      <c r="U2385" s="11"/>
    </row>
    <row r="2386">
      <c r="H2386" s="10"/>
      <c r="T2386" s="8"/>
      <c r="U2386" s="11"/>
    </row>
    <row r="2387">
      <c r="H2387" s="10"/>
      <c r="T2387" s="8"/>
      <c r="U2387" s="11"/>
    </row>
    <row r="2388">
      <c r="H2388" s="10"/>
      <c r="T2388" s="8"/>
      <c r="U2388" s="11"/>
    </row>
    <row r="2389">
      <c r="H2389" s="10"/>
      <c r="T2389" s="8"/>
      <c r="U2389" s="11"/>
    </row>
    <row r="2390">
      <c r="H2390" s="10"/>
      <c r="T2390" s="8"/>
      <c r="U2390" s="11"/>
    </row>
    <row r="2391">
      <c r="H2391" s="10"/>
      <c r="T2391" s="8"/>
      <c r="U2391" s="11"/>
    </row>
    <row r="2392">
      <c r="H2392" s="10"/>
      <c r="T2392" s="8"/>
      <c r="U2392" s="11"/>
    </row>
    <row r="2393">
      <c r="H2393" s="10"/>
      <c r="T2393" s="8"/>
      <c r="U2393" s="11"/>
    </row>
    <row r="2394">
      <c r="H2394" s="10"/>
      <c r="T2394" s="8"/>
      <c r="U2394" s="11"/>
    </row>
    <row r="2395">
      <c r="H2395" s="10"/>
      <c r="T2395" s="8"/>
      <c r="U2395" s="11"/>
    </row>
    <row r="2396">
      <c r="H2396" s="10"/>
      <c r="T2396" s="8"/>
      <c r="U2396" s="11"/>
    </row>
    <row r="2397">
      <c r="H2397" s="10"/>
      <c r="T2397" s="8"/>
      <c r="U2397" s="11"/>
    </row>
    <row r="2398">
      <c r="H2398" s="10"/>
      <c r="T2398" s="8"/>
      <c r="U2398" s="11"/>
    </row>
    <row r="2399">
      <c r="H2399" s="10"/>
      <c r="T2399" s="8"/>
      <c r="U2399" s="11"/>
    </row>
    <row r="2400">
      <c r="H2400" s="10"/>
      <c r="T2400" s="8"/>
      <c r="U2400" s="11"/>
    </row>
    <row r="2401">
      <c r="H2401" s="10"/>
      <c r="T2401" s="8"/>
      <c r="U2401" s="11"/>
    </row>
    <row r="2402">
      <c r="H2402" s="10"/>
      <c r="T2402" s="8"/>
      <c r="U2402" s="11"/>
    </row>
    <row r="2403">
      <c r="H2403" s="10"/>
      <c r="T2403" s="8"/>
      <c r="U2403" s="11"/>
    </row>
    <row r="2404">
      <c r="H2404" s="10"/>
      <c r="T2404" s="8"/>
      <c r="U2404" s="11"/>
    </row>
    <row r="2405">
      <c r="H2405" s="10"/>
      <c r="T2405" s="8"/>
      <c r="U2405" s="11"/>
    </row>
    <row r="2406">
      <c r="H2406" s="10"/>
      <c r="T2406" s="8"/>
      <c r="U2406" s="11"/>
    </row>
    <row r="2407">
      <c r="H2407" s="10"/>
      <c r="T2407" s="8"/>
      <c r="U2407" s="11"/>
    </row>
    <row r="2408">
      <c r="H2408" s="10"/>
      <c r="T2408" s="8"/>
      <c r="U2408" s="11"/>
    </row>
    <row r="2409">
      <c r="H2409" s="10"/>
      <c r="T2409" s="8"/>
      <c r="U2409" s="11"/>
    </row>
    <row r="2410">
      <c r="H2410" s="10"/>
      <c r="T2410" s="8"/>
      <c r="U2410" s="11"/>
    </row>
    <row r="2411">
      <c r="H2411" s="10"/>
      <c r="T2411" s="8"/>
      <c r="U2411" s="11"/>
    </row>
    <row r="2412">
      <c r="H2412" s="10"/>
      <c r="T2412" s="8"/>
      <c r="U2412" s="11"/>
    </row>
    <row r="2413">
      <c r="H2413" s="10"/>
      <c r="T2413" s="8"/>
      <c r="U2413" s="11"/>
    </row>
    <row r="2414">
      <c r="H2414" s="10"/>
      <c r="T2414" s="8"/>
      <c r="U2414" s="11"/>
    </row>
    <row r="2415">
      <c r="H2415" s="10"/>
      <c r="T2415" s="8"/>
      <c r="U2415" s="11"/>
    </row>
    <row r="2416">
      <c r="H2416" s="10"/>
      <c r="T2416" s="8"/>
      <c r="U2416" s="11"/>
    </row>
    <row r="2417">
      <c r="H2417" s="10"/>
      <c r="T2417" s="8"/>
      <c r="U2417" s="11"/>
    </row>
    <row r="2418">
      <c r="H2418" s="10"/>
      <c r="T2418" s="8"/>
      <c r="U2418" s="11"/>
    </row>
    <row r="2419">
      <c r="H2419" s="10"/>
      <c r="T2419" s="8"/>
      <c r="U2419" s="11"/>
    </row>
    <row r="2420">
      <c r="H2420" s="10"/>
      <c r="T2420" s="8"/>
      <c r="U2420" s="11"/>
    </row>
    <row r="2421">
      <c r="H2421" s="10"/>
      <c r="T2421" s="8"/>
      <c r="U2421" s="11"/>
    </row>
    <row r="2422">
      <c r="H2422" s="10"/>
      <c r="T2422" s="8"/>
      <c r="U2422" s="11"/>
    </row>
    <row r="2423">
      <c r="H2423" s="10"/>
      <c r="T2423" s="8"/>
      <c r="U2423" s="11"/>
    </row>
    <row r="2424">
      <c r="H2424" s="10"/>
      <c r="T2424" s="8"/>
      <c r="U2424" s="11"/>
    </row>
    <row r="2425">
      <c r="H2425" s="10"/>
      <c r="T2425" s="8"/>
      <c r="U2425" s="11"/>
    </row>
    <row r="2426">
      <c r="H2426" s="10"/>
      <c r="T2426" s="8"/>
      <c r="U2426" s="11"/>
    </row>
    <row r="2427">
      <c r="H2427" s="10"/>
      <c r="T2427" s="8"/>
      <c r="U2427" s="11"/>
    </row>
    <row r="2428">
      <c r="H2428" s="10"/>
      <c r="T2428" s="8"/>
      <c r="U2428" s="11"/>
    </row>
    <row r="2429">
      <c r="H2429" s="10"/>
      <c r="T2429" s="8"/>
      <c r="U2429" s="11"/>
    </row>
    <row r="2430">
      <c r="H2430" s="10"/>
      <c r="T2430" s="8"/>
      <c r="U2430" s="11"/>
    </row>
    <row r="2431">
      <c r="H2431" s="10"/>
      <c r="T2431" s="8"/>
      <c r="U2431" s="11"/>
    </row>
    <row r="2432">
      <c r="H2432" s="10"/>
      <c r="T2432" s="8"/>
      <c r="U2432" s="11"/>
    </row>
    <row r="2433">
      <c r="H2433" s="10"/>
      <c r="T2433" s="8"/>
      <c r="U2433" s="11"/>
    </row>
    <row r="2434">
      <c r="H2434" s="10"/>
      <c r="T2434" s="8"/>
      <c r="U2434" s="11"/>
    </row>
    <row r="2435">
      <c r="H2435" s="10"/>
      <c r="T2435" s="8"/>
      <c r="U2435" s="11"/>
    </row>
    <row r="2436">
      <c r="H2436" s="10"/>
      <c r="T2436" s="8"/>
      <c r="U2436" s="11"/>
    </row>
    <row r="2437">
      <c r="H2437" s="10"/>
      <c r="T2437" s="8"/>
      <c r="U2437" s="11"/>
    </row>
    <row r="2438">
      <c r="H2438" s="10"/>
      <c r="T2438" s="8"/>
      <c r="U2438" s="11"/>
    </row>
    <row r="2439">
      <c r="H2439" s="10"/>
      <c r="T2439" s="8"/>
      <c r="U2439" s="11"/>
    </row>
    <row r="2440">
      <c r="H2440" s="10"/>
      <c r="T2440" s="8"/>
      <c r="U2440" s="11"/>
    </row>
    <row r="2441">
      <c r="H2441" s="10"/>
      <c r="T2441" s="8"/>
      <c r="U2441" s="11"/>
    </row>
    <row r="2442">
      <c r="H2442" s="10"/>
      <c r="T2442" s="8"/>
      <c r="U2442" s="11"/>
    </row>
    <row r="2443">
      <c r="H2443" s="10"/>
      <c r="T2443" s="8"/>
      <c r="U2443" s="11"/>
    </row>
    <row r="2444">
      <c r="H2444" s="10"/>
      <c r="T2444" s="8"/>
      <c r="U2444" s="11"/>
    </row>
    <row r="2445">
      <c r="H2445" s="10"/>
      <c r="T2445" s="8"/>
      <c r="U2445" s="11"/>
    </row>
    <row r="2446">
      <c r="H2446" s="10"/>
      <c r="T2446" s="8"/>
      <c r="U2446" s="11"/>
    </row>
    <row r="2447">
      <c r="H2447" s="10"/>
      <c r="T2447" s="8"/>
      <c r="U2447" s="11"/>
    </row>
    <row r="2448">
      <c r="H2448" s="10"/>
      <c r="T2448" s="8"/>
      <c r="U2448" s="11"/>
    </row>
    <row r="2449">
      <c r="H2449" s="10"/>
      <c r="T2449" s="8"/>
      <c r="U2449" s="11"/>
    </row>
    <row r="2450">
      <c r="H2450" s="10"/>
      <c r="T2450" s="8"/>
      <c r="U2450" s="11"/>
    </row>
    <row r="2451">
      <c r="H2451" s="10"/>
      <c r="T2451" s="8"/>
      <c r="U2451" s="11"/>
    </row>
    <row r="2452">
      <c r="H2452" s="10"/>
      <c r="T2452" s="8"/>
      <c r="U2452" s="11"/>
    </row>
    <row r="2453">
      <c r="H2453" s="10"/>
      <c r="T2453" s="8"/>
      <c r="U2453" s="11"/>
    </row>
    <row r="2454">
      <c r="H2454" s="10"/>
      <c r="T2454" s="8"/>
      <c r="U2454" s="11"/>
    </row>
    <row r="2455">
      <c r="H2455" s="10"/>
      <c r="T2455" s="8"/>
      <c r="U2455" s="11"/>
    </row>
    <row r="2456">
      <c r="H2456" s="10"/>
      <c r="T2456" s="8"/>
      <c r="U2456" s="11"/>
    </row>
    <row r="2457">
      <c r="H2457" s="10"/>
      <c r="T2457" s="8"/>
      <c r="U2457" s="11"/>
    </row>
    <row r="2458">
      <c r="H2458" s="10"/>
      <c r="T2458" s="8"/>
      <c r="U2458" s="11"/>
    </row>
    <row r="2459">
      <c r="H2459" s="10"/>
      <c r="T2459" s="8"/>
      <c r="U2459" s="11"/>
    </row>
    <row r="2460">
      <c r="H2460" s="10"/>
      <c r="T2460" s="8"/>
      <c r="U2460" s="11"/>
    </row>
    <row r="2461">
      <c r="H2461" s="10"/>
      <c r="T2461" s="8"/>
      <c r="U2461" s="11"/>
    </row>
    <row r="2462">
      <c r="H2462" s="10"/>
      <c r="T2462" s="8"/>
      <c r="U2462" s="11"/>
    </row>
    <row r="2463">
      <c r="H2463" s="10"/>
      <c r="T2463" s="8"/>
      <c r="U2463" s="11"/>
    </row>
    <row r="2464">
      <c r="H2464" s="10"/>
      <c r="T2464" s="8"/>
      <c r="U2464" s="11"/>
    </row>
    <row r="2465">
      <c r="H2465" s="10"/>
      <c r="T2465" s="8"/>
      <c r="U2465" s="11"/>
    </row>
    <row r="2466">
      <c r="H2466" s="10"/>
      <c r="T2466" s="8"/>
      <c r="U2466" s="11"/>
    </row>
    <row r="2467">
      <c r="H2467" s="10"/>
      <c r="T2467" s="8"/>
      <c r="U2467" s="11"/>
    </row>
    <row r="2468">
      <c r="H2468" s="10"/>
      <c r="T2468" s="8"/>
      <c r="U2468" s="11"/>
    </row>
    <row r="2469">
      <c r="H2469" s="10"/>
      <c r="T2469" s="8"/>
      <c r="U2469" s="11"/>
    </row>
    <row r="2470">
      <c r="H2470" s="10"/>
      <c r="T2470" s="8"/>
      <c r="U2470" s="11"/>
    </row>
    <row r="2471">
      <c r="H2471" s="10"/>
      <c r="T2471" s="8"/>
      <c r="U2471" s="11"/>
    </row>
    <row r="2472">
      <c r="H2472" s="10"/>
      <c r="T2472" s="8"/>
      <c r="U2472" s="11"/>
    </row>
    <row r="2473">
      <c r="H2473" s="10"/>
      <c r="T2473" s="8"/>
      <c r="U2473" s="11"/>
    </row>
    <row r="2474">
      <c r="H2474" s="10"/>
      <c r="T2474" s="8"/>
      <c r="U2474" s="11"/>
    </row>
    <row r="2475">
      <c r="H2475" s="10"/>
      <c r="T2475" s="8"/>
      <c r="U2475" s="11"/>
    </row>
    <row r="2476">
      <c r="H2476" s="10"/>
      <c r="T2476" s="8"/>
      <c r="U2476" s="11"/>
    </row>
    <row r="2477">
      <c r="H2477" s="10"/>
      <c r="T2477" s="8"/>
      <c r="U2477" s="11"/>
    </row>
    <row r="2478">
      <c r="H2478" s="10"/>
      <c r="T2478" s="8"/>
      <c r="U2478" s="11"/>
    </row>
    <row r="2479">
      <c r="H2479" s="10"/>
      <c r="T2479" s="8"/>
      <c r="U2479" s="11"/>
    </row>
    <row r="2480">
      <c r="H2480" s="10"/>
      <c r="T2480" s="8"/>
      <c r="U2480" s="11"/>
    </row>
    <row r="2481">
      <c r="H2481" s="10"/>
      <c r="T2481" s="8"/>
      <c r="U2481" s="11"/>
    </row>
    <row r="2482">
      <c r="H2482" s="10"/>
      <c r="T2482" s="8"/>
      <c r="U2482" s="11"/>
    </row>
    <row r="2483">
      <c r="H2483" s="10"/>
      <c r="T2483" s="8"/>
      <c r="U2483" s="11"/>
    </row>
    <row r="2484">
      <c r="H2484" s="10"/>
      <c r="T2484" s="8"/>
      <c r="U2484" s="11"/>
    </row>
    <row r="2485">
      <c r="H2485" s="10"/>
      <c r="T2485" s="8"/>
      <c r="U2485" s="11"/>
    </row>
    <row r="2486">
      <c r="H2486" s="10"/>
      <c r="T2486" s="8"/>
      <c r="U2486" s="11"/>
    </row>
    <row r="2487">
      <c r="H2487" s="10"/>
      <c r="T2487" s="8"/>
      <c r="U2487" s="11"/>
    </row>
    <row r="2488">
      <c r="H2488" s="10"/>
      <c r="T2488" s="8"/>
      <c r="U2488" s="11"/>
    </row>
    <row r="2489">
      <c r="H2489" s="10"/>
      <c r="T2489" s="8"/>
      <c r="U2489" s="11"/>
    </row>
    <row r="2490">
      <c r="H2490" s="10"/>
      <c r="T2490" s="8"/>
      <c r="U2490" s="11"/>
    </row>
    <row r="2491">
      <c r="H2491" s="10"/>
      <c r="T2491" s="8"/>
      <c r="U2491" s="11"/>
    </row>
    <row r="2492">
      <c r="H2492" s="10"/>
      <c r="T2492" s="8"/>
      <c r="U2492" s="11"/>
    </row>
    <row r="2493">
      <c r="H2493" s="10"/>
      <c r="T2493" s="8"/>
      <c r="U2493" s="11"/>
    </row>
    <row r="2494">
      <c r="H2494" s="10"/>
      <c r="T2494" s="8"/>
      <c r="U2494" s="11"/>
    </row>
    <row r="2495">
      <c r="H2495" s="10"/>
      <c r="T2495" s="8"/>
      <c r="U2495" s="11"/>
    </row>
    <row r="2496">
      <c r="H2496" s="10"/>
      <c r="T2496" s="8"/>
      <c r="U2496" s="11"/>
    </row>
    <row r="2497">
      <c r="H2497" s="10"/>
      <c r="T2497" s="8"/>
      <c r="U2497" s="11"/>
    </row>
    <row r="2498">
      <c r="H2498" s="10"/>
      <c r="T2498" s="8"/>
      <c r="U2498" s="11"/>
    </row>
    <row r="2499">
      <c r="H2499" s="10"/>
      <c r="T2499" s="8"/>
      <c r="U2499" s="11"/>
    </row>
    <row r="2500">
      <c r="H2500" s="10"/>
      <c r="T2500" s="8"/>
      <c r="U2500" s="11"/>
    </row>
    <row r="2501">
      <c r="H2501" s="10"/>
      <c r="T2501" s="8"/>
      <c r="U2501" s="11"/>
    </row>
    <row r="2502">
      <c r="H2502" s="10"/>
      <c r="T2502" s="8"/>
      <c r="U2502" s="11"/>
    </row>
    <row r="2503">
      <c r="H2503" s="10"/>
      <c r="T2503" s="8"/>
      <c r="U2503" s="11"/>
    </row>
    <row r="2504">
      <c r="H2504" s="10"/>
      <c r="T2504" s="8"/>
      <c r="U2504" s="11"/>
    </row>
    <row r="2505">
      <c r="H2505" s="10"/>
      <c r="T2505" s="8"/>
      <c r="U2505" s="11"/>
    </row>
    <row r="2506">
      <c r="H2506" s="10"/>
      <c r="T2506" s="8"/>
      <c r="U2506" s="11"/>
    </row>
    <row r="2507">
      <c r="H2507" s="10"/>
      <c r="T2507" s="8"/>
      <c r="U2507" s="11"/>
    </row>
    <row r="2508">
      <c r="H2508" s="10"/>
      <c r="T2508" s="8"/>
      <c r="U2508" s="11"/>
    </row>
    <row r="2509">
      <c r="H2509" s="10"/>
      <c r="T2509" s="8"/>
      <c r="U2509" s="11"/>
    </row>
    <row r="2510">
      <c r="H2510" s="10"/>
      <c r="T2510" s="8"/>
      <c r="U2510" s="11"/>
    </row>
    <row r="2511">
      <c r="H2511" s="10"/>
      <c r="T2511" s="8"/>
      <c r="U2511" s="11"/>
    </row>
    <row r="2512">
      <c r="H2512" s="10"/>
      <c r="T2512" s="8"/>
      <c r="U2512" s="11"/>
    </row>
    <row r="2513">
      <c r="H2513" s="10"/>
      <c r="T2513" s="8"/>
      <c r="U2513" s="11"/>
    </row>
    <row r="2514">
      <c r="H2514" s="10"/>
      <c r="T2514" s="8"/>
      <c r="U2514" s="11"/>
    </row>
    <row r="2515">
      <c r="H2515" s="10"/>
      <c r="T2515" s="8"/>
      <c r="U2515" s="11"/>
    </row>
    <row r="2516">
      <c r="H2516" s="10"/>
      <c r="T2516" s="8"/>
      <c r="U2516" s="11"/>
    </row>
    <row r="2517">
      <c r="H2517" s="10"/>
      <c r="T2517" s="8"/>
      <c r="U2517" s="11"/>
    </row>
    <row r="2518">
      <c r="H2518" s="10"/>
      <c r="T2518" s="8"/>
      <c r="U2518" s="11"/>
    </row>
    <row r="2519">
      <c r="H2519" s="10"/>
      <c r="T2519" s="8"/>
      <c r="U2519" s="11"/>
    </row>
    <row r="2520">
      <c r="H2520" s="10"/>
      <c r="T2520" s="8"/>
      <c r="U2520" s="11"/>
    </row>
    <row r="2521">
      <c r="H2521" s="10"/>
      <c r="T2521" s="8"/>
      <c r="U2521" s="11"/>
    </row>
    <row r="2522">
      <c r="H2522" s="10"/>
      <c r="T2522" s="8"/>
      <c r="U2522" s="11"/>
    </row>
    <row r="2523">
      <c r="H2523" s="10"/>
      <c r="T2523" s="8"/>
      <c r="U2523" s="11"/>
    </row>
    <row r="2524">
      <c r="H2524" s="10"/>
      <c r="T2524" s="8"/>
      <c r="U2524" s="11"/>
    </row>
    <row r="2525">
      <c r="H2525" s="10"/>
      <c r="T2525" s="8"/>
      <c r="U2525" s="11"/>
    </row>
    <row r="2526">
      <c r="H2526" s="10"/>
      <c r="T2526" s="8"/>
      <c r="U2526" s="11"/>
    </row>
    <row r="2527">
      <c r="H2527" s="10"/>
      <c r="T2527" s="8"/>
      <c r="U2527" s="11"/>
    </row>
    <row r="2528">
      <c r="H2528" s="10"/>
      <c r="T2528" s="8"/>
      <c r="U2528" s="11"/>
    </row>
    <row r="2529">
      <c r="H2529" s="10"/>
      <c r="T2529" s="8"/>
      <c r="U2529" s="11"/>
    </row>
    <row r="2530">
      <c r="H2530" s="10"/>
      <c r="T2530" s="8"/>
      <c r="U2530" s="11"/>
    </row>
    <row r="2531">
      <c r="H2531" s="10"/>
      <c r="T2531" s="8"/>
      <c r="U2531" s="11"/>
    </row>
    <row r="2532">
      <c r="H2532" s="10"/>
      <c r="T2532" s="8"/>
      <c r="U2532" s="11"/>
    </row>
    <row r="2533">
      <c r="H2533" s="10"/>
      <c r="T2533" s="8"/>
      <c r="U2533" s="11"/>
    </row>
    <row r="2534">
      <c r="H2534" s="10"/>
      <c r="T2534" s="8"/>
      <c r="U2534" s="11"/>
    </row>
    <row r="2535">
      <c r="H2535" s="10"/>
      <c r="T2535" s="8"/>
      <c r="U2535" s="11"/>
    </row>
    <row r="2536">
      <c r="H2536" s="10"/>
      <c r="T2536" s="8"/>
      <c r="U2536" s="11"/>
    </row>
    <row r="2537">
      <c r="H2537" s="10"/>
      <c r="T2537" s="8"/>
      <c r="U2537" s="11"/>
    </row>
    <row r="2538">
      <c r="H2538" s="10"/>
      <c r="T2538" s="8"/>
      <c r="U2538" s="11"/>
    </row>
    <row r="2539">
      <c r="H2539" s="10"/>
      <c r="T2539" s="8"/>
      <c r="U2539" s="11"/>
    </row>
    <row r="2540">
      <c r="H2540" s="10"/>
      <c r="T2540" s="8"/>
      <c r="U2540" s="11"/>
    </row>
    <row r="2541">
      <c r="H2541" s="10"/>
      <c r="T2541" s="8"/>
      <c r="U2541" s="11"/>
    </row>
    <row r="2542">
      <c r="H2542" s="10"/>
      <c r="T2542" s="8"/>
      <c r="U2542" s="11"/>
    </row>
    <row r="2543">
      <c r="H2543" s="10"/>
      <c r="T2543" s="8"/>
      <c r="U2543" s="11"/>
    </row>
    <row r="2544">
      <c r="H2544" s="10"/>
      <c r="T2544" s="8"/>
      <c r="U2544" s="11"/>
    </row>
    <row r="2545">
      <c r="H2545" s="10"/>
      <c r="T2545" s="8"/>
      <c r="U2545" s="11"/>
    </row>
    <row r="2546">
      <c r="H2546" s="10"/>
      <c r="T2546" s="8"/>
      <c r="U2546" s="11"/>
    </row>
    <row r="2547">
      <c r="H2547" s="10"/>
      <c r="T2547" s="8"/>
      <c r="U2547" s="11"/>
    </row>
    <row r="2548">
      <c r="H2548" s="10"/>
      <c r="T2548" s="8"/>
      <c r="U2548" s="11"/>
    </row>
    <row r="2549">
      <c r="H2549" s="10"/>
      <c r="T2549" s="8"/>
      <c r="U2549" s="11"/>
    </row>
    <row r="2550">
      <c r="H2550" s="10"/>
      <c r="T2550" s="8"/>
      <c r="U2550" s="11"/>
    </row>
    <row r="2551">
      <c r="H2551" s="10"/>
      <c r="T2551" s="8"/>
      <c r="U2551" s="11"/>
    </row>
    <row r="2552">
      <c r="H2552" s="10"/>
      <c r="T2552" s="8"/>
      <c r="U2552" s="11"/>
    </row>
    <row r="2553">
      <c r="H2553" s="10"/>
      <c r="T2553" s="8"/>
      <c r="U2553" s="11"/>
    </row>
    <row r="2554">
      <c r="H2554" s="10"/>
      <c r="T2554" s="8"/>
      <c r="U2554" s="11"/>
    </row>
    <row r="2555">
      <c r="H2555" s="10"/>
      <c r="T2555" s="8"/>
      <c r="U2555" s="11"/>
    </row>
    <row r="2556">
      <c r="H2556" s="10"/>
      <c r="T2556" s="8"/>
      <c r="U2556" s="11"/>
    </row>
    <row r="2557">
      <c r="H2557" s="10"/>
      <c r="T2557" s="8"/>
      <c r="U2557" s="11"/>
    </row>
    <row r="2558">
      <c r="H2558" s="10"/>
      <c r="T2558" s="8"/>
      <c r="U2558" s="11"/>
    </row>
    <row r="2559">
      <c r="H2559" s="10"/>
      <c r="T2559" s="8"/>
      <c r="U2559" s="11"/>
    </row>
    <row r="2560">
      <c r="H2560" s="10"/>
      <c r="T2560" s="8"/>
      <c r="U2560" s="11"/>
    </row>
    <row r="2561">
      <c r="H2561" s="10"/>
      <c r="T2561" s="8"/>
      <c r="U2561" s="11"/>
    </row>
    <row r="2562">
      <c r="H2562" s="10"/>
      <c r="T2562" s="8"/>
      <c r="U2562" s="11"/>
    </row>
    <row r="2563">
      <c r="H2563" s="10"/>
      <c r="T2563" s="8"/>
      <c r="U2563" s="11"/>
    </row>
    <row r="2564">
      <c r="H2564" s="10"/>
      <c r="T2564" s="8"/>
      <c r="U2564" s="11"/>
    </row>
    <row r="2565">
      <c r="H2565" s="10"/>
      <c r="T2565" s="8"/>
      <c r="U2565" s="11"/>
    </row>
    <row r="2566">
      <c r="H2566" s="10"/>
      <c r="T2566" s="8"/>
      <c r="U2566" s="11"/>
    </row>
    <row r="2567">
      <c r="H2567" s="10"/>
      <c r="T2567" s="8"/>
      <c r="U2567" s="11"/>
    </row>
    <row r="2568">
      <c r="H2568" s="10"/>
      <c r="T2568" s="8"/>
      <c r="U2568" s="11"/>
    </row>
    <row r="2569">
      <c r="H2569" s="10"/>
      <c r="T2569" s="8"/>
      <c r="U2569" s="11"/>
    </row>
    <row r="2570">
      <c r="H2570" s="10"/>
      <c r="T2570" s="8"/>
      <c r="U2570" s="11"/>
    </row>
    <row r="2571">
      <c r="H2571" s="10"/>
      <c r="T2571" s="8"/>
      <c r="U2571" s="11"/>
    </row>
    <row r="2572">
      <c r="H2572" s="10"/>
      <c r="T2572" s="8"/>
      <c r="U2572" s="11"/>
    </row>
    <row r="2573">
      <c r="H2573" s="10"/>
      <c r="T2573" s="8"/>
      <c r="U2573" s="11"/>
    </row>
    <row r="2574">
      <c r="H2574" s="10"/>
      <c r="T2574" s="8"/>
      <c r="U2574" s="11"/>
    </row>
    <row r="2575">
      <c r="H2575" s="10"/>
      <c r="T2575" s="8"/>
      <c r="U2575" s="11"/>
    </row>
    <row r="2576">
      <c r="H2576" s="10"/>
      <c r="T2576" s="8"/>
      <c r="U2576" s="11"/>
    </row>
    <row r="2577">
      <c r="H2577" s="10"/>
      <c r="T2577" s="8"/>
      <c r="U2577" s="11"/>
    </row>
    <row r="2578">
      <c r="H2578" s="10"/>
      <c r="T2578" s="8"/>
      <c r="U2578" s="11"/>
    </row>
    <row r="2579">
      <c r="H2579" s="10"/>
      <c r="T2579" s="8"/>
      <c r="U2579" s="11"/>
    </row>
    <row r="2580">
      <c r="H2580" s="10"/>
      <c r="T2580" s="8"/>
      <c r="U2580" s="11"/>
    </row>
    <row r="2581">
      <c r="H2581" s="10"/>
      <c r="T2581" s="8"/>
      <c r="U2581" s="11"/>
    </row>
    <row r="2582">
      <c r="H2582" s="10"/>
      <c r="T2582" s="8"/>
      <c r="U2582" s="11"/>
    </row>
    <row r="2583">
      <c r="H2583" s="10"/>
      <c r="T2583" s="8"/>
      <c r="U2583" s="11"/>
    </row>
    <row r="2584">
      <c r="H2584" s="10"/>
      <c r="T2584" s="8"/>
      <c r="U2584" s="11"/>
    </row>
    <row r="2585">
      <c r="H2585" s="10"/>
      <c r="T2585" s="8"/>
      <c r="U2585" s="11"/>
    </row>
    <row r="2586">
      <c r="H2586" s="10"/>
      <c r="T2586" s="8"/>
      <c r="U2586" s="11"/>
    </row>
    <row r="2587">
      <c r="H2587" s="10"/>
      <c r="T2587" s="8"/>
      <c r="U2587" s="11"/>
    </row>
    <row r="2588">
      <c r="H2588" s="10"/>
      <c r="T2588" s="8"/>
      <c r="U2588" s="11"/>
    </row>
    <row r="2589">
      <c r="H2589" s="10"/>
      <c r="T2589" s="8"/>
      <c r="U2589" s="11"/>
    </row>
    <row r="2590">
      <c r="H2590" s="10"/>
      <c r="T2590" s="8"/>
      <c r="U2590" s="11"/>
    </row>
    <row r="2591">
      <c r="H2591" s="10"/>
      <c r="T2591" s="8"/>
      <c r="U2591" s="11"/>
    </row>
    <row r="2592">
      <c r="H2592" s="10"/>
      <c r="T2592" s="8"/>
      <c r="U2592" s="11"/>
    </row>
    <row r="2593">
      <c r="H2593" s="10"/>
      <c r="T2593" s="8"/>
      <c r="U2593" s="11"/>
    </row>
    <row r="2594">
      <c r="H2594" s="10"/>
      <c r="T2594" s="8"/>
      <c r="U2594" s="11"/>
    </row>
    <row r="2595">
      <c r="H2595" s="10"/>
      <c r="T2595" s="8"/>
      <c r="U2595" s="11"/>
    </row>
    <row r="2596">
      <c r="H2596" s="10"/>
      <c r="T2596" s="8"/>
      <c r="U2596" s="11"/>
    </row>
    <row r="2597">
      <c r="H2597" s="10"/>
      <c r="T2597" s="8"/>
      <c r="U2597" s="11"/>
    </row>
    <row r="2598">
      <c r="H2598" s="10"/>
      <c r="T2598" s="8"/>
      <c r="U2598" s="11"/>
    </row>
    <row r="2599">
      <c r="H2599" s="10"/>
      <c r="T2599" s="8"/>
      <c r="U2599" s="11"/>
    </row>
    <row r="2600">
      <c r="H2600" s="10"/>
      <c r="T2600" s="8"/>
      <c r="U2600" s="11"/>
    </row>
    <row r="2601">
      <c r="H2601" s="10"/>
      <c r="T2601" s="8"/>
      <c r="U2601" s="11"/>
    </row>
    <row r="2602">
      <c r="H2602" s="10"/>
      <c r="T2602" s="8"/>
      <c r="U2602" s="11"/>
    </row>
    <row r="2603">
      <c r="H2603" s="10"/>
      <c r="T2603" s="8"/>
      <c r="U2603" s="11"/>
    </row>
    <row r="2604">
      <c r="H2604" s="10"/>
      <c r="T2604" s="8"/>
      <c r="U2604" s="11"/>
    </row>
    <row r="2605">
      <c r="H2605" s="10"/>
      <c r="T2605" s="8"/>
      <c r="U2605" s="11"/>
    </row>
    <row r="2606">
      <c r="H2606" s="10"/>
      <c r="T2606" s="8"/>
      <c r="U2606" s="11"/>
    </row>
    <row r="2607">
      <c r="H2607" s="10"/>
      <c r="T2607" s="8"/>
      <c r="U2607" s="11"/>
    </row>
    <row r="2608">
      <c r="H2608" s="10"/>
      <c r="T2608" s="8"/>
      <c r="U2608" s="11"/>
    </row>
    <row r="2609">
      <c r="H2609" s="10"/>
      <c r="T2609" s="8"/>
      <c r="U2609" s="11"/>
    </row>
    <row r="2610">
      <c r="H2610" s="10"/>
      <c r="T2610" s="8"/>
      <c r="U2610" s="11"/>
    </row>
    <row r="2611">
      <c r="H2611" s="10"/>
      <c r="T2611" s="8"/>
      <c r="U2611" s="11"/>
    </row>
    <row r="2612">
      <c r="H2612" s="10"/>
      <c r="T2612" s="8"/>
      <c r="U2612" s="11"/>
    </row>
    <row r="2613">
      <c r="H2613" s="10"/>
      <c r="T2613" s="8"/>
      <c r="U2613" s="11"/>
    </row>
    <row r="2614">
      <c r="H2614" s="10"/>
      <c r="T2614" s="8"/>
      <c r="U2614" s="11"/>
    </row>
    <row r="2615">
      <c r="H2615" s="10"/>
      <c r="T2615" s="8"/>
      <c r="U2615" s="11"/>
    </row>
    <row r="2616">
      <c r="H2616" s="10"/>
      <c r="T2616" s="8"/>
      <c r="U2616" s="11"/>
    </row>
    <row r="2617">
      <c r="H2617" s="10"/>
      <c r="T2617" s="8"/>
      <c r="U2617" s="11"/>
    </row>
    <row r="2618">
      <c r="H2618" s="10"/>
      <c r="T2618" s="8"/>
      <c r="U2618" s="11"/>
    </row>
    <row r="2619">
      <c r="H2619" s="10"/>
      <c r="T2619" s="8"/>
      <c r="U2619" s="11"/>
    </row>
    <row r="2620">
      <c r="H2620" s="10"/>
      <c r="T2620" s="8"/>
      <c r="U2620" s="11"/>
    </row>
    <row r="2621">
      <c r="H2621" s="10"/>
      <c r="T2621" s="8"/>
      <c r="U2621" s="11"/>
    </row>
    <row r="2622">
      <c r="H2622" s="10"/>
      <c r="T2622" s="8"/>
      <c r="U2622" s="11"/>
    </row>
    <row r="2623">
      <c r="H2623" s="10"/>
      <c r="T2623" s="8"/>
      <c r="U2623" s="11"/>
    </row>
    <row r="2624">
      <c r="H2624" s="10"/>
      <c r="T2624" s="8"/>
      <c r="U2624" s="11"/>
    </row>
    <row r="2625">
      <c r="H2625" s="10"/>
      <c r="T2625" s="8"/>
      <c r="U2625" s="11"/>
    </row>
    <row r="2626">
      <c r="H2626" s="10"/>
      <c r="T2626" s="8"/>
      <c r="U2626" s="11"/>
    </row>
    <row r="2627">
      <c r="H2627" s="10"/>
      <c r="T2627" s="8"/>
      <c r="U2627" s="11"/>
    </row>
    <row r="2628">
      <c r="H2628" s="10"/>
      <c r="T2628" s="8"/>
      <c r="U2628" s="11"/>
    </row>
    <row r="2629">
      <c r="H2629" s="10"/>
      <c r="T2629" s="8"/>
      <c r="U2629" s="11"/>
    </row>
    <row r="2630">
      <c r="H2630" s="10"/>
      <c r="T2630" s="8"/>
      <c r="U2630" s="11"/>
    </row>
    <row r="2631">
      <c r="H2631" s="10"/>
      <c r="T2631" s="8"/>
      <c r="U2631" s="11"/>
    </row>
    <row r="2632">
      <c r="H2632" s="10"/>
      <c r="T2632" s="8"/>
      <c r="U2632" s="11"/>
    </row>
    <row r="2633">
      <c r="H2633" s="10"/>
      <c r="T2633" s="8"/>
      <c r="U2633" s="11"/>
    </row>
    <row r="2634">
      <c r="H2634" s="10"/>
      <c r="T2634" s="8"/>
      <c r="U2634" s="11"/>
    </row>
    <row r="2635">
      <c r="H2635" s="10"/>
      <c r="T2635" s="8"/>
      <c r="U2635" s="11"/>
    </row>
    <row r="2636">
      <c r="H2636" s="10"/>
      <c r="T2636" s="8"/>
      <c r="U2636" s="11"/>
    </row>
    <row r="2637">
      <c r="H2637" s="10"/>
      <c r="T2637" s="8"/>
      <c r="U2637" s="11"/>
    </row>
    <row r="2638">
      <c r="H2638" s="10"/>
      <c r="T2638" s="8"/>
      <c r="U2638" s="11"/>
    </row>
    <row r="2639">
      <c r="H2639" s="10"/>
      <c r="T2639" s="8"/>
      <c r="U2639" s="11"/>
    </row>
    <row r="2640">
      <c r="H2640" s="10"/>
      <c r="T2640" s="8"/>
      <c r="U2640" s="11"/>
    </row>
    <row r="2641">
      <c r="H2641" s="10"/>
      <c r="T2641" s="8"/>
      <c r="U2641" s="11"/>
    </row>
    <row r="2642">
      <c r="H2642" s="10"/>
      <c r="T2642" s="8"/>
      <c r="U2642" s="11"/>
    </row>
    <row r="2643">
      <c r="H2643" s="10"/>
      <c r="T2643" s="8"/>
      <c r="U2643" s="11"/>
    </row>
    <row r="2644">
      <c r="H2644" s="10"/>
      <c r="T2644" s="8"/>
      <c r="U2644" s="11"/>
    </row>
    <row r="2645">
      <c r="H2645" s="10"/>
      <c r="T2645" s="8"/>
      <c r="U2645" s="11"/>
    </row>
    <row r="2646">
      <c r="H2646" s="10"/>
      <c r="T2646" s="8"/>
      <c r="U2646" s="11"/>
    </row>
    <row r="2647">
      <c r="H2647" s="10"/>
      <c r="T2647" s="8"/>
      <c r="U2647" s="11"/>
    </row>
    <row r="2648">
      <c r="H2648" s="10"/>
      <c r="T2648" s="8"/>
      <c r="U2648" s="11"/>
    </row>
    <row r="2649">
      <c r="H2649" s="10"/>
      <c r="T2649" s="8"/>
      <c r="U2649" s="11"/>
    </row>
    <row r="2650">
      <c r="H2650" s="10"/>
      <c r="T2650" s="8"/>
      <c r="U2650" s="11"/>
    </row>
    <row r="2651">
      <c r="H2651" s="10"/>
      <c r="T2651" s="8"/>
      <c r="U2651" s="11"/>
    </row>
    <row r="2652">
      <c r="H2652" s="10"/>
      <c r="T2652" s="8"/>
      <c r="U2652" s="11"/>
    </row>
    <row r="2653">
      <c r="H2653" s="10"/>
      <c r="T2653" s="8"/>
      <c r="U2653" s="11"/>
    </row>
    <row r="2654">
      <c r="H2654" s="10"/>
      <c r="T2654" s="8"/>
      <c r="U2654" s="11"/>
    </row>
    <row r="2655">
      <c r="H2655" s="10"/>
      <c r="T2655" s="8"/>
      <c r="U2655" s="11"/>
    </row>
    <row r="2656">
      <c r="H2656" s="10"/>
      <c r="T2656" s="8"/>
      <c r="U2656" s="11"/>
    </row>
    <row r="2657">
      <c r="H2657" s="10"/>
      <c r="T2657" s="8"/>
      <c r="U2657" s="11"/>
    </row>
    <row r="2658">
      <c r="H2658" s="10"/>
      <c r="T2658" s="8"/>
      <c r="U2658" s="11"/>
    </row>
    <row r="2659">
      <c r="H2659" s="10"/>
      <c r="T2659" s="8"/>
      <c r="U2659" s="11"/>
    </row>
    <row r="2660">
      <c r="H2660" s="10"/>
      <c r="T2660" s="8"/>
      <c r="U2660" s="11"/>
    </row>
    <row r="2661">
      <c r="H2661" s="10"/>
      <c r="T2661" s="8"/>
      <c r="U2661" s="11"/>
    </row>
    <row r="2662">
      <c r="H2662" s="10"/>
      <c r="T2662" s="8"/>
      <c r="U2662" s="11"/>
    </row>
    <row r="2663">
      <c r="H2663" s="10"/>
      <c r="T2663" s="8"/>
      <c r="U2663" s="11"/>
    </row>
    <row r="2664">
      <c r="H2664" s="10"/>
      <c r="T2664" s="8"/>
      <c r="U2664" s="11"/>
    </row>
    <row r="2665">
      <c r="H2665" s="10"/>
      <c r="T2665" s="8"/>
      <c r="U2665" s="11"/>
    </row>
    <row r="2666">
      <c r="H2666" s="10"/>
      <c r="T2666" s="8"/>
      <c r="U2666" s="11"/>
    </row>
    <row r="2667">
      <c r="H2667" s="10"/>
      <c r="T2667" s="8"/>
      <c r="U2667" s="11"/>
    </row>
    <row r="2668">
      <c r="H2668" s="10"/>
      <c r="T2668" s="8"/>
      <c r="U2668" s="11"/>
    </row>
    <row r="2669">
      <c r="H2669" s="10"/>
      <c r="T2669" s="8"/>
      <c r="U2669" s="11"/>
    </row>
    <row r="2670">
      <c r="H2670" s="10"/>
      <c r="T2670" s="8"/>
      <c r="U2670" s="11"/>
    </row>
    <row r="2671">
      <c r="H2671" s="10"/>
      <c r="T2671" s="8"/>
      <c r="U2671" s="11"/>
    </row>
    <row r="2672">
      <c r="H2672" s="10"/>
      <c r="T2672" s="8"/>
      <c r="U2672" s="11"/>
    </row>
    <row r="2673">
      <c r="H2673" s="10"/>
      <c r="T2673" s="8"/>
      <c r="U2673" s="11"/>
    </row>
    <row r="2674">
      <c r="H2674" s="10"/>
      <c r="T2674" s="8"/>
      <c r="U2674" s="11"/>
    </row>
    <row r="2675">
      <c r="H2675" s="10"/>
      <c r="T2675" s="8"/>
      <c r="U2675" s="11"/>
    </row>
    <row r="2676">
      <c r="H2676" s="10"/>
      <c r="T2676" s="8"/>
      <c r="U2676" s="11"/>
    </row>
    <row r="2677">
      <c r="H2677" s="10"/>
      <c r="T2677" s="8"/>
      <c r="U2677" s="11"/>
    </row>
    <row r="2678">
      <c r="H2678" s="10"/>
      <c r="T2678" s="8"/>
      <c r="U2678" s="11"/>
    </row>
    <row r="2679">
      <c r="H2679" s="10"/>
      <c r="T2679" s="8"/>
      <c r="U2679" s="11"/>
    </row>
    <row r="2680">
      <c r="H2680" s="10"/>
      <c r="T2680" s="8"/>
      <c r="U2680" s="11"/>
    </row>
    <row r="2681">
      <c r="H2681" s="10"/>
      <c r="T2681" s="8"/>
      <c r="U2681" s="11"/>
    </row>
    <row r="2682">
      <c r="H2682" s="10"/>
      <c r="T2682" s="8"/>
      <c r="U2682" s="11"/>
    </row>
    <row r="2683">
      <c r="H2683" s="10"/>
      <c r="T2683" s="8"/>
      <c r="U2683" s="11"/>
    </row>
    <row r="2684">
      <c r="H2684" s="10"/>
      <c r="T2684" s="8"/>
      <c r="U2684" s="11"/>
    </row>
    <row r="2685">
      <c r="H2685" s="10"/>
      <c r="T2685" s="8"/>
      <c r="U2685" s="11"/>
    </row>
    <row r="2686">
      <c r="H2686" s="10"/>
      <c r="T2686" s="8"/>
      <c r="U2686" s="11"/>
    </row>
    <row r="2687">
      <c r="H2687" s="10"/>
      <c r="T2687" s="8"/>
      <c r="U2687" s="11"/>
    </row>
    <row r="2688">
      <c r="H2688" s="10"/>
      <c r="T2688" s="8"/>
      <c r="U2688" s="11"/>
    </row>
    <row r="2689">
      <c r="H2689" s="10"/>
      <c r="T2689" s="8"/>
      <c r="U2689" s="11"/>
    </row>
    <row r="2690">
      <c r="H2690" s="10"/>
      <c r="T2690" s="8"/>
      <c r="U2690" s="11"/>
    </row>
    <row r="2691">
      <c r="H2691" s="10"/>
      <c r="T2691" s="8"/>
      <c r="U2691" s="11"/>
    </row>
    <row r="2692">
      <c r="H2692" s="10"/>
      <c r="T2692" s="8"/>
      <c r="U2692" s="11"/>
    </row>
    <row r="2693">
      <c r="H2693" s="10"/>
      <c r="T2693" s="8"/>
      <c r="U2693" s="11"/>
    </row>
    <row r="2694">
      <c r="H2694" s="10"/>
      <c r="T2694" s="8"/>
      <c r="U2694" s="11"/>
    </row>
    <row r="2695">
      <c r="H2695" s="10"/>
      <c r="T2695" s="8"/>
      <c r="U2695" s="11"/>
    </row>
    <row r="2696">
      <c r="H2696" s="10"/>
      <c r="T2696" s="8"/>
      <c r="U2696" s="11"/>
    </row>
    <row r="2697">
      <c r="H2697" s="10"/>
      <c r="T2697" s="8"/>
      <c r="U2697" s="11"/>
    </row>
    <row r="2698">
      <c r="H2698" s="10"/>
      <c r="T2698" s="8"/>
      <c r="U2698" s="11"/>
    </row>
    <row r="2699">
      <c r="H2699" s="10"/>
      <c r="T2699" s="8"/>
      <c r="U2699" s="11"/>
    </row>
    <row r="2700">
      <c r="H2700" s="10"/>
      <c r="T2700" s="8"/>
      <c r="U2700" s="11"/>
    </row>
    <row r="2701">
      <c r="H2701" s="10"/>
      <c r="T2701" s="8"/>
      <c r="U2701" s="11"/>
    </row>
    <row r="2702">
      <c r="H2702" s="10"/>
      <c r="T2702" s="8"/>
      <c r="U2702" s="11"/>
    </row>
    <row r="2703">
      <c r="H2703" s="10"/>
      <c r="T2703" s="8"/>
      <c r="U2703" s="11"/>
    </row>
    <row r="2704">
      <c r="H2704" s="10"/>
      <c r="T2704" s="8"/>
      <c r="U2704" s="11"/>
    </row>
    <row r="2705">
      <c r="H2705" s="10"/>
      <c r="T2705" s="8"/>
      <c r="U2705" s="11"/>
    </row>
    <row r="2706">
      <c r="H2706" s="10"/>
      <c r="T2706" s="8"/>
      <c r="U2706" s="11"/>
    </row>
    <row r="2707">
      <c r="H2707" s="10"/>
      <c r="T2707" s="8"/>
      <c r="U2707" s="11"/>
    </row>
    <row r="2708">
      <c r="H2708" s="10"/>
      <c r="T2708" s="8"/>
      <c r="U2708" s="11"/>
    </row>
    <row r="2709">
      <c r="H2709" s="10"/>
      <c r="T2709" s="8"/>
      <c r="U2709" s="11"/>
    </row>
    <row r="2710">
      <c r="H2710" s="10"/>
      <c r="T2710" s="8"/>
      <c r="U2710" s="11"/>
    </row>
    <row r="2711">
      <c r="H2711" s="10"/>
      <c r="T2711" s="8"/>
      <c r="U2711" s="11"/>
    </row>
    <row r="2712">
      <c r="H2712" s="10"/>
      <c r="T2712" s="8"/>
      <c r="U2712" s="11"/>
    </row>
    <row r="2713">
      <c r="H2713" s="10"/>
      <c r="T2713" s="8"/>
      <c r="U2713" s="11"/>
    </row>
    <row r="2714">
      <c r="H2714" s="10"/>
      <c r="T2714" s="8"/>
      <c r="U2714" s="11"/>
    </row>
    <row r="2715">
      <c r="H2715" s="10"/>
      <c r="T2715" s="8"/>
      <c r="U2715" s="11"/>
    </row>
    <row r="2716">
      <c r="H2716" s="10"/>
      <c r="T2716" s="8"/>
      <c r="U2716" s="11"/>
    </row>
    <row r="2717">
      <c r="H2717" s="10"/>
      <c r="T2717" s="8"/>
      <c r="U2717" s="11"/>
    </row>
    <row r="2718">
      <c r="H2718" s="10"/>
      <c r="T2718" s="8"/>
      <c r="U2718" s="11"/>
    </row>
    <row r="2719">
      <c r="H2719" s="10"/>
      <c r="T2719" s="8"/>
      <c r="U2719" s="11"/>
    </row>
    <row r="2720">
      <c r="H2720" s="10"/>
      <c r="T2720" s="8"/>
      <c r="U2720" s="11"/>
    </row>
    <row r="2721">
      <c r="H2721" s="10"/>
      <c r="T2721" s="8"/>
      <c r="U2721" s="11"/>
    </row>
    <row r="2722">
      <c r="H2722" s="10"/>
      <c r="T2722" s="8"/>
      <c r="U2722" s="11"/>
    </row>
    <row r="2723">
      <c r="H2723" s="10"/>
      <c r="T2723" s="8"/>
      <c r="U2723" s="11"/>
    </row>
    <row r="2724">
      <c r="H2724" s="10"/>
      <c r="T2724" s="8"/>
      <c r="U2724" s="11"/>
    </row>
    <row r="2725">
      <c r="H2725" s="10"/>
      <c r="T2725" s="8"/>
      <c r="U2725" s="11"/>
    </row>
    <row r="2726">
      <c r="H2726" s="10"/>
      <c r="T2726" s="8"/>
      <c r="U2726" s="11"/>
    </row>
    <row r="2727">
      <c r="H2727" s="10"/>
      <c r="T2727" s="8"/>
      <c r="U2727" s="11"/>
    </row>
    <row r="2728">
      <c r="H2728" s="10"/>
      <c r="T2728" s="8"/>
      <c r="U2728" s="11"/>
    </row>
    <row r="2729">
      <c r="H2729" s="10"/>
      <c r="T2729" s="8"/>
      <c r="U2729" s="11"/>
    </row>
    <row r="2730">
      <c r="H2730" s="10"/>
      <c r="T2730" s="8"/>
      <c r="U2730" s="11"/>
    </row>
    <row r="2731">
      <c r="H2731" s="10"/>
      <c r="T2731" s="8"/>
      <c r="U2731" s="11"/>
    </row>
    <row r="2732">
      <c r="H2732" s="10"/>
      <c r="T2732" s="8"/>
      <c r="U2732" s="11"/>
    </row>
    <row r="2733">
      <c r="H2733" s="10"/>
      <c r="T2733" s="8"/>
      <c r="U2733" s="11"/>
    </row>
    <row r="2734">
      <c r="H2734" s="10"/>
      <c r="T2734" s="8"/>
      <c r="U2734" s="11"/>
    </row>
    <row r="2735">
      <c r="H2735" s="10"/>
      <c r="T2735" s="8"/>
      <c r="U2735" s="11"/>
    </row>
    <row r="2736">
      <c r="H2736" s="10"/>
      <c r="T2736" s="8"/>
      <c r="U2736" s="11"/>
    </row>
    <row r="2737">
      <c r="H2737" s="10"/>
      <c r="T2737" s="8"/>
      <c r="U2737" s="11"/>
    </row>
    <row r="2738">
      <c r="H2738" s="10"/>
      <c r="T2738" s="8"/>
      <c r="U2738" s="11"/>
    </row>
    <row r="2739">
      <c r="H2739" s="10"/>
      <c r="T2739" s="8"/>
      <c r="U2739" s="11"/>
    </row>
    <row r="2740">
      <c r="H2740" s="10"/>
      <c r="T2740" s="8"/>
      <c r="U2740" s="11"/>
    </row>
    <row r="2741">
      <c r="H2741" s="10"/>
      <c r="T2741" s="8"/>
      <c r="U2741" s="11"/>
    </row>
    <row r="2742">
      <c r="H2742" s="10"/>
      <c r="T2742" s="8"/>
      <c r="U2742" s="11"/>
    </row>
    <row r="2743">
      <c r="H2743" s="10"/>
      <c r="T2743" s="8"/>
      <c r="U2743" s="11"/>
    </row>
    <row r="2744">
      <c r="H2744" s="10"/>
      <c r="T2744" s="8"/>
      <c r="U2744" s="11"/>
    </row>
    <row r="2745">
      <c r="H2745" s="10"/>
      <c r="T2745" s="8"/>
      <c r="U2745" s="11"/>
    </row>
    <row r="2746">
      <c r="H2746" s="10"/>
      <c r="T2746" s="8"/>
      <c r="U2746" s="11"/>
    </row>
    <row r="2747">
      <c r="H2747" s="10"/>
      <c r="T2747" s="8"/>
      <c r="U2747" s="11"/>
    </row>
    <row r="2748">
      <c r="H2748" s="10"/>
      <c r="T2748" s="8"/>
      <c r="U2748" s="11"/>
    </row>
    <row r="2749">
      <c r="H2749" s="10"/>
      <c r="T2749" s="8"/>
      <c r="U2749" s="11"/>
    </row>
    <row r="2750">
      <c r="H2750" s="10"/>
      <c r="T2750" s="8"/>
      <c r="U2750" s="11"/>
    </row>
    <row r="2751">
      <c r="H2751" s="10"/>
      <c r="T2751" s="8"/>
      <c r="U2751" s="11"/>
    </row>
    <row r="2752">
      <c r="H2752" s="10"/>
      <c r="T2752" s="8"/>
      <c r="U2752" s="11"/>
    </row>
    <row r="2753">
      <c r="H2753" s="10"/>
      <c r="T2753" s="8"/>
      <c r="U2753" s="11"/>
    </row>
    <row r="2754">
      <c r="H2754" s="10"/>
      <c r="T2754" s="8"/>
      <c r="U2754" s="11"/>
    </row>
    <row r="2755">
      <c r="H2755" s="10"/>
      <c r="T2755" s="8"/>
      <c r="U2755" s="11"/>
    </row>
    <row r="2756">
      <c r="H2756" s="10"/>
      <c r="T2756" s="8"/>
      <c r="U2756" s="11"/>
    </row>
    <row r="2757">
      <c r="H2757" s="10"/>
      <c r="T2757" s="8"/>
      <c r="U2757" s="11"/>
    </row>
    <row r="2758">
      <c r="H2758" s="10"/>
      <c r="T2758" s="8"/>
      <c r="U2758" s="11"/>
    </row>
    <row r="2759">
      <c r="H2759" s="10"/>
      <c r="T2759" s="8"/>
      <c r="U2759" s="11"/>
    </row>
    <row r="2760">
      <c r="H2760" s="10"/>
      <c r="T2760" s="8"/>
      <c r="U2760" s="11"/>
    </row>
    <row r="2761">
      <c r="H2761" s="10"/>
      <c r="T2761" s="8"/>
      <c r="U2761" s="11"/>
    </row>
    <row r="2762">
      <c r="H2762" s="10"/>
      <c r="T2762" s="8"/>
      <c r="U2762" s="11"/>
    </row>
    <row r="2763">
      <c r="H2763" s="10"/>
      <c r="T2763" s="8"/>
      <c r="U2763" s="11"/>
    </row>
    <row r="2764">
      <c r="H2764" s="10"/>
      <c r="T2764" s="8"/>
      <c r="U2764" s="11"/>
    </row>
    <row r="2765">
      <c r="H2765" s="10"/>
      <c r="T2765" s="8"/>
      <c r="U2765" s="11"/>
    </row>
    <row r="2766">
      <c r="H2766" s="10"/>
      <c r="T2766" s="8"/>
      <c r="U2766" s="11"/>
    </row>
    <row r="2767">
      <c r="H2767" s="10"/>
      <c r="T2767" s="8"/>
      <c r="U2767" s="11"/>
    </row>
    <row r="2768">
      <c r="H2768" s="10"/>
      <c r="T2768" s="8"/>
      <c r="U2768" s="11"/>
    </row>
    <row r="2769">
      <c r="H2769" s="10"/>
      <c r="T2769" s="8"/>
      <c r="U2769" s="11"/>
    </row>
    <row r="2770">
      <c r="H2770" s="10"/>
      <c r="T2770" s="8"/>
      <c r="U2770" s="11"/>
    </row>
    <row r="2771">
      <c r="H2771" s="10"/>
      <c r="T2771" s="8"/>
      <c r="U2771" s="11"/>
    </row>
    <row r="2772">
      <c r="H2772" s="10"/>
      <c r="T2772" s="8"/>
      <c r="U2772" s="11"/>
    </row>
    <row r="2773">
      <c r="H2773" s="10"/>
      <c r="T2773" s="8"/>
      <c r="U2773" s="11"/>
    </row>
    <row r="2774">
      <c r="H2774" s="10"/>
      <c r="T2774" s="8"/>
      <c r="U2774" s="11"/>
    </row>
    <row r="2775">
      <c r="H2775" s="10"/>
      <c r="T2775" s="8"/>
      <c r="U2775" s="11"/>
    </row>
    <row r="2776">
      <c r="H2776" s="10"/>
      <c r="T2776" s="8"/>
      <c r="U2776" s="11"/>
    </row>
    <row r="2777">
      <c r="H2777" s="10"/>
      <c r="T2777" s="8"/>
      <c r="U2777" s="11"/>
    </row>
    <row r="2778">
      <c r="H2778" s="10"/>
      <c r="T2778" s="8"/>
      <c r="U2778" s="11"/>
    </row>
    <row r="2779">
      <c r="H2779" s="10"/>
      <c r="T2779" s="8"/>
      <c r="U2779" s="11"/>
    </row>
    <row r="2780">
      <c r="H2780" s="10"/>
      <c r="T2780" s="8"/>
      <c r="U2780" s="11"/>
    </row>
    <row r="2781">
      <c r="H2781" s="10"/>
      <c r="T2781" s="8"/>
      <c r="U2781" s="11"/>
    </row>
    <row r="2782">
      <c r="H2782" s="10"/>
      <c r="T2782" s="8"/>
      <c r="U2782" s="11"/>
    </row>
    <row r="2783">
      <c r="H2783" s="10"/>
      <c r="T2783" s="8"/>
      <c r="U2783" s="11"/>
    </row>
    <row r="2784">
      <c r="H2784" s="10"/>
      <c r="T2784" s="8"/>
      <c r="U2784" s="11"/>
    </row>
    <row r="2785">
      <c r="H2785" s="10"/>
      <c r="T2785" s="8"/>
      <c r="U2785" s="11"/>
    </row>
    <row r="2786">
      <c r="H2786" s="10"/>
      <c r="T2786" s="8"/>
      <c r="U2786" s="11"/>
    </row>
    <row r="2787">
      <c r="H2787" s="10"/>
      <c r="T2787" s="8"/>
      <c r="U2787" s="11"/>
    </row>
    <row r="2788">
      <c r="H2788" s="10"/>
      <c r="T2788" s="8"/>
      <c r="U2788" s="11"/>
    </row>
    <row r="2789">
      <c r="H2789" s="10"/>
      <c r="T2789" s="8"/>
      <c r="U2789" s="11"/>
    </row>
    <row r="2790">
      <c r="H2790" s="10"/>
      <c r="T2790" s="8"/>
      <c r="U2790" s="11"/>
    </row>
    <row r="2791">
      <c r="H2791" s="10"/>
      <c r="T2791" s="8"/>
      <c r="U2791" s="11"/>
    </row>
    <row r="2792">
      <c r="H2792" s="10"/>
      <c r="T2792" s="8"/>
      <c r="U2792" s="11"/>
    </row>
    <row r="2793">
      <c r="H2793" s="10"/>
      <c r="T2793" s="8"/>
      <c r="U2793" s="11"/>
    </row>
    <row r="2794">
      <c r="H2794" s="10"/>
      <c r="T2794" s="8"/>
      <c r="U2794" s="11"/>
    </row>
    <row r="2795">
      <c r="H2795" s="10"/>
      <c r="T2795" s="8"/>
      <c r="U2795" s="11"/>
    </row>
    <row r="2796">
      <c r="H2796" s="10"/>
      <c r="T2796" s="8"/>
      <c r="U2796" s="11"/>
    </row>
    <row r="2797">
      <c r="H2797" s="10"/>
      <c r="T2797" s="8"/>
      <c r="U2797" s="11"/>
    </row>
    <row r="2798">
      <c r="H2798" s="10"/>
      <c r="T2798" s="8"/>
      <c r="U2798" s="11"/>
    </row>
    <row r="2799">
      <c r="H2799" s="10"/>
      <c r="T2799" s="8"/>
      <c r="U2799" s="11"/>
    </row>
    <row r="2800">
      <c r="H2800" s="10"/>
      <c r="T2800" s="8"/>
      <c r="U2800" s="11"/>
    </row>
    <row r="2801">
      <c r="H2801" s="10"/>
      <c r="T2801" s="8"/>
      <c r="U2801" s="11"/>
    </row>
    <row r="2802">
      <c r="H2802" s="10"/>
      <c r="T2802" s="8"/>
      <c r="U2802" s="11"/>
    </row>
    <row r="2803">
      <c r="H2803" s="10"/>
      <c r="T2803" s="8"/>
      <c r="U2803" s="11"/>
    </row>
    <row r="2804">
      <c r="H2804" s="10"/>
      <c r="T2804" s="8"/>
      <c r="U2804" s="11"/>
    </row>
    <row r="2805">
      <c r="H2805" s="10"/>
      <c r="T2805" s="8"/>
      <c r="U2805" s="11"/>
    </row>
    <row r="2806">
      <c r="H2806" s="10"/>
      <c r="T2806" s="8"/>
      <c r="U2806" s="11"/>
    </row>
    <row r="2807">
      <c r="H2807" s="10"/>
      <c r="T2807" s="8"/>
      <c r="U2807" s="11"/>
    </row>
    <row r="2808">
      <c r="H2808" s="10"/>
      <c r="T2808" s="8"/>
      <c r="U2808" s="11"/>
    </row>
    <row r="2809">
      <c r="H2809" s="10"/>
      <c r="T2809" s="8"/>
      <c r="U2809" s="11"/>
    </row>
    <row r="2810">
      <c r="H2810" s="10"/>
      <c r="T2810" s="8"/>
      <c r="U2810" s="11"/>
    </row>
    <row r="2811">
      <c r="H2811" s="10"/>
      <c r="T2811" s="8"/>
      <c r="U2811" s="11"/>
    </row>
    <row r="2812">
      <c r="H2812" s="10"/>
      <c r="T2812" s="8"/>
      <c r="U2812" s="11"/>
    </row>
    <row r="2813">
      <c r="H2813" s="10"/>
      <c r="T2813" s="8"/>
      <c r="U2813" s="11"/>
    </row>
    <row r="2814">
      <c r="H2814" s="10"/>
      <c r="T2814" s="8"/>
      <c r="U2814" s="11"/>
    </row>
    <row r="2815">
      <c r="H2815" s="10"/>
      <c r="T2815" s="8"/>
      <c r="U2815" s="11"/>
    </row>
    <row r="2816">
      <c r="H2816" s="10"/>
      <c r="T2816" s="8"/>
      <c r="U2816" s="11"/>
    </row>
    <row r="2817">
      <c r="H2817" s="10"/>
      <c r="T2817" s="8"/>
      <c r="U2817" s="11"/>
    </row>
    <row r="2818">
      <c r="H2818" s="10"/>
      <c r="T2818" s="8"/>
      <c r="U2818" s="11"/>
    </row>
    <row r="2819">
      <c r="H2819" s="10"/>
      <c r="T2819" s="8"/>
      <c r="U2819" s="11"/>
    </row>
    <row r="2820">
      <c r="H2820" s="10"/>
      <c r="T2820" s="8"/>
      <c r="U2820" s="11"/>
    </row>
    <row r="2821">
      <c r="H2821" s="10"/>
      <c r="T2821" s="8"/>
      <c r="U2821" s="11"/>
    </row>
    <row r="2822">
      <c r="H2822" s="10"/>
      <c r="T2822" s="8"/>
      <c r="U2822" s="11"/>
    </row>
    <row r="2823">
      <c r="H2823" s="10"/>
      <c r="T2823" s="8"/>
      <c r="U2823" s="11"/>
    </row>
    <row r="2824">
      <c r="H2824" s="10"/>
      <c r="T2824" s="8"/>
      <c r="U2824" s="11"/>
    </row>
    <row r="2825">
      <c r="H2825" s="10"/>
      <c r="T2825" s="8"/>
      <c r="U2825" s="11"/>
    </row>
    <row r="2826">
      <c r="H2826" s="10"/>
      <c r="T2826" s="8"/>
      <c r="U2826" s="11"/>
    </row>
    <row r="2827">
      <c r="H2827" s="10"/>
      <c r="T2827" s="8"/>
      <c r="U2827" s="11"/>
    </row>
    <row r="2828">
      <c r="H2828" s="10"/>
      <c r="T2828" s="8"/>
      <c r="U2828" s="11"/>
    </row>
    <row r="2829">
      <c r="H2829" s="10"/>
      <c r="T2829" s="8"/>
      <c r="U2829" s="11"/>
    </row>
    <row r="2830">
      <c r="H2830" s="10"/>
      <c r="T2830" s="8"/>
      <c r="U2830" s="11"/>
    </row>
    <row r="2831">
      <c r="H2831" s="10"/>
      <c r="T2831" s="8"/>
      <c r="U2831" s="11"/>
    </row>
    <row r="2832">
      <c r="H2832" s="10"/>
      <c r="T2832" s="8"/>
      <c r="U2832" s="11"/>
    </row>
    <row r="2833">
      <c r="H2833" s="10"/>
      <c r="T2833" s="8"/>
      <c r="U2833" s="11"/>
    </row>
    <row r="2834">
      <c r="H2834" s="10"/>
      <c r="T2834" s="8"/>
      <c r="U2834" s="11"/>
    </row>
    <row r="2835">
      <c r="H2835" s="10"/>
      <c r="T2835" s="8"/>
      <c r="U2835" s="11"/>
    </row>
    <row r="2836">
      <c r="H2836" s="10"/>
      <c r="T2836" s="8"/>
      <c r="U2836" s="11"/>
    </row>
    <row r="2837">
      <c r="H2837" s="10"/>
      <c r="T2837" s="8"/>
      <c r="U2837" s="11"/>
    </row>
    <row r="2838">
      <c r="H2838" s="10"/>
      <c r="T2838" s="8"/>
      <c r="U2838" s="11"/>
    </row>
    <row r="2839">
      <c r="H2839" s="10"/>
      <c r="T2839" s="8"/>
      <c r="U2839" s="11"/>
    </row>
    <row r="2840">
      <c r="H2840" s="10"/>
      <c r="T2840" s="8"/>
      <c r="U2840" s="11"/>
    </row>
    <row r="2841">
      <c r="H2841" s="10"/>
      <c r="T2841" s="8"/>
      <c r="U2841" s="11"/>
    </row>
    <row r="2842">
      <c r="H2842" s="10"/>
      <c r="T2842" s="8"/>
      <c r="U2842" s="11"/>
    </row>
    <row r="2843">
      <c r="H2843" s="10"/>
      <c r="T2843" s="8"/>
      <c r="U2843" s="11"/>
    </row>
    <row r="2844">
      <c r="H2844" s="10"/>
      <c r="T2844" s="8"/>
      <c r="U2844" s="11"/>
    </row>
    <row r="2845">
      <c r="H2845" s="10"/>
      <c r="T2845" s="8"/>
      <c r="U2845" s="11"/>
    </row>
    <row r="2846">
      <c r="H2846" s="10"/>
      <c r="T2846" s="8"/>
      <c r="U2846" s="11"/>
    </row>
    <row r="2847">
      <c r="H2847" s="10"/>
      <c r="T2847" s="8"/>
      <c r="U2847" s="11"/>
    </row>
    <row r="2848">
      <c r="H2848" s="10"/>
      <c r="T2848" s="8"/>
      <c r="U2848" s="11"/>
    </row>
    <row r="2849">
      <c r="H2849" s="10"/>
      <c r="T2849" s="8"/>
      <c r="U2849" s="11"/>
    </row>
    <row r="2850">
      <c r="H2850" s="10"/>
      <c r="T2850" s="8"/>
      <c r="U2850" s="11"/>
    </row>
    <row r="2851">
      <c r="H2851" s="10"/>
      <c r="T2851" s="8"/>
      <c r="U2851" s="11"/>
    </row>
    <row r="2852">
      <c r="H2852" s="10"/>
      <c r="T2852" s="8"/>
      <c r="U2852" s="11"/>
    </row>
    <row r="2853">
      <c r="H2853" s="10"/>
      <c r="T2853" s="8"/>
      <c r="U2853" s="11"/>
    </row>
    <row r="2854">
      <c r="H2854" s="10"/>
      <c r="T2854" s="8"/>
      <c r="U2854" s="11"/>
    </row>
    <row r="2855">
      <c r="H2855" s="10"/>
      <c r="T2855" s="8"/>
      <c r="U2855" s="11"/>
    </row>
    <row r="2856">
      <c r="H2856" s="10"/>
      <c r="T2856" s="8"/>
      <c r="U2856" s="11"/>
    </row>
    <row r="2857">
      <c r="H2857" s="10"/>
      <c r="T2857" s="8"/>
      <c r="U2857" s="11"/>
    </row>
    <row r="2858">
      <c r="H2858" s="10"/>
      <c r="T2858" s="8"/>
      <c r="U2858" s="11"/>
    </row>
    <row r="2859">
      <c r="H2859" s="10"/>
      <c r="T2859" s="8"/>
      <c r="U2859" s="11"/>
    </row>
    <row r="2860">
      <c r="H2860" s="10"/>
      <c r="T2860" s="8"/>
      <c r="U2860" s="11"/>
    </row>
    <row r="2861">
      <c r="H2861" s="10"/>
      <c r="T2861" s="8"/>
      <c r="U2861" s="11"/>
    </row>
    <row r="2862">
      <c r="H2862" s="10"/>
      <c r="T2862" s="8"/>
      <c r="U2862" s="11"/>
    </row>
    <row r="2863">
      <c r="H2863" s="10"/>
      <c r="T2863" s="8"/>
      <c r="U2863" s="11"/>
    </row>
    <row r="2864">
      <c r="H2864" s="10"/>
      <c r="T2864" s="8"/>
      <c r="U2864" s="11"/>
    </row>
    <row r="2865">
      <c r="H2865" s="10"/>
      <c r="T2865" s="8"/>
      <c r="U2865" s="11"/>
    </row>
    <row r="2866">
      <c r="H2866" s="10"/>
      <c r="T2866" s="8"/>
      <c r="U2866" s="11"/>
    </row>
    <row r="2867">
      <c r="H2867" s="10"/>
      <c r="T2867" s="8"/>
      <c r="U2867" s="11"/>
    </row>
    <row r="2868">
      <c r="H2868" s="10"/>
      <c r="T2868" s="8"/>
      <c r="U2868" s="11"/>
    </row>
    <row r="2869">
      <c r="H2869" s="10"/>
      <c r="T2869" s="8"/>
      <c r="U2869" s="11"/>
    </row>
    <row r="2870">
      <c r="H2870" s="10"/>
      <c r="T2870" s="8"/>
      <c r="U2870" s="11"/>
    </row>
    <row r="2871">
      <c r="H2871" s="10"/>
      <c r="T2871" s="8"/>
      <c r="U2871" s="11"/>
    </row>
    <row r="2872">
      <c r="H2872" s="10"/>
      <c r="T2872" s="8"/>
      <c r="U2872" s="11"/>
    </row>
    <row r="2873">
      <c r="H2873" s="10"/>
      <c r="T2873" s="8"/>
      <c r="U2873" s="11"/>
    </row>
    <row r="2874">
      <c r="H2874" s="10"/>
      <c r="T2874" s="8"/>
      <c r="U2874" s="11"/>
    </row>
    <row r="2875">
      <c r="H2875" s="10"/>
      <c r="T2875" s="8"/>
      <c r="U2875" s="11"/>
    </row>
    <row r="2876">
      <c r="H2876" s="10"/>
      <c r="T2876" s="8"/>
      <c r="U2876" s="11"/>
    </row>
    <row r="2877">
      <c r="H2877" s="10"/>
      <c r="T2877" s="8"/>
      <c r="U2877" s="11"/>
    </row>
    <row r="2878">
      <c r="H2878" s="10"/>
      <c r="T2878" s="8"/>
      <c r="U2878" s="11"/>
    </row>
    <row r="2879">
      <c r="H2879" s="10"/>
      <c r="T2879" s="8"/>
      <c r="U2879" s="11"/>
    </row>
    <row r="2880">
      <c r="H2880" s="10"/>
      <c r="T2880" s="8"/>
      <c r="U2880" s="11"/>
    </row>
    <row r="2881">
      <c r="H2881" s="10"/>
      <c r="T2881" s="8"/>
      <c r="U2881" s="11"/>
    </row>
    <row r="2882">
      <c r="H2882" s="10"/>
      <c r="T2882" s="8"/>
      <c r="U2882" s="11"/>
    </row>
    <row r="2883">
      <c r="H2883" s="10"/>
      <c r="T2883" s="8"/>
      <c r="U2883" s="11"/>
    </row>
    <row r="2884">
      <c r="H2884" s="10"/>
      <c r="T2884" s="8"/>
      <c r="U2884" s="11"/>
    </row>
    <row r="2885">
      <c r="H2885" s="10"/>
      <c r="T2885" s="8"/>
      <c r="U2885" s="11"/>
    </row>
    <row r="2886">
      <c r="H2886" s="10"/>
      <c r="T2886" s="8"/>
      <c r="U2886" s="11"/>
    </row>
    <row r="2887">
      <c r="H2887" s="10"/>
      <c r="T2887" s="8"/>
      <c r="U2887" s="11"/>
    </row>
    <row r="2888">
      <c r="H2888" s="10"/>
      <c r="T2888" s="8"/>
      <c r="U2888" s="11"/>
    </row>
    <row r="2889">
      <c r="H2889" s="10"/>
      <c r="T2889" s="8"/>
      <c r="U2889" s="11"/>
    </row>
    <row r="2890">
      <c r="H2890" s="10"/>
      <c r="T2890" s="8"/>
      <c r="U2890" s="11"/>
    </row>
    <row r="2891">
      <c r="H2891" s="10"/>
      <c r="T2891" s="8"/>
      <c r="U2891" s="11"/>
    </row>
    <row r="2892">
      <c r="H2892" s="10"/>
      <c r="T2892" s="8"/>
      <c r="U2892" s="11"/>
    </row>
    <row r="2893">
      <c r="H2893" s="10"/>
      <c r="T2893" s="8"/>
      <c r="U2893" s="11"/>
    </row>
    <row r="2894">
      <c r="H2894" s="10"/>
      <c r="T2894" s="8"/>
      <c r="U2894" s="11"/>
    </row>
    <row r="2895">
      <c r="H2895" s="10"/>
      <c r="T2895" s="8"/>
      <c r="U2895" s="11"/>
    </row>
    <row r="2896">
      <c r="H2896" s="10"/>
      <c r="T2896" s="8"/>
      <c r="U2896" s="11"/>
    </row>
    <row r="2897">
      <c r="H2897" s="10"/>
      <c r="T2897" s="8"/>
      <c r="U2897" s="11"/>
    </row>
    <row r="2898">
      <c r="H2898" s="10"/>
      <c r="T2898" s="8"/>
      <c r="U2898" s="11"/>
    </row>
    <row r="2899">
      <c r="H2899" s="10"/>
      <c r="T2899" s="8"/>
      <c r="U2899" s="11"/>
    </row>
    <row r="2900">
      <c r="H2900" s="10"/>
      <c r="T2900" s="8"/>
      <c r="U2900" s="11"/>
    </row>
    <row r="2901">
      <c r="H2901" s="10"/>
      <c r="T2901" s="8"/>
      <c r="U2901" s="11"/>
    </row>
    <row r="2902">
      <c r="H2902" s="10"/>
      <c r="T2902" s="8"/>
      <c r="U2902" s="11"/>
    </row>
    <row r="2903">
      <c r="H2903" s="10"/>
      <c r="T2903" s="8"/>
      <c r="U2903" s="11"/>
    </row>
    <row r="2904">
      <c r="H2904" s="10"/>
      <c r="T2904" s="8"/>
      <c r="U2904" s="11"/>
    </row>
    <row r="2905">
      <c r="H2905" s="10"/>
      <c r="T2905" s="8"/>
      <c r="U2905" s="11"/>
    </row>
    <row r="2906">
      <c r="H2906" s="10"/>
      <c r="T2906" s="8"/>
      <c r="U2906" s="11"/>
    </row>
    <row r="2907">
      <c r="H2907" s="10"/>
      <c r="T2907" s="8"/>
      <c r="U2907" s="11"/>
    </row>
    <row r="2908">
      <c r="H2908" s="10"/>
      <c r="T2908" s="8"/>
      <c r="U2908" s="11"/>
    </row>
    <row r="2909">
      <c r="H2909" s="10"/>
      <c r="T2909" s="8"/>
      <c r="U2909" s="11"/>
    </row>
    <row r="2910">
      <c r="H2910" s="10"/>
      <c r="T2910" s="8"/>
      <c r="U2910" s="11"/>
    </row>
    <row r="2911">
      <c r="H2911" s="10"/>
      <c r="T2911" s="8"/>
      <c r="U2911" s="11"/>
    </row>
    <row r="2912">
      <c r="H2912" s="10"/>
      <c r="T2912" s="8"/>
      <c r="U2912" s="11"/>
    </row>
    <row r="2913">
      <c r="H2913" s="10"/>
      <c r="T2913" s="8"/>
      <c r="U2913" s="11"/>
    </row>
    <row r="2914">
      <c r="H2914" s="10"/>
      <c r="T2914" s="8"/>
      <c r="U2914" s="11"/>
    </row>
    <row r="2915">
      <c r="H2915" s="10"/>
      <c r="T2915" s="8"/>
      <c r="U2915" s="11"/>
    </row>
    <row r="2916">
      <c r="H2916" s="10"/>
      <c r="T2916" s="8"/>
      <c r="U2916" s="11"/>
    </row>
    <row r="2917">
      <c r="H2917" s="10"/>
      <c r="T2917" s="8"/>
      <c r="U2917" s="11"/>
    </row>
    <row r="2918">
      <c r="H2918" s="10"/>
      <c r="T2918" s="8"/>
      <c r="U2918" s="11"/>
    </row>
    <row r="2919">
      <c r="H2919" s="10"/>
      <c r="T2919" s="8"/>
      <c r="U2919" s="11"/>
    </row>
    <row r="2920">
      <c r="H2920" s="10"/>
      <c r="T2920" s="8"/>
      <c r="U2920" s="11"/>
    </row>
    <row r="2921">
      <c r="H2921" s="10"/>
      <c r="T2921" s="8"/>
      <c r="U2921" s="11"/>
    </row>
    <row r="2922">
      <c r="H2922" s="10"/>
      <c r="T2922" s="8"/>
      <c r="U2922" s="11"/>
    </row>
    <row r="2923">
      <c r="H2923" s="10"/>
      <c r="T2923" s="8"/>
      <c r="U2923" s="11"/>
    </row>
    <row r="2924">
      <c r="H2924" s="10"/>
      <c r="T2924" s="8"/>
      <c r="U2924" s="11"/>
    </row>
    <row r="2925">
      <c r="H2925" s="10"/>
      <c r="T2925" s="8"/>
      <c r="U2925" s="11"/>
    </row>
    <row r="2926">
      <c r="H2926" s="10"/>
      <c r="T2926" s="8"/>
      <c r="U2926" s="11"/>
    </row>
    <row r="2927">
      <c r="H2927" s="10"/>
      <c r="T2927" s="8"/>
      <c r="U2927" s="11"/>
    </row>
    <row r="2928">
      <c r="H2928" s="10"/>
      <c r="T2928" s="8"/>
      <c r="U2928" s="11"/>
    </row>
    <row r="2929">
      <c r="H2929" s="10"/>
      <c r="T2929" s="8"/>
      <c r="U2929" s="11"/>
    </row>
    <row r="2930">
      <c r="H2930" s="10"/>
      <c r="T2930" s="8"/>
      <c r="U2930" s="11"/>
    </row>
    <row r="2931">
      <c r="H2931" s="10"/>
      <c r="T2931" s="8"/>
      <c r="U2931" s="11"/>
    </row>
    <row r="2932">
      <c r="H2932" s="10"/>
      <c r="T2932" s="8"/>
      <c r="U2932" s="11"/>
    </row>
    <row r="2933">
      <c r="H2933" s="10"/>
      <c r="T2933" s="8"/>
      <c r="U2933" s="11"/>
    </row>
    <row r="2934">
      <c r="H2934" s="10"/>
      <c r="T2934" s="8"/>
      <c r="U2934" s="11"/>
    </row>
    <row r="2935">
      <c r="H2935" s="10"/>
      <c r="T2935" s="8"/>
      <c r="U2935" s="11"/>
    </row>
    <row r="2936">
      <c r="H2936" s="10"/>
      <c r="T2936" s="8"/>
      <c r="U2936" s="11"/>
    </row>
    <row r="2937">
      <c r="H2937" s="10"/>
      <c r="T2937" s="8"/>
      <c r="U2937" s="11"/>
    </row>
    <row r="2938">
      <c r="H2938" s="10"/>
      <c r="T2938" s="8"/>
      <c r="U2938" s="11"/>
    </row>
    <row r="2939">
      <c r="H2939" s="10"/>
      <c r="T2939" s="8"/>
      <c r="U2939" s="11"/>
    </row>
    <row r="2940">
      <c r="H2940" s="10"/>
      <c r="T2940" s="8"/>
      <c r="U2940" s="11"/>
    </row>
    <row r="2941">
      <c r="H2941" s="10"/>
      <c r="T2941" s="8"/>
      <c r="U2941" s="11"/>
    </row>
    <row r="2942">
      <c r="H2942" s="10"/>
      <c r="T2942" s="8"/>
      <c r="U2942" s="11"/>
    </row>
    <row r="2943">
      <c r="H2943" s="10"/>
      <c r="T2943" s="8"/>
      <c r="U2943" s="11"/>
    </row>
    <row r="2944">
      <c r="H2944" s="10"/>
      <c r="T2944" s="8"/>
      <c r="U2944" s="11"/>
    </row>
    <row r="2945">
      <c r="H2945" s="10"/>
      <c r="T2945" s="8"/>
      <c r="U2945" s="11"/>
    </row>
    <row r="2946">
      <c r="H2946" s="10"/>
      <c r="T2946" s="8"/>
      <c r="U2946" s="11"/>
    </row>
    <row r="2947">
      <c r="H2947" s="10"/>
      <c r="T2947" s="8"/>
      <c r="U2947" s="11"/>
    </row>
    <row r="2948">
      <c r="H2948" s="10"/>
      <c r="T2948" s="8"/>
      <c r="U2948" s="11"/>
    </row>
    <row r="2949">
      <c r="H2949" s="10"/>
      <c r="T2949" s="8"/>
      <c r="U2949" s="11"/>
    </row>
    <row r="2950">
      <c r="H2950" s="10"/>
      <c r="T2950" s="8"/>
      <c r="U2950" s="11"/>
    </row>
    <row r="2951">
      <c r="H2951" s="10"/>
      <c r="T2951" s="8"/>
      <c r="U2951" s="11"/>
    </row>
    <row r="2952">
      <c r="H2952" s="10"/>
      <c r="T2952" s="8"/>
      <c r="U2952" s="11"/>
    </row>
    <row r="2953">
      <c r="H2953" s="10"/>
      <c r="T2953" s="8"/>
      <c r="U2953" s="11"/>
    </row>
    <row r="2954">
      <c r="H2954" s="10"/>
      <c r="T2954" s="8"/>
      <c r="U2954" s="11"/>
    </row>
    <row r="2955">
      <c r="H2955" s="10"/>
      <c r="T2955" s="8"/>
      <c r="U2955" s="11"/>
    </row>
    <row r="2956">
      <c r="H2956" s="10"/>
      <c r="T2956" s="8"/>
      <c r="U2956" s="11"/>
    </row>
    <row r="2957">
      <c r="H2957" s="10"/>
      <c r="T2957" s="8"/>
      <c r="U2957" s="11"/>
    </row>
    <row r="2958">
      <c r="H2958" s="10"/>
      <c r="T2958" s="8"/>
      <c r="U2958" s="11"/>
    </row>
    <row r="2959">
      <c r="H2959" s="10"/>
      <c r="T2959" s="8"/>
      <c r="U2959" s="11"/>
    </row>
    <row r="2960">
      <c r="H2960" s="10"/>
      <c r="T2960" s="8"/>
      <c r="U2960" s="11"/>
    </row>
    <row r="2961">
      <c r="H2961" s="10"/>
      <c r="T2961" s="8"/>
      <c r="U2961" s="11"/>
    </row>
    <row r="2962">
      <c r="H2962" s="10"/>
      <c r="T2962" s="8"/>
      <c r="U2962" s="11"/>
    </row>
    <row r="2963">
      <c r="H2963" s="10"/>
      <c r="T2963" s="8"/>
      <c r="U2963" s="11"/>
    </row>
    <row r="2964">
      <c r="H2964" s="10"/>
      <c r="T2964" s="8"/>
      <c r="U2964" s="11"/>
    </row>
    <row r="2965">
      <c r="H2965" s="10"/>
      <c r="T2965" s="8"/>
      <c r="U2965" s="11"/>
    </row>
    <row r="2966">
      <c r="H2966" s="10"/>
      <c r="T2966" s="8"/>
      <c r="U2966" s="11"/>
    </row>
    <row r="2967">
      <c r="H2967" s="10"/>
      <c r="T2967" s="8"/>
      <c r="U2967" s="11"/>
    </row>
    <row r="2968">
      <c r="H2968" s="10"/>
      <c r="T2968" s="8"/>
      <c r="U2968" s="11"/>
    </row>
    <row r="2969">
      <c r="H2969" s="10"/>
      <c r="T2969" s="8"/>
      <c r="U2969" s="11"/>
    </row>
    <row r="2970">
      <c r="H2970" s="10"/>
      <c r="T2970" s="8"/>
      <c r="U2970" s="11"/>
    </row>
    <row r="2971">
      <c r="H2971" s="10"/>
      <c r="T2971" s="8"/>
      <c r="U2971" s="11"/>
    </row>
    <row r="2972">
      <c r="H2972" s="10"/>
      <c r="T2972" s="8"/>
      <c r="U2972" s="11"/>
    </row>
    <row r="2973">
      <c r="H2973" s="10"/>
      <c r="T2973" s="8"/>
      <c r="U2973" s="11"/>
    </row>
    <row r="2974">
      <c r="H2974" s="10"/>
      <c r="T2974" s="8"/>
      <c r="U2974" s="11"/>
    </row>
    <row r="2975">
      <c r="H2975" s="10"/>
      <c r="T2975" s="8"/>
      <c r="U2975" s="11"/>
    </row>
    <row r="2976">
      <c r="H2976" s="10"/>
      <c r="T2976" s="8"/>
      <c r="U2976" s="11"/>
    </row>
    <row r="2977">
      <c r="H2977" s="10"/>
      <c r="T2977" s="8"/>
      <c r="U2977" s="11"/>
    </row>
    <row r="2978">
      <c r="H2978" s="10"/>
      <c r="T2978" s="8"/>
      <c r="U2978" s="11"/>
    </row>
    <row r="2979">
      <c r="H2979" s="10"/>
      <c r="T2979" s="8"/>
      <c r="U2979" s="11"/>
    </row>
    <row r="2980">
      <c r="H2980" s="10"/>
      <c r="T2980" s="8"/>
      <c r="U2980" s="11"/>
    </row>
    <row r="2981">
      <c r="H2981" s="10"/>
      <c r="T2981" s="8"/>
      <c r="U2981" s="11"/>
    </row>
    <row r="2982">
      <c r="H2982" s="10"/>
      <c r="T2982" s="8"/>
      <c r="U2982" s="11"/>
    </row>
    <row r="2983">
      <c r="H2983" s="10"/>
      <c r="T2983" s="8"/>
      <c r="U2983" s="11"/>
    </row>
    <row r="2984">
      <c r="H2984" s="10"/>
      <c r="T2984" s="8"/>
      <c r="U2984" s="11"/>
    </row>
    <row r="2985">
      <c r="H2985" s="10"/>
      <c r="T2985" s="8"/>
      <c r="U2985" s="11"/>
    </row>
    <row r="2986">
      <c r="H2986" s="10"/>
      <c r="T2986" s="8"/>
      <c r="U2986" s="11"/>
    </row>
    <row r="2987">
      <c r="H2987" s="10"/>
      <c r="T2987" s="8"/>
      <c r="U2987" s="11"/>
    </row>
    <row r="2988">
      <c r="H2988" s="10"/>
      <c r="T2988" s="8"/>
      <c r="U2988" s="11"/>
    </row>
    <row r="2989">
      <c r="H2989" s="10"/>
      <c r="T2989" s="8"/>
      <c r="U2989" s="11"/>
    </row>
    <row r="2990">
      <c r="H2990" s="10"/>
      <c r="T2990" s="8"/>
      <c r="U2990" s="11"/>
    </row>
    <row r="2991">
      <c r="H2991" s="10"/>
      <c r="T2991" s="8"/>
      <c r="U2991" s="11"/>
    </row>
    <row r="2992">
      <c r="H2992" s="10"/>
      <c r="T2992" s="8"/>
      <c r="U2992" s="11"/>
    </row>
    <row r="2993">
      <c r="H2993" s="10"/>
      <c r="T2993" s="8"/>
      <c r="U2993" s="11"/>
    </row>
    <row r="2994">
      <c r="H2994" s="10"/>
      <c r="T2994" s="8"/>
      <c r="U2994" s="11"/>
    </row>
    <row r="2995">
      <c r="H2995" s="10"/>
      <c r="T2995" s="8"/>
      <c r="U2995" s="11"/>
    </row>
    <row r="2996">
      <c r="H2996" s="10"/>
      <c r="T2996" s="8"/>
      <c r="U2996" s="11"/>
    </row>
    <row r="2997">
      <c r="H2997" s="10"/>
      <c r="T2997" s="8"/>
      <c r="U2997" s="11"/>
    </row>
    <row r="2998">
      <c r="H2998" s="10"/>
      <c r="T2998" s="8"/>
      <c r="U2998" s="11"/>
    </row>
    <row r="2999">
      <c r="H2999" s="10"/>
      <c r="T2999" s="8"/>
      <c r="U2999" s="11"/>
    </row>
    <row r="3000">
      <c r="H3000" s="10"/>
      <c r="T3000" s="8"/>
      <c r="U3000" s="11"/>
    </row>
    <row r="3001">
      <c r="H3001" s="10"/>
      <c r="T3001" s="8"/>
      <c r="U3001" s="11"/>
    </row>
    <row r="3002">
      <c r="H3002" s="10"/>
      <c r="T3002" s="8"/>
      <c r="U3002" s="11"/>
    </row>
    <row r="3003">
      <c r="H3003" s="10"/>
      <c r="T3003" s="8"/>
      <c r="U3003" s="11"/>
    </row>
    <row r="3004">
      <c r="H3004" s="10"/>
      <c r="T3004" s="8"/>
      <c r="U3004" s="11"/>
    </row>
    <row r="3005">
      <c r="H3005" s="10"/>
      <c r="T3005" s="8"/>
      <c r="U3005" s="11"/>
    </row>
    <row r="3006">
      <c r="H3006" s="10"/>
      <c r="T3006" s="8"/>
      <c r="U3006" s="11"/>
    </row>
    <row r="3007">
      <c r="H3007" s="10"/>
      <c r="T3007" s="8"/>
      <c r="U3007" s="11"/>
    </row>
    <row r="3008">
      <c r="H3008" s="10"/>
      <c r="T3008" s="8"/>
      <c r="U3008" s="11"/>
    </row>
    <row r="3009">
      <c r="H3009" s="10"/>
      <c r="T3009" s="8"/>
      <c r="U3009" s="11"/>
    </row>
    <row r="3010">
      <c r="H3010" s="10"/>
      <c r="T3010" s="8"/>
      <c r="U3010" s="11"/>
    </row>
    <row r="3011">
      <c r="H3011" s="10"/>
      <c r="T3011" s="8"/>
      <c r="U3011" s="11"/>
    </row>
    <row r="3012">
      <c r="H3012" s="10"/>
      <c r="T3012" s="8"/>
      <c r="U3012" s="11"/>
    </row>
    <row r="3013">
      <c r="H3013" s="10"/>
      <c r="T3013" s="8"/>
      <c r="U3013" s="11"/>
    </row>
    <row r="3014">
      <c r="H3014" s="10"/>
      <c r="T3014" s="8"/>
      <c r="U3014" s="11"/>
    </row>
    <row r="3015">
      <c r="H3015" s="10"/>
      <c r="T3015" s="8"/>
      <c r="U3015" s="11"/>
    </row>
    <row r="3016">
      <c r="H3016" s="10"/>
      <c r="T3016" s="8"/>
      <c r="U3016" s="11"/>
    </row>
    <row r="3017">
      <c r="H3017" s="10"/>
      <c r="T3017" s="8"/>
      <c r="U3017" s="11"/>
    </row>
    <row r="3018">
      <c r="H3018" s="10"/>
      <c r="T3018" s="8"/>
      <c r="U3018" s="11"/>
    </row>
    <row r="3019">
      <c r="H3019" s="10"/>
      <c r="T3019" s="8"/>
      <c r="U3019" s="11"/>
    </row>
    <row r="3020">
      <c r="H3020" s="10"/>
      <c r="T3020" s="8"/>
      <c r="U3020" s="11"/>
    </row>
    <row r="3021">
      <c r="H3021" s="10"/>
      <c r="T3021" s="8"/>
      <c r="U3021" s="11"/>
    </row>
    <row r="3022">
      <c r="H3022" s="10"/>
      <c r="T3022" s="8"/>
      <c r="U3022" s="11"/>
    </row>
    <row r="3023">
      <c r="H3023" s="10"/>
      <c r="T3023" s="8"/>
      <c r="U3023" s="11"/>
    </row>
    <row r="3024">
      <c r="H3024" s="10"/>
      <c r="T3024" s="8"/>
      <c r="U3024" s="11"/>
    </row>
    <row r="3025">
      <c r="H3025" s="10"/>
      <c r="T3025" s="8"/>
      <c r="U3025" s="11"/>
    </row>
    <row r="3026">
      <c r="H3026" s="10"/>
      <c r="T3026" s="8"/>
      <c r="U3026" s="11"/>
    </row>
    <row r="3027">
      <c r="H3027" s="10"/>
      <c r="T3027" s="8"/>
      <c r="U3027" s="11"/>
    </row>
    <row r="3028">
      <c r="H3028" s="10"/>
      <c r="T3028" s="8"/>
      <c r="U3028" s="11"/>
    </row>
    <row r="3029">
      <c r="H3029" s="10"/>
      <c r="T3029" s="8"/>
      <c r="U3029" s="11"/>
    </row>
    <row r="3030">
      <c r="H3030" s="10"/>
      <c r="T3030" s="8"/>
      <c r="U3030" s="11"/>
    </row>
    <row r="3031">
      <c r="H3031" s="10"/>
      <c r="T3031" s="8"/>
      <c r="U3031" s="11"/>
    </row>
    <row r="3032">
      <c r="H3032" s="10"/>
      <c r="T3032" s="8"/>
      <c r="U3032" s="11"/>
    </row>
    <row r="3033">
      <c r="H3033" s="10"/>
      <c r="T3033" s="8"/>
      <c r="U3033" s="11"/>
    </row>
    <row r="3034">
      <c r="H3034" s="10"/>
      <c r="T3034" s="8"/>
      <c r="U3034" s="11"/>
    </row>
    <row r="3035">
      <c r="H3035" s="10"/>
      <c r="T3035" s="8"/>
      <c r="U3035" s="11"/>
    </row>
    <row r="3036">
      <c r="H3036" s="10"/>
      <c r="T3036" s="8"/>
      <c r="U3036" s="11"/>
    </row>
    <row r="3037">
      <c r="H3037" s="10"/>
      <c r="T3037" s="8"/>
      <c r="U3037" s="11"/>
    </row>
    <row r="3038">
      <c r="H3038" s="10"/>
      <c r="T3038" s="8"/>
      <c r="U3038" s="11"/>
    </row>
    <row r="3039">
      <c r="H3039" s="10"/>
      <c r="T3039" s="8"/>
      <c r="U3039" s="11"/>
    </row>
    <row r="3040">
      <c r="H3040" s="10"/>
      <c r="T3040" s="8"/>
      <c r="U3040" s="11"/>
    </row>
    <row r="3041">
      <c r="H3041" s="10"/>
      <c r="T3041" s="8"/>
      <c r="U3041" s="11"/>
    </row>
    <row r="3042">
      <c r="H3042" s="10"/>
      <c r="T3042" s="8"/>
      <c r="U3042" s="11"/>
    </row>
    <row r="3043">
      <c r="H3043" s="10"/>
      <c r="T3043" s="8"/>
      <c r="U3043" s="11"/>
    </row>
    <row r="3044">
      <c r="H3044" s="10"/>
      <c r="T3044" s="8"/>
      <c r="U3044" s="11"/>
    </row>
    <row r="3045">
      <c r="H3045" s="10"/>
      <c r="T3045" s="8"/>
      <c r="U3045" s="11"/>
    </row>
    <row r="3046">
      <c r="H3046" s="10"/>
      <c r="T3046" s="8"/>
      <c r="U3046" s="11"/>
    </row>
    <row r="3047">
      <c r="H3047" s="10"/>
      <c r="T3047" s="8"/>
      <c r="U3047" s="11"/>
    </row>
    <row r="3048">
      <c r="H3048" s="10"/>
      <c r="T3048" s="8"/>
      <c r="U3048" s="11"/>
    </row>
    <row r="3049">
      <c r="H3049" s="10"/>
      <c r="T3049" s="8"/>
      <c r="U3049" s="11"/>
    </row>
    <row r="3050">
      <c r="H3050" s="10"/>
      <c r="T3050" s="8"/>
      <c r="U3050" s="11"/>
    </row>
    <row r="3051">
      <c r="H3051" s="10"/>
      <c r="T3051" s="8"/>
      <c r="U3051" s="11"/>
    </row>
    <row r="3052">
      <c r="H3052" s="10"/>
      <c r="T3052" s="8"/>
      <c r="U3052" s="11"/>
    </row>
    <row r="3053">
      <c r="H3053" s="10"/>
      <c r="T3053" s="8"/>
      <c r="U3053" s="11"/>
    </row>
    <row r="3054">
      <c r="H3054" s="10"/>
      <c r="T3054" s="8"/>
      <c r="U3054" s="11"/>
    </row>
    <row r="3055">
      <c r="H3055" s="10"/>
      <c r="T3055" s="8"/>
      <c r="U3055" s="11"/>
    </row>
    <row r="3056">
      <c r="H3056" s="10"/>
      <c r="T3056" s="8"/>
      <c r="U3056" s="11"/>
    </row>
    <row r="3057">
      <c r="H3057" s="10"/>
      <c r="T3057" s="8"/>
      <c r="U3057" s="11"/>
    </row>
    <row r="3058">
      <c r="H3058" s="10"/>
      <c r="T3058" s="8"/>
      <c r="U3058" s="11"/>
    </row>
    <row r="3059">
      <c r="H3059" s="10"/>
      <c r="T3059" s="8"/>
      <c r="U3059" s="11"/>
    </row>
    <row r="3060">
      <c r="H3060" s="10"/>
      <c r="T3060" s="8"/>
      <c r="U3060" s="11"/>
    </row>
    <row r="3061">
      <c r="H3061" s="10"/>
      <c r="T3061" s="8"/>
      <c r="U3061" s="11"/>
    </row>
    <row r="3062">
      <c r="H3062" s="10"/>
      <c r="T3062" s="8"/>
      <c r="U3062" s="11"/>
    </row>
    <row r="3063">
      <c r="H3063" s="10"/>
      <c r="T3063" s="8"/>
      <c r="U3063" s="11"/>
    </row>
    <row r="3064">
      <c r="H3064" s="10"/>
      <c r="T3064" s="8"/>
      <c r="U3064" s="11"/>
    </row>
    <row r="3065">
      <c r="H3065" s="10"/>
      <c r="T3065" s="8"/>
      <c r="U3065" s="11"/>
    </row>
    <row r="3066">
      <c r="H3066" s="10"/>
      <c r="T3066" s="8"/>
      <c r="U3066" s="11"/>
    </row>
    <row r="3067">
      <c r="H3067" s="10"/>
      <c r="T3067" s="8"/>
      <c r="U3067" s="11"/>
    </row>
    <row r="3068">
      <c r="H3068" s="10"/>
      <c r="T3068" s="8"/>
      <c r="U3068" s="11"/>
    </row>
    <row r="3069">
      <c r="H3069" s="10"/>
      <c r="T3069" s="8"/>
      <c r="U3069" s="11"/>
    </row>
    <row r="3070">
      <c r="H3070" s="10"/>
      <c r="T3070" s="8"/>
      <c r="U3070" s="11"/>
    </row>
    <row r="3071">
      <c r="H3071" s="10"/>
      <c r="T3071" s="8"/>
      <c r="U3071" s="11"/>
    </row>
    <row r="3072">
      <c r="H3072" s="10"/>
      <c r="T3072" s="8"/>
      <c r="U3072" s="11"/>
    </row>
    <row r="3073">
      <c r="H3073" s="10"/>
      <c r="T3073" s="8"/>
      <c r="U3073" s="11"/>
    </row>
    <row r="3074">
      <c r="H3074" s="10"/>
      <c r="T3074" s="8"/>
      <c r="U3074" s="11"/>
    </row>
    <row r="3075">
      <c r="H3075" s="10"/>
      <c r="T3075" s="8"/>
      <c r="U3075" s="11"/>
    </row>
    <row r="3076">
      <c r="H3076" s="10"/>
      <c r="T3076" s="8"/>
      <c r="U3076" s="11"/>
    </row>
    <row r="3077">
      <c r="H3077" s="10"/>
      <c r="T3077" s="8"/>
      <c r="U3077" s="11"/>
    </row>
    <row r="3078">
      <c r="H3078" s="10"/>
      <c r="T3078" s="8"/>
      <c r="U3078" s="11"/>
    </row>
    <row r="3079">
      <c r="H3079" s="10"/>
      <c r="T3079" s="8"/>
      <c r="U3079" s="11"/>
    </row>
    <row r="3080">
      <c r="H3080" s="10"/>
      <c r="T3080" s="8"/>
      <c r="U3080" s="11"/>
    </row>
    <row r="3081">
      <c r="H3081" s="10"/>
      <c r="T3081" s="8"/>
      <c r="U3081" s="11"/>
    </row>
    <row r="3082">
      <c r="H3082" s="10"/>
      <c r="T3082" s="8"/>
      <c r="U3082" s="11"/>
    </row>
    <row r="3083">
      <c r="H3083" s="10"/>
      <c r="T3083" s="8"/>
      <c r="U3083" s="11"/>
    </row>
    <row r="3084">
      <c r="H3084" s="10"/>
      <c r="T3084" s="8"/>
      <c r="U3084" s="11"/>
    </row>
    <row r="3085">
      <c r="H3085" s="10"/>
      <c r="T3085" s="8"/>
      <c r="U3085" s="11"/>
    </row>
    <row r="3086">
      <c r="H3086" s="10"/>
      <c r="T3086" s="8"/>
      <c r="U3086" s="11"/>
    </row>
    <row r="3087">
      <c r="H3087" s="10"/>
      <c r="T3087" s="8"/>
      <c r="U3087" s="11"/>
    </row>
    <row r="3088">
      <c r="H3088" s="10"/>
      <c r="T3088" s="8"/>
      <c r="U3088" s="11"/>
    </row>
    <row r="3089">
      <c r="H3089" s="10"/>
      <c r="T3089" s="8"/>
      <c r="U3089" s="11"/>
    </row>
    <row r="3090">
      <c r="H3090" s="10"/>
      <c r="T3090" s="8"/>
      <c r="U3090" s="11"/>
    </row>
    <row r="3091">
      <c r="H3091" s="10"/>
      <c r="T3091" s="8"/>
      <c r="U3091" s="11"/>
    </row>
    <row r="3092">
      <c r="H3092" s="10"/>
      <c r="T3092" s="8"/>
      <c r="U3092" s="11"/>
    </row>
    <row r="3093">
      <c r="H3093" s="10"/>
      <c r="T3093" s="8"/>
      <c r="U3093" s="11"/>
    </row>
    <row r="3094">
      <c r="H3094" s="10"/>
      <c r="T3094" s="8"/>
      <c r="U3094" s="11"/>
    </row>
    <row r="3095">
      <c r="H3095" s="10"/>
      <c r="T3095" s="8"/>
      <c r="U3095" s="11"/>
    </row>
    <row r="3096">
      <c r="H3096" s="10"/>
      <c r="T3096" s="8"/>
      <c r="U3096" s="11"/>
    </row>
    <row r="3097">
      <c r="H3097" s="10"/>
      <c r="T3097" s="8"/>
      <c r="U3097" s="11"/>
    </row>
    <row r="3098">
      <c r="H3098" s="10"/>
      <c r="T3098" s="8"/>
      <c r="U3098" s="11"/>
    </row>
    <row r="3099">
      <c r="H3099" s="10"/>
      <c r="T3099" s="8"/>
      <c r="U3099" s="11"/>
    </row>
    <row r="3100">
      <c r="H3100" s="10"/>
      <c r="T3100" s="8"/>
      <c r="U3100" s="11"/>
    </row>
    <row r="3101">
      <c r="H3101" s="10"/>
      <c r="T3101" s="8"/>
      <c r="U3101" s="11"/>
    </row>
    <row r="3102">
      <c r="H3102" s="10"/>
      <c r="T3102" s="8"/>
      <c r="U3102" s="11"/>
    </row>
    <row r="3103">
      <c r="H3103" s="10"/>
      <c r="T3103" s="8"/>
      <c r="U3103" s="11"/>
    </row>
    <row r="3104">
      <c r="H3104" s="10"/>
      <c r="T3104" s="8"/>
      <c r="U3104" s="11"/>
    </row>
    <row r="3105">
      <c r="H3105" s="10"/>
      <c r="T3105" s="8"/>
      <c r="U3105" s="11"/>
    </row>
    <row r="3106">
      <c r="H3106" s="10"/>
      <c r="T3106" s="8"/>
      <c r="U3106" s="11"/>
    </row>
    <row r="3107">
      <c r="H3107" s="10"/>
      <c r="T3107" s="8"/>
      <c r="U3107" s="11"/>
    </row>
    <row r="3108">
      <c r="H3108" s="10"/>
      <c r="T3108" s="8"/>
      <c r="U3108" s="11"/>
    </row>
    <row r="3109">
      <c r="H3109" s="10"/>
      <c r="T3109" s="8"/>
      <c r="U3109" s="11"/>
    </row>
    <row r="3110">
      <c r="H3110" s="10"/>
      <c r="T3110" s="8"/>
      <c r="U3110" s="11"/>
    </row>
    <row r="3111">
      <c r="H3111" s="10"/>
      <c r="T3111" s="8"/>
      <c r="U3111" s="11"/>
    </row>
    <row r="3112">
      <c r="H3112" s="10"/>
      <c r="T3112" s="8"/>
      <c r="U3112" s="11"/>
    </row>
    <row r="3113">
      <c r="H3113" s="10"/>
      <c r="T3113" s="8"/>
      <c r="U3113" s="11"/>
    </row>
    <row r="3114">
      <c r="H3114" s="10"/>
      <c r="T3114" s="8"/>
      <c r="U3114" s="11"/>
    </row>
    <row r="3115">
      <c r="H3115" s="10"/>
      <c r="T3115" s="8"/>
      <c r="U3115" s="11"/>
    </row>
    <row r="3116">
      <c r="H3116" s="10"/>
      <c r="T3116" s="8"/>
      <c r="U3116" s="11"/>
    </row>
    <row r="3117">
      <c r="H3117" s="10"/>
      <c r="T3117" s="8"/>
      <c r="U3117" s="11"/>
    </row>
    <row r="3118">
      <c r="H3118" s="10"/>
      <c r="T3118" s="8"/>
      <c r="U3118" s="11"/>
    </row>
    <row r="3119">
      <c r="H3119" s="10"/>
      <c r="T3119" s="8"/>
      <c r="U3119" s="11"/>
    </row>
    <row r="3120">
      <c r="H3120" s="10"/>
      <c r="T3120" s="8"/>
      <c r="U3120" s="11"/>
    </row>
    <row r="3121">
      <c r="H3121" s="10"/>
      <c r="T3121" s="8"/>
      <c r="U3121" s="11"/>
    </row>
    <row r="3122">
      <c r="H3122" s="10"/>
      <c r="T3122" s="8"/>
      <c r="U3122" s="11"/>
    </row>
    <row r="3123">
      <c r="H3123" s="10"/>
      <c r="T3123" s="8"/>
      <c r="U3123" s="11"/>
    </row>
    <row r="3124">
      <c r="H3124" s="10"/>
      <c r="T3124" s="8"/>
      <c r="U3124" s="11"/>
    </row>
    <row r="3125">
      <c r="H3125" s="10"/>
      <c r="T3125" s="8"/>
      <c r="U3125" s="11"/>
    </row>
    <row r="3126">
      <c r="H3126" s="10"/>
      <c r="T3126" s="8"/>
      <c r="U3126" s="11"/>
    </row>
    <row r="3127">
      <c r="H3127" s="10"/>
      <c r="T3127" s="8"/>
      <c r="U3127" s="11"/>
    </row>
    <row r="3128">
      <c r="H3128" s="10"/>
      <c r="T3128" s="8"/>
      <c r="U3128" s="11"/>
    </row>
    <row r="3129">
      <c r="H3129" s="10"/>
      <c r="T3129" s="8"/>
      <c r="U3129" s="11"/>
    </row>
    <row r="3130">
      <c r="H3130" s="10"/>
      <c r="T3130" s="8"/>
      <c r="U3130" s="11"/>
    </row>
    <row r="3131">
      <c r="H3131" s="10"/>
      <c r="T3131" s="8"/>
      <c r="U3131" s="11"/>
    </row>
    <row r="3132">
      <c r="H3132" s="10"/>
      <c r="T3132" s="8"/>
      <c r="U3132" s="11"/>
    </row>
    <row r="3133">
      <c r="H3133" s="10"/>
      <c r="T3133" s="8"/>
      <c r="U3133" s="11"/>
    </row>
    <row r="3134">
      <c r="H3134" s="10"/>
      <c r="T3134" s="8"/>
      <c r="U3134" s="11"/>
    </row>
    <row r="3135">
      <c r="H3135" s="10"/>
      <c r="T3135" s="8"/>
      <c r="U3135" s="11"/>
    </row>
    <row r="3136">
      <c r="H3136" s="10"/>
      <c r="T3136" s="8"/>
      <c r="U3136" s="11"/>
    </row>
    <row r="3137">
      <c r="H3137" s="10"/>
      <c r="T3137" s="8"/>
      <c r="U3137" s="11"/>
    </row>
    <row r="3138">
      <c r="H3138" s="10"/>
      <c r="T3138" s="8"/>
      <c r="U3138" s="11"/>
    </row>
    <row r="3139">
      <c r="H3139" s="10"/>
      <c r="T3139" s="8"/>
      <c r="U3139" s="11"/>
    </row>
    <row r="3140">
      <c r="H3140" s="10"/>
      <c r="T3140" s="8"/>
      <c r="U3140" s="11"/>
    </row>
    <row r="3141">
      <c r="H3141" s="10"/>
      <c r="T3141" s="8"/>
      <c r="U3141" s="11"/>
    </row>
    <row r="3142">
      <c r="H3142" s="10"/>
      <c r="T3142" s="8"/>
      <c r="U3142" s="11"/>
    </row>
    <row r="3143">
      <c r="H3143" s="10"/>
      <c r="T3143" s="8"/>
      <c r="U3143" s="11"/>
    </row>
    <row r="3144">
      <c r="H3144" s="10"/>
      <c r="T3144" s="8"/>
      <c r="U3144" s="11"/>
    </row>
    <row r="3145">
      <c r="H3145" s="10"/>
      <c r="T3145" s="8"/>
      <c r="U3145" s="11"/>
    </row>
    <row r="3146">
      <c r="H3146" s="10"/>
      <c r="T3146" s="8"/>
      <c r="U3146" s="11"/>
    </row>
    <row r="3147">
      <c r="H3147" s="10"/>
      <c r="T3147" s="8"/>
      <c r="U3147" s="11"/>
    </row>
    <row r="3148">
      <c r="H3148" s="10"/>
      <c r="T3148" s="8"/>
      <c r="U3148" s="11"/>
    </row>
    <row r="3149">
      <c r="H3149" s="10"/>
      <c r="T3149" s="8"/>
      <c r="U3149" s="11"/>
    </row>
    <row r="3150">
      <c r="H3150" s="10"/>
      <c r="T3150" s="8"/>
      <c r="U3150" s="11"/>
    </row>
    <row r="3151">
      <c r="H3151" s="10"/>
      <c r="T3151" s="8"/>
      <c r="U3151" s="11"/>
    </row>
    <row r="3152">
      <c r="H3152" s="10"/>
      <c r="T3152" s="8"/>
      <c r="U3152" s="11"/>
    </row>
    <row r="3153">
      <c r="H3153" s="10"/>
      <c r="T3153" s="8"/>
      <c r="U3153" s="11"/>
    </row>
    <row r="3154">
      <c r="H3154" s="10"/>
      <c r="T3154" s="8"/>
      <c r="U3154" s="11"/>
    </row>
    <row r="3155">
      <c r="H3155" s="10"/>
      <c r="T3155" s="8"/>
      <c r="U3155" s="11"/>
    </row>
    <row r="3156">
      <c r="H3156" s="10"/>
      <c r="T3156" s="8"/>
      <c r="U3156" s="11"/>
    </row>
    <row r="3157">
      <c r="H3157" s="10"/>
      <c r="T3157" s="8"/>
      <c r="U3157" s="11"/>
    </row>
    <row r="3158">
      <c r="H3158" s="10"/>
      <c r="T3158" s="8"/>
      <c r="U3158" s="11"/>
    </row>
    <row r="3159">
      <c r="H3159" s="10"/>
      <c r="T3159" s="8"/>
      <c r="U3159" s="11"/>
    </row>
    <row r="3160">
      <c r="H3160" s="10"/>
      <c r="T3160" s="8"/>
      <c r="U3160" s="11"/>
    </row>
    <row r="3161">
      <c r="H3161" s="10"/>
      <c r="T3161" s="8"/>
      <c r="U3161" s="11"/>
    </row>
    <row r="3162">
      <c r="H3162" s="10"/>
      <c r="T3162" s="8"/>
      <c r="U3162" s="11"/>
    </row>
    <row r="3163">
      <c r="H3163" s="10"/>
      <c r="T3163" s="8"/>
      <c r="U3163" s="11"/>
    </row>
    <row r="3164">
      <c r="H3164" s="10"/>
      <c r="T3164" s="8"/>
      <c r="U3164" s="11"/>
    </row>
    <row r="3165">
      <c r="H3165" s="10"/>
      <c r="T3165" s="8"/>
      <c r="U3165" s="11"/>
    </row>
    <row r="3166">
      <c r="H3166" s="10"/>
      <c r="T3166" s="8"/>
      <c r="U3166" s="11"/>
    </row>
    <row r="3167">
      <c r="H3167" s="10"/>
      <c r="T3167" s="8"/>
      <c r="U3167" s="11"/>
    </row>
    <row r="3168">
      <c r="H3168" s="10"/>
      <c r="T3168" s="8"/>
      <c r="U3168" s="11"/>
    </row>
    <row r="3169">
      <c r="H3169" s="10"/>
      <c r="T3169" s="8"/>
      <c r="U3169" s="11"/>
    </row>
    <row r="3170">
      <c r="H3170" s="10"/>
      <c r="T3170" s="8"/>
      <c r="U3170" s="11"/>
    </row>
    <row r="3171">
      <c r="H3171" s="10"/>
      <c r="T3171" s="8"/>
      <c r="U3171" s="11"/>
    </row>
    <row r="3172">
      <c r="H3172" s="10"/>
      <c r="T3172" s="8"/>
      <c r="U3172" s="11"/>
    </row>
    <row r="3173">
      <c r="H3173" s="10"/>
      <c r="T3173" s="8"/>
      <c r="U3173" s="11"/>
    </row>
    <row r="3174">
      <c r="H3174" s="10"/>
      <c r="T3174" s="8"/>
      <c r="U3174" s="11"/>
    </row>
    <row r="3175">
      <c r="H3175" s="10"/>
      <c r="T3175" s="8"/>
      <c r="U3175" s="11"/>
    </row>
    <row r="3176">
      <c r="H3176" s="10"/>
      <c r="T3176" s="8"/>
      <c r="U3176" s="11"/>
    </row>
    <row r="3177">
      <c r="H3177" s="10"/>
      <c r="T3177" s="8"/>
      <c r="U3177" s="11"/>
    </row>
    <row r="3178">
      <c r="H3178" s="10"/>
      <c r="T3178" s="8"/>
      <c r="U3178" s="11"/>
    </row>
    <row r="3179">
      <c r="H3179" s="10"/>
      <c r="T3179" s="8"/>
      <c r="U3179" s="11"/>
    </row>
    <row r="3180">
      <c r="H3180" s="10"/>
      <c r="T3180" s="8"/>
      <c r="U3180" s="11"/>
    </row>
    <row r="3181">
      <c r="H3181" s="10"/>
      <c r="T3181" s="8"/>
      <c r="U3181" s="11"/>
    </row>
    <row r="3182">
      <c r="H3182" s="10"/>
      <c r="T3182" s="8"/>
      <c r="U3182" s="11"/>
    </row>
    <row r="3183">
      <c r="H3183" s="10"/>
      <c r="T3183" s="8"/>
      <c r="U3183" s="11"/>
    </row>
    <row r="3184">
      <c r="H3184" s="10"/>
      <c r="T3184" s="8"/>
      <c r="U3184" s="11"/>
    </row>
    <row r="3185">
      <c r="H3185" s="10"/>
      <c r="T3185" s="8"/>
      <c r="U3185" s="11"/>
    </row>
    <row r="3186">
      <c r="H3186" s="10"/>
      <c r="T3186" s="8"/>
      <c r="U3186" s="11"/>
    </row>
    <row r="3187">
      <c r="H3187" s="10"/>
      <c r="T3187" s="8"/>
      <c r="U3187" s="11"/>
    </row>
    <row r="3188">
      <c r="H3188" s="10"/>
      <c r="T3188" s="8"/>
      <c r="U3188" s="11"/>
    </row>
    <row r="3189">
      <c r="H3189" s="10"/>
      <c r="T3189" s="8"/>
      <c r="U3189" s="11"/>
    </row>
    <row r="3190">
      <c r="H3190" s="10"/>
      <c r="T3190" s="8"/>
      <c r="U3190" s="11"/>
    </row>
    <row r="3191">
      <c r="H3191" s="10"/>
      <c r="T3191" s="8"/>
      <c r="U3191" s="11"/>
    </row>
    <row r="3192">
      <c r="H3192" s="10"/>
      <c r="T3192" s="8"/>
      <c r="U3192" s="11"/>
    </row>
    <row r="3193">
      <c r="H3193" s="10"/>
      <c r="T3193" s="8"/>
      <c r="U3193" s="11"/>
    </row>
    <row r="3194">
      <c r="H3194" s="10"/>
      <c r="T3194" s="8"/>
      <c r="U3194" s="11"/>
    </row>
    <row r="3195">
      <c r="H3195" s="10"/>
      <c r="T3195" s="8"/>
      <c r="U3195" s="11"/>
    </row>
    <row r="3196">
      <c r="H3196" s="10"/>
      <c r="T3196" s="8"/>
      <c r="U3196" s="11"/>
    </row>
    <row r="3197">
      <c r="H3197" s="10"/>
      <c r="T3197" s="8"/>
      <c r="U3197" s="11"/>
    </row>
    <row r="3198">
      <c r="H3198" s="10"/>
      <c r="T3198" s="8"/>
      <c r="U3198" s="11"/>
    </row>
    <row r="3199">
      <c r="H3199" s="10"/>
      <c r="T3199" s="8"/>
      <c r="U3199" s="11"/>
    </row>
    <row r="3200">
      <c r="H3200" s="10"/>
      <c r="T3200" s="8"/>
      <c r="U3200" s="11"/>
    </row>
    <row r="3201">
      <c r="H3201" s="10"/>
      <c r="T3201" s="8"/>
      <c r="U3201" s="11"/>
    </row>
    <row r="3202">
      <c r="H3202" s="10"/>
      <c r="T3202" s="8"/>
      <c r="U3202" s="11"/>
    </row>
    <row r="3203">
      <c r="H3203" s="10"/>
      <c r="T3203" s="8"/>
      <c r="U3203" s="11"/>
    </row>
    <row r="3204">
      <c r="H3204" s="10"/>
      <c r="T3204" s="8"/>
      <c r="U3204" s="11"/>
    </row>
    <row r="3205">
      <c r="H3205" s="10"/>
      <c r="T3205" s="8"/>
      <c r="U3205" s="11"/>
    </row>
    <row r="3206">
      <c r="H3206" s="10"/>
      <c r="T3206" s="8"/>
      <c r="U3206" s="11"/>
    </row>
    <row r="3207">
      <c r="H3207" s="10"/>
      <c r="T3207" s="8"/>
      <c r="U3207" s="11"/>
    </row>
    <row r="3208">
      <c r="H3208" s="10"/>
      <c r="T3208" s="8"/>
      <c r="U3208" s="11"/>
    </row>
    <row r="3209">
      <c r="H3209" s="10"/>
      <c r="T3209" s="8"/>
      <c r="U3209" s="11"/>
    </row>
    <row r="3210">
      <c r="H3210" s="10"/>
      <c r="T3210" s="8"/>
      <c r="U3210" s="11"/>
    </row>
    <row r="3211">
      <c r="H3211" s="10"/>
      <c r="T3211" s="8"/>
      <c r="U3211" s="11"/>
    </row>
    <row r="3212">
      <c r="H3212" s="10"/>
      <c r="T3212" s="8"/>
      <c r="U3212" s="11"/>
    </row>
    <row r="3213">
      <c r="H3213" s="10"/>
      <c r="T3213" s="8"/>
      <c r="U3213" s="11"/>
    </row>
    <row r="3214">
      <c r="H3214" s="10"/>
      <c r="T3214" s="8"/>
      <c r="U3214" s="11"/>
    </row>
    <row r="3215">
      <c r="H3215" s="10"/>
      <c r="T3215" s="8"/>
      <c r="U3215" s="11"/>
    </row>
    <row r="3216">
      <c r="H3216" s="10"/>
      <c r="T3216" s="8"/>
      <c r="U3216" s="11"/>
    </row>
    <row r="3217">
      <c r="H3217" s="10"/>
      <c r="T3217" s="8"/>
      <c r="U3217" s="11"/>
    </row>
    <row r="3218">
      <c r="H3218" s="10"/>
      <c r="T3218" s="8"/>
      <c r="U3218" s="11"/>
    </row>
    <row r="3219">
      <c r="H3219" s="10"/>
      <c r="T3219" s="8"/>
      <c r="U3219" s="11"/>
    </row>
    <row r="3220">
      <c r="H3220" s="10"/>
      <c r="T3220" s="8"/>
      <c r="U3220" s="11"/>
    </row>
    <row r="3221">
      <c r="H3221" s="10"/>
      <c r="T3221" s="8"/>
      <c r="U3221" s="11"/>
    </row>
    <row r="3222">
      <c r="H3222" s="10"/>
      <c r="T3222" s="8"/>
      <c r="U3222" s="11"/>
    </row>
    <row r="3223">
      <c r="H3223" s="10"/>
      <c r="T3223" s="8"/>
      <c r="U3223" s="11"/>
    </row>
    <row r="3224">
      <c r="H3224" s="10"/>
      <c r="T3224" s="8"/>
      <c r="U3224" s="11"/>
    </row>
    <row r="3225">
      <c r="H3225" s="10"/>
      <c r="T3225" s="8"/>
      <c r="U3225" s="11"/>
    </row>
    <row r="3226">
      <c r="H3226" s="10"/>
      <c r="T3226" s="8"/>
      <c r="U3226" s="11"/>
    </row>
    <row r="3227">
      <c r="H3227" s="10"/>
      <c r="T3227" s="8"/>
      <c r="U3227" s="11"/>
    </row>
    <row r="3228">
      <c r="H3228" s="10"/>
      <c r="T3228" s="8"/>
      <c r="U3228" s="11"/>
    </row>
    <row r="3229">
      <c r="H3229" s="10"/>
      <c r="T3229" s="8"/>
      <c r="U3229" s="11"/>
    </row>
    <row r="3230">
      <c r="H3230" s="10"/>
      <c r="T3230" s="8"/>
      <c r="U3230" s="11"/>
    </row>
    <row r="3231">
      <c r="H3231" s="10"/>
      <c r="T3231" s="8"/>
      <c r="U3231" s="11"/>
    </row>
    <row r="3232">
      <c r="H3232" s="10"/>
      <c r="T3232" s="8"/>
      <c r="U3232" s="11"/>
    </row>
    <row r="3233">
      <c r="H3233" s="10"/>
      <c r="T3233" s="8"/>
      <c r="U3233" s="11"/>
    </row>
    <row r="3234">
      <c r="H3234" s="10"/>
      <c r="T3234" s="8"/>
      <c r="U3234" s="11"/>
    </row>
    <row r="3235">
      <c r="H3235" s="10"/>
      <c r="T3235" s="8"/>
      <c r="U3235" s="11"/>
    </row>
    <row r="3236">
      <c r="H3236" s="10"/>
      <c r="T3236" s="8"/>
      <c r="U3236" s="11"/>
    </row>
    <row r="3237">
      <c r="H3237" s="10"/>
      <c r="T3237" s="8"/>
      <c r="U3237" s="11"/>
    </row>
    <row r="3238">
      <c r="H3238" s="10"/>
      <c r="T3238" s="8"/>
      <c r="U3238" s="11"/>
    </row>
    <row r="3239">
      <c r="H3239" s="10"/>
      <c r="T3239" s="8"/>
      <c r="U3239" s="11"/>
    </row>
    <row r="3240">
      <c r="H3240" s="10"/>
      <c r="T3240" s="8"/>
      <c r="U3240" s="11"/>
    </row>
    <row r="3241">
      <c r="H3241" s="10"/>
      <c r="T3241" s="8"/>
      <c r="U3241" s="11"/>
    </row>
    <row r="3242">
      <c r="H3242" s="10"/>
      <c r="T3242" s="8"/>
      <c r="U3242" s="11"/>
    </row>
    <row r="3243">
      <c r="H3243" s="10"/>
      <c r="T3243" s="8"/>
      <c r="U3243" s="11"/>
    </row>
    <row r="3244">
      <c r="H3244" s="10"/>
      <c r="T3244" s="8"/>
      <c r="U3244" s="11"/>
    </row>
    <row r="3245">
      <c r="H3245" s="10"/>
      <c r="T3245" s="8"/>
      <c r="U3245" s="11"/>
    </row>
    <row r="3246">
      <c r="H3246" s="10"/>
      <c r="T3246" s="8"/>
      <c r="U3246" s="11"/>
    </row>
    <row r="3247">
      <c r="H3247" s="10"/>
      <c r="T3247" s="8"/>
      <c r="U3247" s="11"/>
    </row>
    <row r="3248">
      <c r="H3248" s="10"/>
      <c r="T3248" s="8"/>
      <c r="U3248" s="11"/>
    </row>
    <row r="3249">
      <c r="H3249" s="10"/>
      <c r="T3249" s="8"/>
      <c r="U3249" s="11"/>
    </row>
    <row r="3250">
      <c r="H3250" s="10"/>
      <c r="T3250" s="8"/>
      <c r="U3250" s="11"/>
    </row>
    <row r="3251">
      <c r="H3251" s="10"/>
      <c r="T3251" s="8"/>
      <c r="U3251" s="11"/>
    </row>
    <row r="3252">
      <c r="H3252" s="10"/>
      <c r="T3252" s="8"/>
      <c r="U3252" s="11"/>
    </row>
    <row r="3253">
      <c r="H3253" s="10"/>
      <c r="T3253" s="8"/>
      <c r="U3253" s="11"/>
    </row>
    <row r="3254">
      <c r="H3254" s="10"/>
      <c r="T3254" s="8"/>
      <c r="U3254" s="11"/>
    </row>
    <row r="3255">
      <c r="H3255" s="10"/>
      <c r="T3255" s="8"/>
      <c r="U3255" s="11"/>
    </row>
    <row r="3256">
      <c r="H3256" s="10"/>
      <c r="T3256" s="8"/>
      <c r="U3256" s="11"/>
    </row>
    <row r="3257">
      <c r="H3257" s="10"/>
      <c r="T3257" s="8"/>
      <c r="U3257" s="11"/>
    </row>
    <row r="3258">
      <c r="H3258" s="10"/>
      <c r="T3258" s="8"/>
      <c r="U3258" s="11"/>
    </row>
    <row r="3259">
      <c r="H3259" s="10"/>
      <c r="T3259" s="8"/>
      <c r="U3259" s="11"/>
    </row>
    <row r="3260">
      <c r="H3260" s="10"/>
      <c r="T3260" s="8"/>
      <c r="U3260" s="11"/>
    </row>
    <row r="3261">
      <c r="H3261" s="10"/>
      <c r="T3261" s="8"/>
      <c r="U3261" s="11"/>
    </row>
    <row r="3262">
      <c r="H3262" s="10"/>
      <c r="T3262" s="8"/>
      <c r="U3262" s="11"/>
    </row>
    <row r="3263">
      <c r="H3263" s="10"/>
      <c r="T3263" s="8"/>
      <c r="U3263" s="11"/>
    </row>
    <row r="3264">
      <c r="H3264" s="10"/>
      <c r="T3264" s="8"/>
      <c r="U3264" s="11"/>
    </row>
    <row r="3265">
      <c r="H3265" s="10"/>
      <c r="T3265" s="8"/>
      <c r="U3265" s="11"/>
    </row>
    <row r="3266">
      <c r="H3266" s="10"/>
      <c r="T3266" s="8"/>
      <c r="U3266" s="11"/>
    </row>
    <row r="3267">
      <c r="H3267" s="10"/>
      <c r="T3267" s="8"/>
      <c r="U3267" s="11"/>
    </row>
    <row r="3268">
      <c r="H3268" s="10"/>
      <c r="T3268" s="8"/>
      <c r="U3268" s="11"/>
    </row>
    <row r="3269">
      <c r="H3269" s="10"/>
      <c r="T3269" s="8"/>
      <c r="U3269" s="11"/>
    </row>
    <row r="3270">
      <c r="H3270" s="10"/>
      <c r="T3270" s="8"/>
      <c r="U3270" s="11"/>
    </row>
    <row r="3271">
      <c r="H3271" s="10"/>
      <c r="T3271" s="8"/>
      <c r="U3271" s="11"/>
    </row>
    <row r="3272">
      <c r="H3272" s="10"/>
      <c r="T3272" s="8"/>
      <c r="U3272" s="11"/>
    </row>
    <row r="3273">
      <c r="H3273" s="10"/>
      <c r="T3273" s="8"/>
      <c r="U3273" s="11"/>
    </row>
    <row r="3274">
      <c r="H3274" s="10"/>
      <c r="T3274" s="8"/>
      <c r="U3274" s="11"/>
    </row>
    <row r="3275">
      <c r="H3275" s="10"/>
      <c r="T3275" s="8"/>
      <c r="U3275" s="11"/>
    </row>
    <row r="3276">
      <c r="H3276" s="10"/>
      <c r="T3276" s="8"/>
      <c r="U3276" s="11"/>
    </row>
    <row r="3277">
      <c r="H3277" s="10"/>
      <c r="T3277" s="8"/>
      <c r="U3277" s="11"/>
    </row>
    <row r="3278">
      <c r="H3278" s="10"/>
      <c r="T3278" s="8"/>
      <c r="U3278" s="11"/>
    </row>
    <row r="3279">
      <c r="H3279" s="10"/>
      <c r="T3279" s="8"/>
      <c r="U3279" s="11"/>
    </row>
    <row r="3280">
      <c r="H3280" s="10"/>
      <c r="T3280" s="8"/>
      <c r="U3280" s="11"/>
    </row>
    <row r="3281">
      <c r="H3281" s="10"/>
      <c r="T3281" s="8"/>
      <c r="U3281" s="11"/>
    </row>
    <row r="3282">
      <c r="H3282" s="10"/>
      <c r="T3282" s="8"/>
      <c r="U3282" s="11"/>
    </row>
    <row r="3283">
      <c r="H3283" s="10"/>
      <c r="T3283" s="8"/>
      <c r="U3283" s="11"/>
    </row>
    <row r="3284">
      <c r="H3284" s="10"/>
      <c r="T3284" s="8"/>
      <c r="U3284" s="11"/>
    </row>
    <row r="3285">
      <c r="H3285" s="10"/>
      <c r="T3285" s="8"/>
      <c r="U3285" s="11"/>
    </row>
    <row r="3286">
      <c r="H3286" s="10"/>
      <c r="T3286" s="8"/>
      <c r="U3286" s="11"/>
    </row>
    <row r="3287">
      <c r="H3287" s="10"/>
      <c r="T3287" s="8"/>
      <c r="U3287" s="11"/>
    </row>
    <row r="3288">
      <c r="H3288" s="10"/>
      <c r="T3288" s="8"/>
      <c r="U3288" s="11"/>
    </row>
    <row r="3289">
      <c r="H3289" s="10"/>
      <c r="T3289" s="8"/>
      <c r="U3289" s="11"/>
    </row>
    <row r="3290">
      <c r="H3290" s="10"/>
      <c r="T3290" s="8"/>
      <c r="U3290" s="11"/>
    </row>
    <row r="3291">
      <c r="H3291" s="10"/>
      <c r="T3291" s="8"/>
      <c r="U3291" s="11"/>
    </row>
    <row r="3292">
      <c r="H3292" s="10"/>
      <c r="T3292" s="8"/>
      <c r="U3292" s="11"/>
    </row>
    <row r="3293">
      <c r="H3293" s="10"/>
      <c r="T3293" s="8"/>
      <c r="U3293" s="11"/>
    </row>
    <row r="3294">
      <c r="H3294" s="10"/>
      <c r="T3294" s="8"/>
      <c r="U3294" s="11"/>
    </row>
    <row r="3295">
      <c r="H3295" s="10"/>
      <c r="T3295" s="8"/>
      <c r="U3295" s="11"/>
    </row>
    <row r="3296">
      <c r="H3296" s="10"/>
      <c r="T3296" s="8"/>
      <c r="U3296" s="11"/>
    </row>
    <row r="3297">
      <c r="H3297" s="10"/>
      <c r="T3297" s="8"/>
      <c r="U3297" s="11"/>
    </row>
    <row r="3298">
      <c r="H3298" s="10"/>
      <c r="T3298" s="8"/>
      <c r="U3298" s="11"/>
    </row>
    <row r="3299">
      <c r="H3299" s="10"/>
      <c r="T3299" s="8"/>
      <c r="U3299" s="11"/>
    </row>
    <row r="3300">
      <c r="H3300" s="10"/>
      <c r="T3300" s="8"/>
      <c r="U3300" s="11"/>
    </row>
    <row r="3301">
      <c r="H3301" s="10"/>
      <c r="T3301" s="8"/>
      <c r="U3301" s="11"/>
    </row>
    <row r="3302">
      <c r="H3302" s="10"/>
      <c r="T3302" s="8"/>
      <c r="U3302" s="11"/>
    </row>
    <row r="3303">
      <c r="H3303" s="10"/>
      <c r="T3303" s="8"/>
      <c r="U3303" s="11"/>
    </row>
    <row r="3304">
      <c r="H3304" s="10"/>
      <c r="T3304" s="8"/>
      <c r="U3304" s="11"/>
    </row>
    <row r="3305">
      <c r="H3305" s="10"/>
      <c r="T3305" s="8"/>
      <c r="U3305" s="11"/>
    </row>
    <row r="3306">
      <c r="H3306" s="10"/>
      <c r="T3306" s="8"/>
      <c r="U3306" s="11"/>
    </row>
    <row r="3307">
      <c r="H3307" s="10"/>
      <c r="T3307" s="8"/>
      <c r="U3307" s="11"/>
    </row>
    <row r="3308">
      <c r="H3308" s="10"/>
      <c r="T3308" s="8"/>
      <c r="U3308" s="11"/>
    </row>
    <row r="3309">
      <c r="H3309" s="10"/>
      <c r="T3309" s="8"/>
      <c r="U3309" s="11"/>
    </row>
    <row r="3310">
      <c r="H3310" s="10"/>
      <c r="T3310" s="8"/>
      <c r="U3310" s="11"/>
    </row>
    <row r="3311">
      <c r="H3311" s="10"/>
      <c r="T3311" s="8"/>
      <c r="U3311" s="11"/>
    </row>
    <row r="3312">
      <c r="H3312" s="10"/>
      <c r="T3312" s="8"/>
      <c r="U3312" s="11"/>
    </row>
    <row r="3313">
      <c r="H3313" s="10"/>
      <c r="T3313" s="8"/>
      <c r="U3313" s="11"/>
    </row>
    <row r="3314">
      <c r="H3314" s="10"/>
      <c r="T3314" s="8"/>
      <c r="U3314" s="11"/>
    </row>
    <row r="3315">
      <c r="H3315" s="10"/>
      <c r="T3315" s="8"/>
      <c r="U3315" s="11"/>
    </row>
    <row r="3316">
      <c r="H3316" s="10"/>
      <c r="T3316" s="8"/>
      <c r="U3316" s="11"/>
    </row>
    <row r="3317">
      <c r="H3317" s="10"/>
      <c r="T3317" s="8"/>
      <c r="U3317" s="11"/>
    </row>
    <row r="3318">
      <c r="H3318" s="10"/>
      <c r="T3318" s="8"/>
      <c r="U3318" s="11"/>
    </row>
    <row r="3319">
      <c r="H3319" s="10"/>
      <c r="T3319" s="8"/>
      <c r="U3319" s="11"/>
    </row>
    <row r="3320">
      <c r="H3320" s="10"/>
      <c r="T3320" s="8"/>
      <c r="U3320" s="11"/>
    </row>
    <row r="3321">
      <c r="H3321" s="10"/>
      <c r="T3321" s="8"/>
      <c r="U3321" s="11"/>
    </row>
    <row r="3322">
      <c r="H3322" s="10"/>
      <c r="T3322" s="8"/>
      <c r="U3322" s="11"/>
    </row>
    <row r="3323">
      <c r="H3323" s="10"/>
      <c r="T3323" s="8"/>
      <c r="U3323" s="11"/>
    </row>
    <row r="3324">
      <c r="H3324" s="10"/>
      <c r="T3324" s="8"/>
      <c r="U3324" s="11"/>
    </row>
    <row r="3325">
      <c r="H3325" s="10"/>
      <c r="T3325" s="8"/>
      <c r="U3325" s="11"/>
    </row>
    <row r="3326">
      <c r="H3326" s="10"/>
      <c r="T3326" s="8"/>
      <c r="U3326" s="11"/>
    </row>
    <row r="3327">
      <c r="H3327" s="10"/>
      <c r="T3327" s="8"/>
      <c r="U3327" s="11"/>
    </row>
    <row r="3328">
      <c r="H3328" s="10"/>
      <c r="T3328" s="8"/>
      <c r="U3328" s="11"/>
    </row>
    <row r="3329">
      <c r="H3329" s="10"/>
      <c r="T3329" s="8"/>
      <c r="U3329" s="11"/>
    </row>
    <row r="3330">
      <c r="H3330" s="10"/>
      <c r="T3330" s="8"/>
      <c r="U3330" s="11"/>
    </row>
    <row r="3331">
      <c r="H3331" s="10"/>
      <c r="T3331" s="8"/>
      <c r="U3331" s="11"/>
    </row>
    <row r="3332">
      <c r="H3332" s="10"/>
      <c r="T3332" s="8"/>
      <c r="U3332" s="11"/>
    </row>
    <row r="3333">
      <c r="H3333" s="10"/>
      <c r="T3333" s="8"/>
      <c r="U3333" s="11"/>
    </row>
    <row r="3334">
      <c r="H3334" s="10"/>
      <c r="T3334" s="8"/>
      <c r="U3334" s="11"/>
    </row>
    <row r="3335">
      <c r="H3335" s="10"/>
      <c r="T3335" s="8"/>
      <c r="U3335" s="11"/>
    </row>
    <row r="3336">
      <c r="H3336" s="10"/>
      <c r="T3336" s="8"/>
      <c r="U3336" s="11"/>
    </row>
    <row r="3337">
      <c r="H3337" s="10"/>
      <c r="T3337" s="8"/>
      <c r="U3337" s="11"/>
    </row>
    <row r="3338">
      <c r="H3338" s="10"/>
      <c r="T3338" s="8"/>
      <c r="U3338" s="11"/>
    </row>
    <row r="3339">
      <c r="H3339" s="10"/>
      <c r="T3339" s="8"/>
      <c r="U3339" s="11"/>
    </row>
    <row r="3340">
      <c r="H3340" s="10"/>
      <c r="T3340" s="8"/>
      <c r="U3340" s="11"/>
    </row>
    <row r="3341">
      <c r="H3341" s="10"/>
      <c r="T3341" s="8"/>
      <c r="U3341" s="11"/>
    </row>
    <row r="3342">
      <c r="H3342" s="10"/>
      <c r="T3342" s="8"/>
      <c r="U3342" s="11"/>
    </row>
    <row r="3343">
      <c r="H3343" s="10"/>
      <c r="T3343" s="8"/>
      <c r="U3343" s="11"/>
    </row>
    <row r="3344">
      <c r="H3344" s="10"/>
      <c r="T3344" s="8"/>
      <c r="U3344" s="11"/>
    </row>
    <row r="3345">
      <c r="H3345" s="10"/>
      <c r="T3345" s="8"/>
      <c r="U3345" s="11"/>
    </row>
    <row r="3346">
      <c r="H3346" s="10"/>
      <c r="T3346" s="8"/>
      <c r="U3346" s="11"/>
    </row>
    <row r="3347">
      <c r="H3347" s="10"/>
      <c r="T3347" s="8"/>
      <c r="U3347" s="11"/>
    </row>
    <row r="3348">
      <c r="H3348" s="10"/>
      <c r="T3348" s="8"/>
      <c r="U3348" s="11"/>
    </row>
    <row r="3349">
      <c r="H3349" s="10"/>
      <c r="T3349" s="8"/>
      <c r="U3349" s="11"/>
    </row>
    <row r="3350">
      <c r="H3350" s="10"/>
      <c r="T3350" s="8"/>
      <c r="U3350" s="11"/>
    </row>
    <row r="3351">
      <c r="H3351" s="10"/>
      <c r="T3351" s="8"/>
      <c r="U3351" s="11"/>
    </row>
    <row r="3352">
      <c r="H3352" s="10"/>
      <c r="T3352" s="8"/>
      <c r="U3352" s="11"/>
    </row>
    <row r="3353">
      <c r="H3353" s="10"/>
      <c r="T3353" s="8"/>
      <c r="U3353" s="11"/>
    </row>
    <row r="3354">
      <c r="H3354" s="10"/>
      <c r="T3354" s="8"/>
      <c r="U3354" s="11"/>
    </row>
    <row r="3355">
      <c r="H3355" s="10"/>
      <c r="T3355" s="8"/>
      <c r="U3355" s="11"/>
    </row>
    <row r="3356">
      <c r="H3356" s="10"/>
      <c r="T3356" s="8"/>
      <c r="U3356" s="11"/>
    </row>
    <row r="3357">
      <c r="H3357" s="10"/>
      <c r="T3357" s="8"/>
      <c r="U3357" s="11"/>
    </row>
    <row r="3358">
      <c r="H3358" s="10"/>
      <c r="T3358" s="8"/>
      <c r="U3358" s="11"/>
    </row>
    <row r="3359">
      <c r="H3359" s="10"/>
      <c r="T3359" s="8"/>
      <c r="U3359" s="11"/>
    </row>
    <row r="3360">
      <c r="H3360" s="10"/>
      <c r="T3360" s="8"/>
      <c r="U3360" s="11"/>
    </row>
    <row r="3361">
      <c r="H3361" s="10"/>
      <c r="T3361" s="8"/>
      <c r="U3361" s="11"/>
    </row>
    <row r="3362">
      <c r="H3362" s="10"/>
      <c r="T3362" s="8"/>
      <c r="U3362" s="11"/>
    </row>
    <row r="3363">
      <c r="H3363" s="10"/>
      <c r="T3363" s="8"/>
      <c r="U3363" s="11"/>
    </row>
    <row r="3364">
      <c r="H3364" s="10"/>
      <c r="T3364" s="8"/>
      <c r="U3364" s="11"/>
    </row>
    <row r="3365">
      <c r="H3365" s="10"/>
      <c r="T3365" s="8"/>
      <c r="U3365" s="11"/>
    </row>
    <row r="3366">
      <c r="H3366" s="10"/>
      <c r="T3366" s="8"/>
      <c r="U3366" s="11"/>
    </row>
    <row r="3367">
      <c r="H3367" s="10"/>
      <c r="T3367" s="8"/>
      <c r="U3367" s="11"/>
    </row>
    <row r="3368">
      <c r="H3368" s="10"/>
      <c r="T3368" s="8"/>
      <c r="U3368" s="11"/>
    </row>
    <row r="3369">
      <c r="H3369" s="10"/>
      <c r="T3369" s="8"/>
      <c r="U3369" s="11"/>
    </row>
    <row r="3370">
      <c r="H3370" s="10"/>
      <c r="T3370" s="8"/>
      <c r="U3370" s="11"/>
    </row>
    <row r="3371">
      <c r="H3371" s="10"/>
      <c r="T3371" s="8"/>
      <c r="U3371" s="11"/>
    </row>
    <row r="3372">
      <c r="H3372" s="10"/>
      <c r="T3372" s="8"/>
      <c r="U3372" s="11"/>
    </row>
    <row r="3373">
      <c r="H3373" s="10"/>
      <c r="T3373" s="8"/>
      <c r="U3373" s="11"/>
    </row>
    <row r="3374">
      <c r="H3374" s="10"/>
      <c r="T3374" s="8"/>
      <c r="U3374" s="11"/>
    </row>
    <row r="3375">
      <c r="H3375" s="10"/>
      <c r="T3375" s="8"/>
      <c r="U3375" s="11"/>
    </row>
    <row r="3376">
      <c r="H3376" s="10"/>
      <c r="T3376" s="8"/>
      <c r="U3376" s="11"/>
    </row>
    <row r="3377">
      <c r="H3377" s="10"/>
      <c r="T3377" s="8"/>
      <c r="U3377" s="11"/>
    </row>
    <row r="3378">
      <c r="H3378" s="10"/>
      <c r="T3378" s="8"/>
      <c r="U3378" s="11"/>
    </row>
    <row r="3379">
      <c r="H3379" s="10"/>
      <c r="T3379" s="8"/>
      <c r="U3379" s="11"/>
    </row>
    <row r="3380">
      <c r="H3380" s="10"/>
      <c r="T3380" s="8"/>
      <c r="U3380" s="11"/>
    </row>
    <row r="3381">
      <c r="H3381" s="10"/>
      <c r="T3381" s="8"/>
      <c r="U3381" s="11"/>
    </row>
    <row r="3382">
      <c r="H3382" s="10"/>
      <c r="T3382" s="8"/>
      <c r="U3382" s="11"/>
    </row>
    <row r="3383">
      <c r="H3383" s="10"/>
      <c r="T3383" s="8"/>
      <c r="U3383" s="11"/>
    </row>
    <row r="3384">
      <c r="H3384" s="10"/>
      <c r="T3384" s="8"/>
      <c r="U3384" s="11"/>
    </row>
    <row r="3385">
      <c r="H3385" s="10"/>
      <c r="T3385" s="8"/>
      <c r="U3385" s="11"/>
    </row>
    <row r="3386">
      <c r="H3386" s="10"/>
      <c r="T3386" s="8"/>
      <c r="U3386" s="11"/>
    </row>
    <row r="3387">
      <c r="H3387" s="10"/>
      <c r="T3387" s="8"/>
      <c r="U3387" s="11"/>
    </row>
    <row r="3388">
      <c r="H3388" s="10"/>
      <c r="T3388" s="8"/>
      <c r="U3388" s="11"/>
    </row>
    <row r="3389">
      <c r="H3389" s="10"/>
      <c r="T3389" s="8"/>
      <c r="U3389" s="11"/>
    </row>
    <row r="3390">
      <c r="H3390" s="10"/>
      <c r="T3390" s="8"/>
      <c r="U3390" s="11"/>
    </row>
    <row r="3391">
      <c r="H3391" s="10"/>
      <c r="T3391" s="8"/>
      <c r="U3391" s="11"/>
    </row>
    <row r="3392">
      <c r="H3392" s="10"/>
      <c r="T3392" s="8"/>
      <c r="U3392" s="11"/>
    </row>
    <row r="3393">
      <c r="H3393" s="10"/>
      <c r="T3393" s="8"/>
      <c r="U3393" s="11"/>
    </row>
    <row r="3394">
      <c r="H3394" s="10"/>
      <c r="T3394" s="8"/>
      <c r="U3394" s="11"/>
    </row>
    <row r="3395">
      <c r="H3395" s="10"/>
      <c r="T3395" s="8"/>
      <c r="U3395" s="11"/>
    </row>
    <row r="3396">
      <c r="H3396" s="10"/>
      <c r="T3396" s="8"/>
      <c r="U3396" s="11"/>
    </row>
    <row r="3397">
      <c r="H3397" s="10"/>
      <c r="T3397" s="8"/>
      <c r="U3397" s="11"/>
    </row>
    <row r="3398">
      <c r="H3398" s="10"/>
      <c r="T3398" s="8"/>
      <c r="U3398" s="11"/>
    </row>
    <row r="3399">
      <c r="H3399" s="10"/>
      <c r="T3399" s="8"/>
      <c r="U3399" s="11"/>
    </row>
    <row r="3400">
      <c r="H3400" s="10"/>
      <c r="T3400" s="8"/>
      <c r="U3400" s="11"/>
    </row>
    <row r="3401">
      <c r="H3401" s="10"/>
      <c r="T3401" s="8"/>
      <c r="U3401" s="11"/>
    </row>
    <row r="3402">
      <c r="H3402" s="10"/>
      <c r="T3402" s="8"/>
      <c r="U3402" s="11"/>
    </row>
    <row r="3403">
      <c r="H3403" s="10"/>
      <c r="T3403" s="8"/>
      <c r="U3403" s="11"/>
    </row>
    <row r="3404">
      <c r="H3404" s="10"/>
      <c r="T3404" s="8"/>
      <c r="U3404" s="11"/>
    </row>
    <row r="3405">
      <c r="H3405" s="10"/>
      <c r="T3405" s="8"/>
      <c r="U3405" s="11"/>
    </row>
    <row r="3406">
      <c r="H3406" s="10"/>
      <c r="T3406" s="8"/>
      <c r="U3406" s="11"/>
    </row>
    <row r="3407">
      <c r="H3407" s="10"/>
      <c r="T3407" s="8"/>
      <c r="U3407" s="11"/>
    </row>
    <row r="3408">
      <c r="H3408" s="10"/>
      <c r="T3408" s="8"/>
      <c r="U3408" s="11"/>
    </row>
    <row r="3409">
      <c r="H3409" s="10"/>
      <c r="T3409" s="8"/>
      <c r="U3409" s="11"/>
    </row>
    <row r="3410">
      <c r="H3410" s="10"/>
      <c r="T3410" s="8"/>
      <c r="U3410" s="11"/>
    </row>
    <row r="3411">
      <c r="H3411" s="10"/>
      <c r="T3411" s="8"/>
      <c r="U3411" s="11"/>
    </row>
    <row r="3412">
      <c r="H3412" s="10"/>
      <c r="T3412" s="8"/>
      <c r="U3412" s="11"/>
    </row>
    <row r="3413">
      <c r="H3413" s="10"/>
      <c r="T3413" s="8"/>
      <c r="U3413" s="11"/>
    </row>
    <row r="3414">
      <c r="H3414" s="10"/>
      <c r="T3414" s="8"/>
      <c r="U3414" s="11"/>
    </row>
    <row r="3415">
      <c r="H3415" s="10"/>
      <c r="T3415" s="8"/>
      <c r="U3415" s="11"/>
    </row>
    <row r="3416">
      <c r="H3416" s="10"/>
      <c r="T3416" s="8"/>
      <c r="U3416" s="11"/>
    </row>
    <row r="3417">
      <c r="H3417" s="10"/>
      <c r="T3417" s="8"/>
      <c r="U3417" s="11"/>
    </row>
    <row r="3418">
      <c r="H3418" s="10"/>
      <c r="T3418" s="8"/>
      <c r="U3418" s="11"/>
    </row>
    <row r="3419">
      <c r="H3419" s="10"/>
      <c r="T3419" s="8"/>
      <c r="U3419" s="11"/>
    </row>
    <row r="3420">
      <c r="H3420" s="10"/>
      <c r="T3420" s="8"/>
      <c r="U3420" s="11"/>
    </row>
    <row r="3421">
      <c r="H3421" s="10"/>
      <c r="T3421" s="8"/>
      <c r="U3421" s="11"/>
    </row>
    <row r="3422">
      <c r="H3422" s="10"/>
      <c r="T3422" s="8"/>
      <c r="U3422" s="11"/>
    </row>
    <row r="3423">
      <c r="H3423" s="10"/>
      <c r="T3423" s="8"/>
      <c r="U3423" s="11"/>
    </row>
    <row r="3424">
      <c r="H3424" s="10"/>
      <c r="T3424" s="8"/>
      <c r="U3424" s="11"/>
    </row>
    <row r="3425">
      <c r="H3425" s="10"/>
      <c r="T3425" s="8"/>
      <c r="U3425" s="11"/>
    </row>
    <row r="3426">
      <c r="H3426" s="10"/>
      <c r="T3426" s="8"/>
      <c r="U3426" s="11"/>
    </row>
    <row r="3427">
      <c r="H3427" s="10"/>
      <c r="T3427" s="8"/>
      <c r="U3427" s="11"/>
    </row>
    <row r="3428">
      <c r="H3428" s="10"/>
      <c r="T3428" s="8"/>
      <c r="U3428" s="11"/>
    </row>
    <row r="3429">
      <c r="H3429" s="10"/>
      <c r="T3429" s="8"/>
      <c r="U3429" s="11"/>
    </row>
    <row r="3430">
      <c r="H3430" s="10"/>
      <c r="T3430" s="8"/>
      <c r="U3430" s="11"/>
    </row>
    <row r="3431">
      <c r="H3431" s="10"/>
      <c r="T3431" s="8"/>
      <c r="U3431" s="11"/>
    </row>
    <row r="3432">
      <c r="H3432" s="10"/>
      <c r="T3432" s="8"/>
      <c r="U3432" s="11"/>
    </row>
    <row r="3433">
      <c r="H3433" s="10"/>
      <c r="T3433" s="8"/>
      <c r="U3433" s="11"/>
    </row>
    <row r="3434">
      <c r="H3434" s="10"/>
      <c r="T3434" s="8"/>
      <c r="U3434" s="11"/>
    </row>
    <row r="3435">
      <c r="H3435" s="10"/>
      <c r="T3435" s="8"/>
      <c r="U3435" s="11"/>
    </row>
    <row r="3436">
      <c r="H3436" s="10"/>
      <c r="T3436" s="8"/>
      <c r="U3436" s="11"/>
    </row>
    <row r="3437">
      <c r="H3437" s="10"/>
      <c r="T3437" s="8"/>
      <c r="U3437" s="11"/>
    </row>
    <row r="3438">
      <c r="H3438" s="10"/>
      <c r="T3438" s="8"/>
      <c r="U3438" s="11"/>
    </row>
    <row r="3439">
      <c r="H3439" s="10"/>
      <c r="T3439" s="8"/>
      <c r="U3439" s="11"/>
    </row>
    <row r="3440">
      <c r="H3440" s="10"/>
      <c r="T3440" s="8"/>
      <c r="U3440" s="11"/>
    </row>
    <row r="3441">
      <c r="H3441" s="10"/>
      <c r="T3441" s="8"/>
      <c r="U3441" s="11"/>
    </row>
    <row r="3442">
      <c r="H3442" s="10"/>
      <c r="T3442" s="8"/>
      <c r="U3442" s="11"/>
    </row>
    <row r="3443">
      <c r="H3443" s="10"/>
      <c r="T3443" s="8"/>
      <c r="U3443" s="11"/>
    </row>
    <row r="3444">
      <c r="H3444" s="10"/>
      <c r="T3444" s="8"/>
      <c r="U3444" s="11"/>
    </row>
    <row r="3445">
      <c r="H3445" s="10"/>
      <c r="T3445" s="8"/>
      <c r="U3445" s="11"/>
    </row>
    <row r="3446">
      <c r="H3446" s="10"/>
      <c r="T3446" s="8"/>
      <c r="U3446" s="11"/>
    </row>
    <row r="3447">
      <c r="H3447" s="10"/>
      <c r="T3447" s="8"/>
      <c r="U3447" s="11"/>
    </row>
    <row r="3448">
      <c r="H3448" s="10"/>
      <c r="T3448" s="8"/>
      <c r="U3448" s="11"/>
    </row>
    <row r="3449">
      <c r="H3449" s="10"/>
      <c r="T3449" s="8"/>
      <c r="U3449" s="11"/>
    </row>
    <row r="3450">
      <c r="H3450" s="10"/>
      <c r="T3450" s="8"/>
      <c r="U3450" s="11"/>
    </row>
    <row r="3451">
      <c r="H3451" s="10"/>
      <c r="T3451" s="8"/>
      <c r="U3451" s="11"/>
    </row>
    <row r="3452">
      <c r="H3452" s="10"/>
      <c r="T3452" s="8"/>
      <c r="U3452" s="11"/>
    </row>
    <row r="3453">
      <c r="H3453" s="10"/>
      <c r="T3453" s="8"/>
      <c r="U3453" s="11"/>
    </row>
    <row r="3454">
      <c r="H3454" s="10"/>
      <c r="T3454" s="8"/>
      <c r="U3454" s="11"/>
    </row>
    <row r="3455">
      <c r="H3455" s="10"/>
      <c r="T3455" s="8"/>
      <c r="U3455" s="11"/>
    </row>
    <row r="3456">
      <c r="H3456" s="10"/>
      <c r="T3456" s="8"/>
      <c r="U3456" s="11"/>
    </row>
    <row r="3457">
      <c r="H3457" s="10"/>
      <c r="T3457" s="8"/>
      <c r="U3457" s="11"/>
    </row>
    <row r="3458">
      <c r="H3458" s="10"/>
      <c r="T3458" s="8"/>
      <c r="U3458" s="11"/>
    </row>
    <row r="3459">
      <c r="H3459" s="10"/>
      <c r="T3459" s="8"/>
      <c r="U3459" s="11"/>
    </row>
    <row r="3460">
      <c r="H3460" s="10"/>
      <c r="T3460" s="8"/>
      <c r="U3460" s="11"/>
    </row>
    <row r="3461">
      <c r="H3461" s="10"/>
      <c r="T3461" s="8"/>
      <c r="U3461" s="11"/>
    </row>
    <row r="3462">
      <c r="H3462" s="10"/>
      <c r="T3462" s="8"/>
      <c r="U3462" s="11"/>
    </row>
    <row r="3463">
      <c r="H3463" s="10"/>
      <c r="T3463" s="8"/>
      <c r="U3463" s="11"/>
    </row>
    <row r="3464">
      <c r="H3464" s="10"/>
      <c r="T3464" s="8"/>
      <c r="U3464" s="11"/>
    </row>
    <row r="3465">
      <c r="H3465" s="10"/>
      <c r="T3465" s="8"/>
      <c r="U3465" s="11"/>
    </row>
    <row r="3466">
      <c r="H3466" s="10"/>
      <c r="T3466" s="8"/>
      <c r="U3466" s="11"/>
    </row>
    <row r="3467">
      <c r="H3467" s="10"/>
      <c r="T3467" s="8"/>
      <c r="U3467" s="11"/>
    </row>
    <row r="3468">
      <c r="H3468" s="10"/>
      <c r="T3468" s="8"/>
      <c r="U3468" s="11"/>
    </row>
    <row r="3469">
      <c r="H3469" s="10"/>
      <c r="T3469" s="8"/>
      <c r="U3469" s="11"/>
    </row>
    <row r="3470">
      <c r="H3470" s="10"/>
      <c r="T3470" s="8"/>
      <c r="U3470" s="11"/>
    </row>
    <row r="3471">
      <c r="H3471" s="10"/>
      <c r="T3471" s="8"/>
      <c r="U3471" s="11"/>
    </row>
    <row r="3472">
      <c r="H3472" s="10"/>
      <c r="T3472" s="8"/>
      <c r="U3472" s="11"/>
    </row>
    <row r="3473">
      <c r="H3473" s="10"/>
      <c r="T3473" s="8"/>
      <c r="U3473" s="11"/>
    </row>
    <row r="3474">
      <c r="H3474" s="10"/>
      <c r="T3474" s="8"/>
      <c r="U3474" s="11"/>
    </row>
    <row r="3475">
      <c r="H3475" s="10"/>
      <c r="T3475" s="8"/>
      <c r="U3475" s="11"/>
    </row>
    <row r="3476">
      <c r="H3476" s="10"/>
      <c r="T3476" s="8"/>
      <c r="U3476" s="11"/>
    </row>
    <row r="3477">
      <c r="H3477" s="10"/>
      <c r="T3477" s="8"/>
      <c r="U3477" s="11"/>
    </row>
    <row r="3478">
      <c r="H3478" s="10"/>
      <c r="T3478" s="8"/>
      <c r="U3478" s="11"/>
    </row>
    <row r="3479">
      <c r="H3479" s="10"/>
      <c r="T3479" s="8"/>
      <c r="U3479" s="11"/>
    </row>
    <row r="3480">
      <c r="H3480" s="10"/>
      <c r="T3480" s="8"/>
      <c r="U3480" s="11"/>
    </row>
    <row r="3481">
      <c r="H3481" s="10"/>
      <c r="T3481" s="8"/>
      <c r="U3481" s="11"/>
    </row>
    <row r="3482">
      <c r="H3482" s="10"/>
      <c r="T3482" s="8"/>
      <c r="U3482" s="11"/>
    </row>
    <row r="3483">
      <c r="H3483" s="10"/>
      <c r="T3483" s="8"/>
      <c r="U3483" s="11"/>
    </row>
    <row r="3484">
      <c r="H3484" s="10"/>
      <c r="T3484" s="8"/>
      <c r="U3484" s="11"/>
    </row>
    <row r="3485">
      <c r="H3485" s="10"/>
      <c r="T3485" s="8"/>
      <c r="U3485" s="11"/>
    </row>
    <row r="3486">
      <c r="H3486" s="10"/>
      <c r="T3486" s="8"/>
      <c r="U3486" s="11"/>
    </row>
    <row r="3487">
      <c r="H3487" s="10"/>
      <c r="T3487" s="8"/>
      <c r="U3487" s="11"/>
    </row>
    <row r="3488">
      <c r="H3488" s="10"/>
      <c r="T3488" s="8"/>
      <c r="U3488" s="11"/>
    </row>
    <row r="3489">
      <c r="H3489" s="10"/>
      <c r="T3489" s="8"/>
      <c r="U3489" s="11"/>
    </row>
    <row r="3490">
      <c r="H3490" s="10"/>
      <c r="T3490" s="8"/>
      <c r="U3490" s="11"/>
    </row>
    <row r="3491">
      <c r="H3491" s="10"/>
      <c r="T3491" s="8"/>
      <c r="U3491" s="11"/>
    </row>
    <row r="3492">
      <c r="H3492" s="10"/>
      <c r="T3492" s="8"/>
      <c r="U3492" s="11"/>
    </row>
    <row r="3493">
      <c r="H3493" s="10"/>
      <c r="T3493" s="8"/>
      <c r="U3493" s="11"/>
    </row>
    <row r="3494">
      <c r="H3494" s="10"/>
      <c r="T3494" s="8"/>
      <c r="U3494" s="11"/>
    </row>
    <row r="3495">
      <c r="H3495" s="10"/>
      <c r="T3495" s="8"/>
      <c r="U3495" s="11"/>
    </row>
    <row r="3496">
      <c r="H3496" s="10"/>
      <c r="T3496" s="8"/>
      <c r="U3496" s="11"/>
    </row>
    <row r="3497">
      <c r="H3497" s="10"/>
      <c r="T3497" s="8"/>
      <c r="U3497" s="11"/>
    </row>
    <row r="3498">
      <c r="H3498" s="10"/>
      <c r="T3498" s="8"/>
      <c r="U3498" s="11"/>
    </row>
    <row r="3499">
      <c r="H3499" s="10"/>
      <c r="T3499" s="8"/>
      <c r="U3499" s="11"/>
    </row>
    <row r="3500">
      <c r="H3500" s="10"/>
      <c r="T3500" s="8"/>
      <c r="U3500" s="11"/>
    </row>
    <row r="3501">
      <c r="H3501" s="10"/>
      <c r="T3501" s="8"/>
      <c r="U3501" s="11"/>
    </row>
    <row r="3502">
      <c r="H3502" s="10"/>
      <c r="T3502" s="8"/>
      <c r="U3502" s="11"/>
    </row>
    <row r="3503">
      <c r="H3503" s="10"/>
      <c r="T3503" s="8"/>
      <c r="U3503" s="11"/>
    </row>
    <row r="3504">
      <c r="H3504" s="10"/>
      <c r="T3504" s="8"/>
      <c r="U3504" s="11"/>
    </row>
    <row r="3505">
      <c r="H3505" s="10"/>
      <c r="T3505" s="8"/>
      <c r="U3505" s="11"/>
    </row>
    <row r="3506">
      <c r="H3506" s="10"/>
      <c r="T3506" s="8"/>
      <c r="U3506" s="11"/>
    </row>
    <row r="3507">
      <c r="H3507" s="10"/>
      <c r="T3507" s="8"/>
      <c r="U3507" s="11"/>
    </row>
    <row r="3508">
      <c r="H3508" s="10"/>
      <c r="T3508" s="8"/>
      <c r="U3508" s="11"/>
    </row>
    <row r="3509">
      <c r="H3509" s="10"/>
      <c r="T3509" s="8"/>
      <c r="U3509" s="11"/>
    </row>
    <row r="3510">
      <c r="H3510" s="10"/>
      <c r="T3510" s="8"/>
      <c r="U3510" s="11"/>
    </row>
    <row r="3511">
      <c r="H3511" s="10"/>
      <c r="T3511" s="8"/>
      <c r="U3511" s="11"/>
    </row>
    <row r="3512">
      <c r="H3512" s="10"/>
      <c r="T3512" s="8"/>
      <c r="U3512" s="11"/>
    </row>
    <row r="3513">
      <c r="H3513" s="10"/>
      <c r="T3513" s="8"/>
      <c r="U3513" s="11"/>
    </row>
    <row r="3514">
      <c r="H3514" s="10"/>
      <c r="T3514" s="8"/>
      <c r="U3514" s="11"/>
    </row>
    <row r="3515">
      <c r="H3515" s="10"/>
      <c r="T3515" s="8"/>
      <c r="U3515" s="11"/>
    </row>
    <row r="3516">
      <c r="H3516" s="10"/>
      <c r="T3516" s="8"/>
      <c r="U3516" s="11"/>
    </row>
    <row r="3517">
      <c r="H3517" s="10"/>
      <c r="T3517" s="8"/>
      <c r="U3517" s="11"/>
    </row>
    <row r="3518">
      <c r="H3518" s="10"/>
      <c r="T3518" s="8"/>
      <c r="U3518" s="11"/>
    </row>
    <row r="3519">
      <c r="H3519" s="10"/>
      <c r="T3519" s="8"/>
      <c r="U3519" s="11"/>
    </row>
    <row r="3520">
      <c r="H3520" s="10"/>
      <c r="T3520" s="8"/>
      <c r="U3520" s="11"/>
    </row>
    <row r="3521">
      <c r="H3521" s="10"/>
      <c r="T3521" s="8"/>
      <c r="U3521" s="11"/>
    </row>
    <row r="3522">
      <c r="H3522" s="10"/>
      <c r="T3522" s="8"/>
      <c r="U3522" s="11"/>
    </row>
    <row r="3523">
      <c r="H3523" s="10"/>
      <c r="T3523" s="8"/>
      <c r="U3523" s="11"/>
    </row>
    <row r="3524">
      <c r="H3524" s="10"/>
      <c r="T3524" s="8"/>
      <c r="U3524" s="11"/>
    </row>
    <row r="3525">
      <c r="H3525" s="10"/>
      <c r="T3525" s="8"/>
      <c r="U3525" s="11"/>
    </row>
    <row r="3526">
      <c r="H3526" s="10"/>
      <c r="T3526" s="8"/>
      <c r="U3526" s="11"/>
    </row>
    <row r="3527">
      <c r="H3527" s="10"/>
      <c r="T3527" s="8"/>
      <c r="U3527" s="11"/>
    </row>
    <row r="3528">
      <c r="H3528" s="10"/>
      <c r="T3528" s="8"/>
      <c r="U3528" s="11"/>
    </row>
    <row r="3529">
      <c r="H3529" s="10"/>
      <c r="T3529" s="8"/>
      <c r="U3529" s="11"/>
    </row>
    <row r="3530">
      <c r="H3530" s="10"/>
      <c r="T3530" s="8"/>
      <c r="U3530" s="11"/>
    </row>
    <row r="3531">
      <c r="H3531" s="10"/>
      <c r="T3531" s="8"/>
      <c r="U3531" s="11"/>
    </row>
    <row r="3532">
      <c r="H3532" s="10"/>
      <c r="T3532" s="8"/>
      <c r="U3532" s="11"/>
    </row>
    <row r="3533">
      <c r="H3533" s="10"/>
      <c r="T3533" s="8"/>
      <c r="U3533" s="11"/>
    </row>
    <row r="3534">
      <c r="H3534" s="10"/>
      <c r="T3534" s="8"/>
      <c r="U3534" s="11"/>
    </row>
    <row r="3535">
      <c r="H3535" s="10"/>
      <c r="T3535" s="8"/>
      <c r="U3535" s="11"/>
    </row>
    <row r="3536">
      <c r="H3536" s="10"/>
      <c r="T3536" s="8"/>
      <c r="U3536" s="11"/>
    </row>
    <row r="3537">
      <c r="H3537" s="10"/>
      <c r="T3537" s="8"/>
      <c r="U3537" s="11"/>
    </row>
    <row r="3538">
      <c r="H3538" s="10"/>
      <c r="T3538" s="8"/>
      <c r="U3538" s="11"/>
    </row>
    <row r="3539">
      <c r="H3539" s="10"/>
      <c r="T3539" s="8"/>
      <c r="U3539" s="11"/>
    </row>
    <row r="3540">
      <c r="H3540" s="10"/>
      <c r="T3540" s="8"/>
      <c r="U3540" s="11"/>
    </row>
    <row r="3541">
      <c r="H3541" s="10"/>
      <c r="T3541" s="8"/>
      <c r="U3541" s="11"/>
    </row>
    <row r="3542">
      <c r="H3542" s="10"/>
      <c r="T3542" s="8"/>
      <c r="U3542" s="11"/>
    </row>
    <row r="3543">
      <c r="H3543" s="10"/>
      <c r="T3543" s="8"/>
      <c r="U3543" s="11"/>
    </row>
    <row r="3544">
      <c r="H3544" s="10"/>
      <c r="T3544" s="8"/>
      <c r="U3544" s="11"/>
    </row>
    <row r="3545">
      <c r="H3545" s="10"/>
      <c r="T3545" s="8"/>
      <c r="U3545" s="11"/>
    </row>
    <row r="3546">
      <c r="H3546" s="10"/>
      <c r="T3546" s="8"/>
      <c r="U3546" s="11"/>
    </row>
    <row r="3547">
      <c r="H3547" s="10"/>
      <c r="T3547" s="8"/>
      <c r="U3547" s="11"/>
    </row>
    <row r="3548">
      <c r="H3548" s="10"/>
      <c r="T3548" s="8"/>
      <c r="U3548" s="11"/>
    </row>
    <row r="3549">
      <c r="H3549" s="10"/>
      <c r="T3549" s="8"/>
      <c r="U3549" s="11"/>
    </row>
    <row r="3550">
      <c r="H3550" s="10"/>
      <c r="T3550" s="8"/>
      <c r="U3550" s="11"/>
    </row>
    <row r="3551">
      <c r="H3551" s="10"/>
      <c r="T3551" s="8"/>
      <c r="U3551" s="11"/>
    </row>
    <row r="3552">
      <c r="H3552" s="10"/>
      <c r="T3552" s="8"/>
      <c r="U3552" s="11"/>
    </row>
    <row r="3553">
      <c r="H3553" s="10"/>
      <c r="T3553" s="8"/>
      <c r="U3553" s="11"/>
    </row>
    <row r="3554">
      <c r="H3554" s="10"/>
      <c r="T3554" s="8"/>
      <c r="U3554" s="11"/>
    </row>
    <row r="3555">
      <c r="H3555" s="10"/>
      <c r="T3555" s="8"/>
      <c r="U3555" s="11"/>
    </row>
    <row r="3556">
      <c r="H3556" s="10"/>
      <c r="T3556" s="8"/>
      <c r="U3556" s="11"/>
    </row>
    <row r="3557">
      <c r="H3557" s="10"/>
      <c r="T3557" s="8"/>
      <c r="U3557" s="11"/>
    </row>
    <row r="3558">
      <c r="H3558" s="10"/>
      <c r="T3558" s="8"/>
      <c r="U3558" s="11"/>
    </row>
    <row r="3559">
      <c r="H3559" s="10"/>
      <c r="T3559" s="8"/>
      <c r="U3559" s="11"/>
    </row>
    <row r="3560">
      <c r="H3560" s="10"/>
      <c r="T3560" s="8"/>
      <c r="U3560" s="11"/>
    </row>
    <row r="3561">
      <c r="H3561" s="10"/>
      <c r="T3561" s="8"/>
      <c r="U3561" s="11"/>
    </row>
    <row r="3562">
      <c r="H3562" s="10"/>
      <c r="T3562" s="8"/>
      <c r="U3562" s="11"/>
    </row>
    <row r="3563">
      <c r="H3563" s="10"/>
      <c r="T3563" s="8"/>
      <c r="U3563" s="11"/>
    </row>
    <row r="3564">
      <c r="H3564" s="10"/>
      <c r="T3564" s="8"/>
      <c r="U3564" s="11"/>
    </row>
    <row r="3565">
      <c r="H3565" s="10"/>
      <c r="T3565" s="8"/>
      <c r="U3565" s="11"/>
    </row>
    <row r="3566">
      <c r="H3566" s="10"/>
      <c r="T3566" s="8"/>
      <c r="U3566" s="11"/>
    </row>
    <row r="3567">
      <c r="H3567" s="10"/>
      <c r="T3567" s="8"/>
      <c r="U3567" s="11"/>
    </row>
    <row r="3568">
      <c r="H3568" s="10"/>
      <c r="T3568" s="8"/>
      <c r="U3568" s="11"/>
    </row>
    <row r="3569">
      <c r="H3569" s="10"/>
      <c r="T3569" s="8"/>
      <c r="U3569" s="11"/>
    </row>
    <row r="3570">
      <c r="H3570" s="10"/>
      <c r="T3570" s="8"/>
      <c r="U3570" s="11"/>
    </row>
    <row r="3571">
      <c r="H3571" s="10"/>
      <c r="T3571" s="8"/>
      <c r="U3571" s="11"/>
    </row>
    <row r="3572">
      <c r="H3572" s="10"/>
      <c r="T3572" s="8"/>
      <c r="U3572" s="11"/>
    </row>
    <row r="3573">
      <c r="H3573" s="10"/>
      <c r="T3573" s="8"/>
      <c r="U3573" s="11"/>
    </row>
    <row r="3574">
      <c r="H3574" s="10"/>
      <c r="T3574" s="8"/>
      <c r="U3574" s="11"/>
    </row>
    <row r="3575">
      <c r="H3575" s="10"/>
      <c r="T3575" s="8"/>
      <c r="U3575" s="11"/>
    </row>
    <row r="3576">
      <c r="H3576" s="10"/>
      <c r="T3576" s="8"/>
      <c r="U3576" s="11"/>
    </row>
    <row r="3577">
      <c r="H3577" s="10"/>
      <c r="T3577" s="8"/>
      <c r="U3577" s="11"/>
    </row>
    <row r="3578">
      <c r="H3578" s="10"/>
      <c r="T3578" s="8"/>
      <c r="U3578" s="11"/>
    </row>
    <row r="3579">
      <c r="H3579" s="10"/>
      <c r="T3579" s="8"/>
      <c r="U3579" s="11"/>
    </row>
    <row r="3580">
      <c r="H3580" s="10"/>
      <c r="T3580" s="8"/>
      <c r="U3580" s="11"/>
    </row>
    <row r="3581">
      <c r="H3581" s="10"/>
      <c r="T3581" s="8"/>
      <c r="U3581" s="11"/>
    </row>
    <row r="3582">
      <c r="H3582" s="10"/>
      <c r="T3582" s="8"/>
      <c r="U3582" s="11"/>
    </row>
    <row r="3583">
      <c r="H3583" s="10"/>
      <c r="T3583" s="8"/>
      <c r="U3583" s="11"/>
    </row>
    <row r="3584">
      <c r="H3584" s="10"/>
      <c r="T3584" s="8"/>
      <c r="U3584" s="11"/>
    </row>
    <row r="3585">
      <c r="H3585" s="10"/>
      <c r="T3585" s="8"/>
      <c r="U3585" s="11"/>
    </row>
    <row r="3586">
      <c r="H3586" s="10"/>
      <c r="T3586" s="8"/>
      <c r="U3586" s="11"/>
    </row>
    <row r="3587">
      <c r="H3587" s="10"/>
      <c r="T3587" s="8"/>
      <c r="U3587" s="11"/>
    </row>
    <row r="3588">
      <c r="H3588" s="10"/>
      <c r="T3588" s="8"/>
      <c r="U3588" s="11"/>
    </row>
    <row r="3589">
      <c r="H3589" s="10"/>
      <c r="T3589" s="8"/>
      <c r="U3589" s="11"/>
    </row>
    <row r="3590">
      <c r="H3590" s="10"/>
      <c r="T3590" s="8"/>
      <c r="U3590" s="11"/>
    </row>
    <row r="3591">
      <c r="H3591" s="10"/>
      <c r="T3591" s="8"/>
      <c r="U3591" s="11"/>
    </row>
    <row r="3592">
      <c r="H3592" s="10"/>
      <c r="T3592" s="8"/>
      <c r="U3592" s="11"/>
    </row>
    <row r="3593">
      <c r="H3593" s="10"/>
      <c r="T3593" s="8"/>
      <c r="U3593" s="11"/>
    </row>
    <row r="3594">
      <c r="H3594" s="10"/>
      <c r="T3594" s="8"/>
      <c r="U3594" s="11"/>
    </row>
    <row r="3595">
      <c r="H3595" s="10"/>
      <c r="T3595" s="8"/>
      <c r="U3595" s="11"/>
    </row>
    <row r="3596">
      <c r="H3596" s="10"/>
      <c r="T3596" s="8"/>
      <c r="U3596" s="11"/>
    </row>
    <row r="3597">
      <c r="H3597" s="10"/>
      <c r="T3597" s="8"/>
      <c r="U3597" s="11"/>
    </row>
    <row r="3598">
      <c r="H3598" s="10"/>
      <c r="T3598" s="8"/>
      <c r="U3598" s="11"/>
    </row>
    <row r="3599">
      <c r="H3599" s="10"/>
      <c r="T3599" s="8"/>
      <c r="U3599" s="11"/>
    </row>
    <row r="3600">
      <c r="H3600" s="10"/>
      <c r="T3600" s="8"/>
      <c r="U3600" s="11"/>
    </row>
    <row r="3601">
      <c r="H3601" s="10"/>
      <c r="T3601" s="8"/>
      <c r="U3601" s="11"/>
    </row>
    <row r="3602">
      <c r="H3602" s="10"/>
      <c r="T3602" s="8"/>
      <c r="U3602" s="11"/>
    </row>
    <row r="3603">
      <c r="H3603" s="10"/>
      <c r="T3603" s="8"/>
      <c r="U3603" s="11"/>
    </row>
    <row r="3604">
      <c r="H3604" s="10"/>
      <c r="T3604" s="8"/>
      <c r="U3604" s="11"/>
    </row>
    <row r="3605">
      <c r="H3605" s="10"/>
      <c r="T3605" s="8"/>
      <c r="U3605" s="11"/>
    </row>
    <row r="3606">
      <c r="H3606" s="10"/>
      <c r="T3606" s="8"/>
      <c r="U3606" s="11"/>
    </row>
    <row r="3607">
      <c r="H3607" s="10"/>
      <c r="T3607" s="8"/>
      <c r="U3607" s="11"/>
    </row>
    <row r="3608">
      <c r="H3608" s="10"/>
      <c r="T3608" s="8"/>
      <c r="U3608" s="11"/>
    </row>
    <row r="3609">
      <c r="H3609" s="10"/>
      <c r="T3609" s="8"/>
      <c r="U3609" s="11"/>
    </row>
    <row r="3610">
      <c r="H3610" s="10"/>
      <c r="T3610" s="8"/>
      <c r="U3610" s="11"/>
    </row>
    <row r="3611">
      <c r="H3611" s="10"/>
      <c r="T3611" s="8"/>
      <c r="U3611" s="11"/>
    </row>
    <row r="3612">
      <c r="H3612" s="10"/>
      <c r="T3612" s="8"/>
      <c r="U3612" s="11"/>
    </row>
    <row r="3613">
      <c r="H3613" s="10"/>
      <c r="T3613" s="8"/>
      <c r="U3613" s="11"/>
    </row>
    <row r="3614">
      <c r="H3614" s="10"/>
      <c r="T3614" s="8"/>
      <c r="U3614" s="11"/>
    </row>
    <row r="3615">
      <c r="H3615" s="10"/>
      <c r="T3615" s="8"/>
      <c r="U3615" s="11"/>
    </row>
    <row r="3616">
      <c r="H3616" s="10"/>
      <c r="T3616" s="8"/>
      <c r="U3616" s="11"/>
    </row>
    <row r="3617">
      <c r="H3617" s="10"/>
      <c r="T3617" s="8"/>
      <c r="U3617" s="11"/>
    </row>
    <row r="3618">
      <c r="H3618" s="10"/>
      <c r="T3618" s="8"/>
      <c r="U3618" s="11"/>
    </row>
    <row r="3619">
      <c r="H3619" s="10"/>
      <c r="T3619" s="8"/>
      <c r="U3619" s="11"/>
    </row>
    <row r="3620">
      <c r="H3620" s="10"/>
      <c r="T3620" s="8"/>
      <c r="U3620" s="11"/>
    </row>
    <row r="3621">
      <c r="H3621" s="10"/>
      <c r="T3621" s="8"/>
      <c r="U3621" s="11"/>
    </row>
    <row r="3622">
      <c r="H3622" s="10"/>
      <c r="T3622" s="8"/>
      <c r="U3622" s="11"/>
    </row>
    <row r="3623">
      <c r="H3623" s="10"/>
      <c r="T3623" s="8"/>
      <c r="U3623" s="11"/>
    </row>
    <row r="3624">
      <c r="H3624" s="10"/>
      <c r="T3624" s="8"/>
      <c r="U3624" s="11"/>
    </row>
    <row r="3625">
      <c r="H3625" s="10"/>
      <c r="T3625" s="8"/>
      <c r="U3625" s="11"/>
    </row>
    <row r="3626">
      <c r="H3626" s="10"/>
      <c r="T3626" s="8"/>
      <c r="U3626" s="11"/>
    </row>
    <row r="3627">
      <c r="H3627" s="10"/>
      <c r="T3627" s="8"/>
      <c r="U3627" s="11"/>
    </row>
    <row r="3628">
      <c r="H3628" s="10"/>
      <c r="T3628" s="8"/>
      <c r="U3628" s="11"/>
    </row>
    <row r="3629">
      <c r="H3629" s="10"/>
      <c r="T3629" s="8"/>
      <c r="U3629" s="11"/>
    </row>
    <row r="3630">
      <c r="H3630" s="10"/>
      <c r="T3630" s="8"/>
      <c r="U3630" s="11"/>
    </row>
    <row r="3631">
      <c r="H3631" s="10"/>
      <c r="T3631" s="8"/>
      <c r="U3631" s="11"/>
    </row>
    <row r="3632">
      <c r="H3632" s="10"/>
      <c r="T3632" s="8"/>
      <c r="U3632" s="11"/>
    </row>
    <row r="3633">
      <c r="H3633" s="10"/>
      <c r="T3633" s="8"/>
      <c r="U3633" s="11"/>
    </row>
    <row r="3634">
      <c r="H3634" s="10"/>
      <c r="T3634" s="8"/>
      <c r="U3634" s="11"/>
    </row>
    <row r="3635">
      <c r="H3635" s="10"/>
      <c r="T3635" s="8"/>
      <c r="U3635" s="11"/>
    </row>
    <row r="3636">
      <c r="H3636" s="10"/>
      <c r="T3636" s="8"/>
      <c r="U3636" s="11"/>
    </row>
    <row r="3637">
      <c r="H3637" s="10"/>
      <c r="T3637" s="8"/>
      <c r="U3637" s="11"/>
    </row>
    <row r="3638">
      <c r="H3638" s="10"/>
      <c r="T3638" s="8"/>
      <c r="U3638" s="11"/>
    </row>
    <row r="3639">
      <c r="H3639" s="10"/>
      <c r="T3639" s="8"/>
      <c r="U3639" s="11"/>
    </row>
    <row r="3640">
      <c r="H3640" s="10"/>
      <c r="T3640" s="8"/>
      <c r="U3640" s="11"/>
    </row>
    <row r="3641">
      <c r="H3641" s="10"/>
      <c r="T3641" s="8"/>
      <c r="U3641" s="11"/>
    </row>
    <row r="3642">
      <c r="H3642" s="10"/>
      <c r="T3642" s="8"/>
      <c r="U3642" s="11"/>
    </row>
    <row r="3643">
      <c r="H3643" s="10"/>
      <c r="T3643" s="8"/>
      <c r="U3643" s="11"/>
    </row>
    <row r="3644">
      <c r="H3644" s="10"/>
      <c r="T3644" s="8"/>
      <c r="U3644" s="11"/>
    </row>
    <row r="3645">
      <c r="H3645" s="10"/>
      <c r="T3645" s="8"/>
      <c r="U3645" s="11"/>
    </row>
    <row r="3646">
      <c r="H3646" s="10"/>
      <c r="T3646" s="8"/>
      <c r="U3646" s="11"/>
    </row>
    <row r="3647">
      <c r="H3647" s="10"/>
      <c r="T3647" s="8"/>
      <c r="U3647" s="11"/>
    </row>
    <row r="3648">
      <c r="H3648" s="10"/>
      <c r="T3648" s="8"/>
      <c r="U3648" s="11"/>
    </row>
    <row r="3649">
      <c r="H3649" s="10"/>
      <c r="T3649" s="8"/>
      <c r="U3649" s="11"/>
    </row>
    <row r="3650">
      <c r="H3650" s="10"/>
      <c r="T3650" s="8"/>
      <c r="U3650" s="11"/>
    </row>
    <row r="3651">
      <c r="H3651" s="10"/>
      <c r="T3651" s="8"/>
      <c r="U3651" s="11"/>
    </row>
    <row r="3652">
      <c r="H3652" s="10"/>
      <c r="T3652" s="8"/>
      <c r="U3652" s="11"/>
    </row>
    <row r="3653">
      <c r="H3653" s="10"/>
      <c r="T3653" s="8"/>
      <c r="U3653" s="11"/>
    </row>
    <row r="3654">
      <c r="H3654" s="10"/>
      <c r="T3654" s="8"/>
      <c r="U3654" s="11"/>
    </row>
    <row r="3655">
      <c r="H3655" s="10"/>
      <c r="T3655" s="8"/>
      <c r="U3655" s="11"/>
    </row>
    <row r="3656">
      <c r="H3656" s="10"/>
      <c r="T3656" s="8"/>
      <c r="U3656" s="11"/>
    </row>
    <row r="3657">
      <c r="H3657" s="10"/>
      <c r="T3657" s="8"/>
      <c r="U3657" s="11"/>
    </row>
    <row r="3658">
      <c r="H3658" s="10"/>
      <c r="T3658" s="8"/>
      <c r="U3658" s="11"/>
    </row>
    <row r="3659">
      <c r="H3659" s="10"/>
      <c r="T3659" s="8"/>
      <c r="U3659" s="11"/>
    </row>
    <row r="3660">
      <c r="H3660" s="10"/>
      <c r="T3660" s="8"/>
      <c r="U3660" s="11"/>
    </row>
    <row r="3661">
      <c r="H3661" s="10"/>
      <c r="T3661" s="8"/>
      <c r="U3661" s="11"/>
    </row>
    <row r="3662">
      <c r="H3662" s="10"/>
      <c r="T3662" s="8"/>
      <c r="U3662" s="11"/>
    </row>
    <row r="3663">
      <c r="H3663" s="10"/>
      <c r="T3663" s="8"/>
      <c r="U3663" s="11"/>
    </row>
    <row r="3664">
      <c r="H3664" s="10"/>
      <c r="T3664" s="8"/>
      <c r="U3664" s="11"/>
    </row>
    <row r="3665">
      <c r="H3665" s="10"/>
      <c r="T3665" s="8"/>
      <c r="U3665" s="11"/>
    </row>
    <row r="3666">
      <c r="H3666" s="10"/>
      <c r="T3666" s="8"/>
      <c r="U3666" s="11"/>
    </row>
    <row r="3667">
      <c r="H3667" s="10"/>
      <c r="T3667" s="8"/>
      <c r="U3667" s="11"/>
    </row>
    <row r="3668">
      <c r="H3668" s="10"/>
      <c r="T3668" s="8"/>
      <c r="U3668" s="11"/>
    </row>
    <row r="3669">
      <c r="H3669" s="10"/>
      <c r="T3669" s="8"/>
      <c r="U3669" s="11"/>
    </row>
    <row r="3670">
      <c r="H3670" s="10"/>
      <c r="T3670" s="8"/>
      <c r="U3670" s="11"/>
    </row>
    <row r="3671">
      <c r="H3671" s="10"/>
      <c r="T3671" s="8"/>
      <c r="U3671" s="11"/>
    </row>
    <row r="3672">
      <c r="H3672" s="10"/>
      <c r="T3672" s="8"/>
      <c r="U3672" s="11"/>
    </row>
    <row r="3673">
      <c r="H3673" s="10"/>
      <c r="T3673" s="8"/>
      <c r="U3673" s="11"/>
    </row>
    <row r="3674">
      <c r="H3674" s="10"/>
      <c r="T3674" s="8"/>
      <c r="U3674" s="11"/>
    </row>
    <row r="3675">
      <c r="H3675" s="10"/>
      <c r="T3675" s="8"/>
      <c r="U3675" s="11"/>
    </row>
    <row r="3676">
      <c r="H3676" s="10"/>
      <c r="T3676" s="8"/>
      <c r="U3676" s="11"/>
    </row>
    <row r="3677">
      <c r="H3677" s="10"/>
      <c r="T3677" s="8"/>
      <c r="U3677" s="11"/>
    </row>
    <row r="3678">
      <c r="H3678" s="10"/>
      <c r="T3678" s="8"/>
      <c r="U3678" s="11"/>
    </row>
    <row r="3679">
      <c r="H3679" s="10"/>
      <c r="T3679" s="8"/>
      <c r="U3679" s="11"/>
    </row>
    <row r="3680">
      <c r="H3680" s="10"/>
      <c r="T3680" s="8"/>
      <c r="U3680" s="11"/>
    </row>
    <row r="3681">
      <c r="H3681" s="10"/>
      <c r="T3681" s="8"/>
      <c r="U3681" s="11"/>
    </row>
    <row r="3682">
      <c r="H3682" s="10"/>
      <c r="T3682" s="8"/>
      <c r="U3682" s="11"/>
    </row>
    <row r="3683">
      <c r="H3683" s="10"/>
      <c r="T3683" s="8"/>
      <c r="U3683" s="11"/>
    </row>
    <row r="3684">
      <c r="H3684" s="10"/>
      <c r="T3684" s="8"/>
      <c r="U3684" s="11"/>
    </row>
    <row r="3685">
      <c r="H3685" s="10"/>
      <c r="T3685" s="8"/>
      <c r="U3685" s="11"/>
    </row>
    <row r="3686">
      <c r="H3686" s="10"/>
      <c r="T3686" s="8"/>
      <c r="U3686" s="11"/>
    </row>
    <row r="3687">
      <c r="H3687" s="10"/>
      <c r="T3687" s="8"/>
      <c r="U3687" s="11"/>
    </row>
    <row r="3688">
      <c r="H3688" s="10"/>
      <c r="T3688" s="8"/>
      <c r="U3688" s="11"/>
    </row>
    <row r="3689">
      <c r="H3689" s="10"/>
      <c r="T3689" s="8"/>
      <c r="U3689" s="11"/>
    </row>
    <row r="3690">
      <c r="H3690" s="10"/>
      <c r="T3690" s="8"/>
      <c r="U3690" s="11"/>
    </row>
    <row r="3691">
      <c r="H3691" s="10"/>
      <c r="T3691" s="8"/>
      <c r="U3691" s="11"/>
    </row>
    <row r="3692">
      <c r="H3692" s="10"/>
      <c r="T3692" s="8"/>
      <c r="U3692" s="11"/>
    </row>
    <row r="3693">
      <c r="H3693" s="10"/>
      <c r="T3693" s="8"/>
      <c r="U3693" s="11"/>
    </row>
    <row r="3694">
      <c r="H3694" s="10"/>
      <c r="T3694" s="8"/>
      <c r="U3694" s="11"/>
    </row>
    <row r="3695">
      <c r="H3695" s="10"/>
      <c r="T3695" s="8"/>
      <c r="U3695" s="11"/>
    </row>
    <row r="3696">
      <c r="H3696" s="10"/>
      <c r="T3696" s="8"/>
      <c r="U3696" s="11"/>
    </row>
    <row r="3697">
      <c r="H3697" s="10"/>
      <c r="T3697" s="8"/>
      <c r="U3697" s="11"/>
    </row>
    <row r="3698">
      <c r="H3698" s="10"/>
      <c r="T3698" s="8"/>
      <c r="U3698" s="11"/>
    </row>
    <row r="3699">
      <c r="H3699" s="10"/>
      <c r="T3699" s="8"/>
      <c r="U3699" s="11"/>
    </row>
    <row r="3700">
      <c r="H3700" s="10"/>
      <c r="T3700" s="8"/>
      <c r="U3700" s="11"/>
    </row>
    <row r="3701">
      <c r="H3701" s="10"/>
      <c r="T3701" s="8"/>
      <c r="U3701" s="11"/>
    </row>
    <row r="3702">
      <c r="H3702" s="10"/>
      <c r="T3702" s="8"/>
      <c r="U3702" s="11"/>
    </row>
    <row r="3703">
      <c r="H3703" s="10"/>
      <c r="T3703" s="8"/>
      <c r="U3703" s="11"/>
    </row>
    <row r="3704">
      <c r="H3704" s="10"/>
      <c r="T3704" s="8"/>
      <c r="U3704" s="11"/>
    </row>
    <row r="3705">
      <c r="H3705" s="10"/>
      <c r="T3705" s="8"/>
      <c r="U3705" s="11"/>
    </row>
    <row r="3706">
      <c r="H3706" s="10"/>
      <c r="T3706" s="8"/>
      <c r="U3706" s="11"/>
    </row>
    <row r="3707">
      <c r="H3707" s="10"/>
      <c r="T3707" s="8"/>
      <c r="U3707" s="11"/>
    </row>
    <row r="3708">
      <c r="H3708" s="10"/>
      <c r="T3708" s="8"/>
      <c r="U3708" s="11"/>
    </row>
    <row r="3709">
      <c r="H3709" s="10"/>
      <c r="T3709" s="8"/>
      <c r="U3709" s="11"/>
    </row>
    <row r="3710">
      <c r="H3710" s="10"/>
      <c r="T3710" s="8"/>
      <c r="U3710" s="11"/>
    </row>
    <row r="3711">
      <c r="H3711" s="10"/>
      <c r="T3711" s="8"/>
      <c r="U3711" s="11"/>
    </row>
    <row r="3712">
      <c r="H3712" s="10"/>
      <c r="T3712" s="8"/>
      <c r="U3712" s="11"/>
    </row>
    <row r="3713">
      <c r="H3713" s="10"/>
      <c r="T3713" s="8"/>
      <c r="U3713" s="11"/>
    </row>
    <row r="3714">
      <c r="H3714" s="10"/>
      <c r="T3714" s="8"/>
      <c r="U3714" s="11"/>
    </row>
    <row r="3715">
      <c r="H3715" s="10"/>
      <c r="T3715" s="8"/>
      <c r="U3715" s="11"/>
    </row>
    <row r="3716">
      <c r="H3716" s="10"/>
      <c r="T3716" s="8"/>
      <c r="U3716" s="11"/>
    </row>
    <row r="3717">
      <c r="H3717" s="10"/>
      <c r="T3717" s="8"/>
      <c r="U3717" s="11"/>
    </row>
    <row r="3718">
      <c r="H3718" s="10"/>
      <c r="T3718" s="8"/>
      <c r="U3718" s="11"/>
    </row>
    <row r="3719">
      <c r="H3719" s="10"/>
      <c r="T3719" s="8"/>
      <c r="U3719" s="11"/>
    </row>
    <row r="3720">
      <c r="H3720" s="10"/>
      <c r="T3720" s="8"/>
      <c r="U3720" s="11"/>
    </row>
    <row r="3721">
      <c r="H3721" s="10"/>
      <c r="T3721" s="8"/>
      <c r="U3721" s="11"/>
    </row>
    <row r="3722">
      <c r="H3722" s="10"/>
      <c r="T3722" s="8"/>
      <c r="U3722" s="11"/>
    </row>
    <row r="3723">
      <c r="H3723" s="10"/>
      <c r="T3723" s="8"/>
      <c r="U3723" s="11"/>
    </row>
    <row r="3724">
      <c r="H3724" s="10"/>
      <c r="T3724" s="8"/>
      <c r="U3724" s="11"/>
    </row>
    <row r="3725">
      <c r="H3725" s="10"/>
      <c r="T3725" s="8"/>
      <c r="U3725" s="11"/>
    </row>
    <row r="3726">
      <c r="H3726" s="10"/>
      <c r="T3726" s="8"/>
      <c r="U3726" s="11"/>
    </row>
    <row r="3727">
      <c r="H3727" s="10"/>
      <c r="T3727" s="8"/>
      <c r="U3727" s="11"/>
    </row>
    <row r="3728">
      <c r="H3728" s="10"/>
      <c r="T3728" s="8"/>
      <c r="U3728" s="11"/>
    </row>
    <row r="3729">
      <c r="H3729" s="10"/>
      <c r="T3729" s="8"/>
      <c r="U3729" s="11"/>
    </row>
    <row r="3730">
      <c r="H3730" s="10"/>
      <c r="T3730" s="8"/>
      <c r="U3730" s="11"/>
    </row>
    <row r="3731">
      <c r="H3731" s="10"/>
      <c r="T3731" s="8"/>
      <c r="U3731" s="11"/>
    </row>
    <row r="3732">
      <c r="H3732" s="10"/>
      <c r="T3732" s="8"/>
      <c r="U3732" s="11"/>
    </row>
    <row r="3733">
      <c r="H3733" s="10"/>
      <c r="T3733" s="8"/>
      <c r="U3733" s="11"/>
    </row>
    <row r="3734">
      <c r="H3734" s="10"/>
      <c r="T3734" s="8"/>
      <c r="U3734" s="11"/>
    </row>
    <row r="3735">
      <c r="H3735" s="10"/>
      <c r="T3735" s="8"/>
      <c r="U3735" s="11"/>
    </row>
    <row r="3736">
      <c r="H3736" s="10"/>
      <c r="T3736" s="8"/>
      <c r="U3736" s="11"/>
    </row>
    <row r="3737">
      <c r="H3737" s="10"/>
      <c r="T3737" s="8"/>
      <c r="U3737" s="11"/>
    </row>
    <row r="3738">
      <c r="H3738" s="10"/>
      <c r="T3738" s="8"/>
      <c r="U3738" s="11"/>
    </row>
    <row r="3739">
      <c r="H3739" s="10"/>
      <c r="T3739" s="8"/>
      <c r="U3739" s="11"/>
    </row>
    <row r="3740">
      <c r="H3740" s="10"/>
      <c r="T3740" s="8"/>
      <c r="U3740" s="11"/>
    </row>
    <row r="3741">
      <c r="H3741" s="10"/>
      <c r="T3741" s="8"/>
      <c r="U3741" s="11"/>
    </row>
    <row r="3742">
      <c r="H3742" s="10"/>
      <c r="T3742" s="8"/>
      <c r="U3742" s="11"/>
    </row>
    <row r="3743">
      <c r="H3743" s="10"/>
      <c r="T3743" s="8"/>
      <c r="U3743" s="11"/>
    </row>
    <row r="3744">
      <c r="H3744" s="10"/>
      <c r="T3744" s="8"/>
      <c r="U3744" s="11"/>
    </row>
    <row r="3745">
      <c r="H3745" s="10"/>
      <c r="T3745" s="8"/>
      <c r="U3745" s="11"/>
    </row>
    <row r="3746">
      <c r="H3746" s="10"/>
      <c r="T3746" s="8"/>
      <c r="U3746" s="11"/>
    </row>
    <row r="3747">
      <c r="H3747" s="10"/>
      <c r="T3747" s="8"/>
      <c r="U3747" s="11"/>
    </row>
    <row r="3748">
      <c r="H3748" s="10"/>
      <c r="T3748" s="8"/>
      <c r="U3748" s="11"/>
    </row>
    <row r="3749">
      <c r="H3749" s="10"/>
      <c r="T3749" s="8"/>
      <c r="U3749" s="11"/>
    </row>
    <row r="3750">
      <c r="H3750" s="10"/>
      <c r="T3750" s="8"/>
      <c r="U3750" s="11"/>
    </row>
    <row r="3751">
      <c r="H3751" s="10"/>
      <c r="T3751" s="8"/>
      <c r="U3751" s="11"/>
    </row>
    <row r="3752">
      <c r="H3752" s="10"/>
      <c r="T3752" s="8"/>
      <c r="U3752" s="11"/>
    </row>
    <row r="3753">
      <c r="H3753" s="10"/>
      <c r="T3753" s="8"/>
      <c r="U3753" s="11"/>
    </row>
    <row r="3754">
      <c r="H3754" s="10"/>
      <c r="T3754" s="8"/>
      <c r="U3754" s="11"/>
    </row>
    <row r="3755">
      <c r="H3755" s="10"/>
      <c r="T3755" s="8"/>
      <c r="U3755" s="11"/>
    </row>
    <row r="3756">
      <c r="H3756" s="10"/>
      <c r="T3756" s="8"/>
      <c r="U3756" s="11"/>
    </row>
    <row r="3757">
      <c r="H3757" s="10"/>
      <c r="T3757" s="8"/>
      <c r="U3757" s="11"/>
    </row>
    <row r="3758">
      <c r="H3758" s="10"/>
      <c r="T3758" s="8"/>
      <c r="U3758" s="11"/>
    </row>
    <row r="3759">
      <c r="H3759" s="10"/>
      <c r="T3759" s="8"/>
      <c r="U3759" s="11"/>
    </row>
    <row r="3760">
      <c r="H3760" s="10"/>
      <c r="T3760" s="8"/>
      <c r="U3760" s="11"/>
    </row>
    <row r="3761">
      <c r="H3761" s="10"/>
      <c r="T3761" s="8"/>
      <c r="U3761" s="11"/>
    </row>
    <row r="3762">
      <c r="H3762" s="10"/>
      <c r="T3762" s="8"/>
      <c r="U3762" s="11"/>
    </row>
    <row r="3763">
      <c r="H3763" s="10"/>
      <c r="T3763" s="8"/>
      <c r="U3763" s="11"/>
    </row>
    <row r="3764">
      <c r="H3764" s="10"/>
      <c r="T3764" s="8"/>
      <c r="U3764" s="11"/>
    </row>
    <row r="3765">
      <c r="H3765" s="10"/>
      <c r="T3765" s="8"/>
      <c r="U3765" s="11"/>
    </row>
    <row r="3766">
      <c r="H3766" s="10"/>
      <c r="T3766" s="8"/>
      <c r="U3766" s="11"/>
    </row>
    <row r="3767">
      <c r="H3767" s="10"/>
      <c r="T3767" s="8"/>
      <c r="U3767" s="11"/>
    </row>
    <row r="3768">
      <c r="H3768" s="10"/>
      <c r="T3768" s="8"/>
      <c r="U3768" s="11"/>
    </row>
    <row r="3769">
      <c r="H3769" s="10"/>
      <c r="T3769" s="8"/>
      <c r="U3769" s="11"/>
    </row>
    <row r="3770">
      <c r="H3770" s="10"/>
      <c r="T3770" s="8"/>
      <c r="U3770" s="11"/>
    </row>
    <row r="3771">
      <c r="H3771" s="10"/>
      <c r="T3771" s="8"/>
      <c r="U3771" s="11"/>
    </row>
    <row r="3772">
      <c r="H3772" s="10"/>
      <c r="T3772" s="8"/>
      <c r="U3772" s="11"/>
    </row>
    <row r="3773">
      <c r="H3773" s="10"/>
      <c r="T3773" s="8"/>
      <c r="U3773" s="11"/>
    </row>
    <row r="3774">
      <c r="H3774" s="10"/>
      <c r="T3774" s="8"/>
      <c r="U3774" s="11"/>
    </row>
    <row r="3775">
      <c r="H3775" s="10"/>
      <c r="T3775" s="8"/>
      <c r="U3775" s="11"/>
    </row>
    <row r="3776">
      <c r="H3776" s="10"/>
      <c r="T3776" s="8"/>
      <c r="U3776" s="11"/>
    </row>
    <row r="3777">
      <c r="H3777" s="10"/>
      <c r="T3777" s="8"/>
      <c r="U3777" s="11"/>
    </row>
    <row r="3778">
      <c r="H3778" s="10"/>
      <c r="T3778" s="8"/>
      <c r="U3778" s="11"/>
    </row>
    <row r="3779">
      <c r="H3779" s="10"/>
      <c r="T3779" s="8"/>
      <c r="U3779" s="11"/>
    </row>
    <row r="3780">
      <c r="H3780" s="10"/>
      <c r="T3780" s="8"/>
      <c r="U3780" s="11"/>
    </row>
    <row r="3781">
      <c r="H3781" s="10"/>
      <c r="T3781" s="8"/>
      <c r="U3781" s="11"/>
    </row>
    <row r="3782">
      <c r="H3782" s="10"/>
      <c r="T3782" s="8"/>
      <c r="U3782" s="11"/>
    </row>
    <row r="3783">
      <c r="H3783" s="10"/>
      <c r="T3783" s="8"/>
      <c r="U3783" s="11"/>
    </row>
    <row r="3784">
      <c r="H3784" s="10"/>
      <c r="T3784" s="8"/>
      <c r="U3784" s="11"/>
    </row>
    <row r="3785">
      <c r="H3785" s="10"/>
      <c r="T3785" s="8"/>
      <c r="U3785" s="11"/>
    </row>
    <row r="3786">
      <c r="H3786" s="10"/>
      <c r="T3786" s="8"/>
      <c r="U3786" s="11"/>
    </row>
    <row r="3787">
      <c r="H3787" s="10"/>
      <c r="T3787" s="8"/>
      <c r="U3787" s="11"/>
    </row>
    <row r="3788">
      <c r="H3788" s="10"/>
      <c r="T3788" s="8"/>
      <c r="U3788" s="11"/>
    </row>
    <row r="3789">
      <c r="H3789" s="10"/>
      <c r="T3789" s="8"/>
      <c r="U3789" s="11"/>
    </row>
    <row r="3790">
      <c r="H3790" s="10"/>
      <c r="T3790" s="8"/>
      <c r="U3790" s="11"/>
    </row>
    <row r="3791">
      <c r="H3791" s="10"/>
      <c r="T3791" s="8"/>
      <c r="U3791" s="11"/>
    </row>
    <row r="3792">
      <c r="H3792" s="10"/>
      <c r="T3792" s="8"/>
      <c r="U3792" s="11"/>
    </row>
    <row r="3793">
      <c r="H3793" s="10"/>
      <c r="T3793" s="8"/>
      <c r="U3793" s="11"/>
    </row>
    <row r="3794">
      <c r="H3794" s="10"/>
      <c r="T3794" s="8"/>
      <c r="U3794" s="11"/>
    </row>
    <row r="3795">
      <c r="H3795" s="10"/>
      <c r="T3795" s="8"/>
      <c r="U3795" s="11"/>
    </row>
    <row r="3796">
      <c r="H3796" s="10"/>
      <c r="T3796" s="8"/>
      <c r="U3796" s="11"/>
    </row>
    <row r="3797">
      <c r="H3797" s="10"/>
      <c r="T3797" s="8"/>
      <c r="U3797" s="11"/>
    </row>
    <row r="3798">
      <c r="H3798" s="10"/>
      <c r="T3798" s="8"/>
      <c r="U3798" s="11"/>
    </row>
    <row r="3799">
      <c r="H3799" s="10"/>
      <c r="T3799" s="8"/>
      <c r="U3799" s="11"/>
    </row>
    <row r="3800">
      <c r="H3800" s="10"/>
      <c r="T3800" s="8"/>
      <c r="U3800" s="11"/>
    </row>
    <row r="3801">
      <c r="H3801" s="10"/>
      <c r="T3801" s="8"/>
      <c r="U3801" s="11"/>
    </row>
    <row r="3802">
      <c r="H3802" s="10"/>
      <c r="T3802" s="8"/>
      <c r="U3802" s="11"/>
    </row>
    <row r="3803">
      <c r="H3803" s="10"/>
      <c r="T3803" s="8"/>
      <c r="U3803" s="11"/>
    </row>
    <row r="3804">
      <c r="H3804" s="10"/>
      <c r="T3804" s="8"/>
      <c r="U3804" s="11"/>
    </row>
    <row r="3805">
      <c r="H3805" s="10"/>
      <c r="T3805" s="8"/>
      <c r="U3805" s="11"/>
    </row>
    <row r="3806">
      <c r="H3806" s="10"/>
      <c r="T3806" s="8"/>
      <c r="U3806" s="11"/>
    </row>
    <row r="3807">
      <c r="H3807" s="10"/>
      <c r="T3807" s="8"/>
      <c r="U3807" s="11"/>
    </row>
    <row r="3808">
      <c r="H3808" s="10"/>
      <c r="T3808" s="8"/>
      <c r="U3808" s="11"/>
    </row>
    <row r="3809">
      <c r="H3809" s="10"/>
      <c r="T3809" s="8"/>
      <c r="U3809" s="11"/>
    </row>
    <row r="3810">
      <c r="H3810" s="10"/>
      <c r="T3810" s="8"/>
      <c r="U3810" s="11"/>
    </row>
    <row r="3811">
      <c r="H3811" s="10"/>
      <c r="T3811" s="8"/>
      <c r="U3811" s="11"/>
    </row>
    <row r="3812">
      <c r="H3812" s="10"/>
      <c r="T3812" s="8"/>
      <c r="U3812" s="11"/>
    </row>
    <row r="3813">
      <c r="H3813" s="10"/>
      <c r="T3813" s="8"/>
      <c r="U3813" s="11"/>
    </row>
    <row r="3814">
      <c r="H3814" s="10"/>
      <c r="T3814" s="8"/>
      <c r="U3814" s="11"/>
    </row>
    <row r="3815">
      <c r="H3815" s="10"/>
      <c r="T3815" s="8"/>
      <c r="U3815" s="11"/>
    </row>
    <row r="3816">
      <c r="H3816" s="10"/>
      <c r="T3816" s="8"/>
      <c r="U3816" s="11"/>
    </row>
    <row r="3817">
      <c r="H3817" s="10"/>
      <c r="T3817" s="8"/>
      <c r="U3817" s="11"/>
    </row>
    <row r="3818">
      <c r="H3818" s="10"/>
      <c r="T3818" s="8"/>
      <c r="U3818" s="11"/>
    </row>
    <row r="3819">
      <c r="H3819" s="10"/>
      <c r="T3819" s="8"/>
      <c r="U3819" s="11"/>
    </row>
    <row r="3820">
      <c r="H3820" s="10"/>
      <c r="T3820" s="8"/>
      <c r="U3820" s="11"/>
    </row>
    <row r="3821">
      <c r="H3821" s="10"/>
      <c r="T3821" s="8"/>
      <c r="U3821" s="11"/>
    </row>
    <row r="3822">
      <c r="H3822" s="10"/>
      <c r="T3822" s="8"/>
      <c r="U3822" s="11"/>
    </row>
    <row r="3823">
      <c r="H3823" s="10"/>
      <c r="T3823" s="8"/>
      <c r="U3823" s="11"/>
    </row>
    <row r="3824">
      <c r="H3824" s="10"/>
      <c r="T3824" s="8"/>
      <c r="U3824" s="11"/>
    </row>
    <row r="3825">
      <c r="H3825" s="10"/>
      <c r="T3825" s="8"/>
      <c r="U3825" s="11"/>
    </row>
    <row r="3826">
      <c r="H3826" s="10"/>
      <c r="T3826" s="8"/>
      <c r="U3826" s="11"/>
    </row>
    <row r="3827">
      <c r="H3827" s="10"/>
      <c r="T3827" s="8"/>
      <c r="U3827" s="11"/>
    </row>
    <row r="3828">
      <c r="H3828" s="10"/>
      <c r="T3828" s="8"/>
      <c r="U3828" s="11"/>
    </row>
    <row r="3829">
      <c r="H3829" s="10"/>
      <c r="T3829" s="8"/>
      <c r="U3829" s="11"/>
    </row>
    <row r="3830">
      <c r="H3830" s="10"/>
      <c r="T3830" s="8"/>
      <c r="U3830" s="11"/>
    </row>
    <row r="3831">
      <c r="H3831" s="10"/>
      <c r="T3831" s="8"/>
      <c r="U3831" s="11"/>
    </row>
    <row r="3832">
      <c r="H3832" s="10"/>
      <c r="T3832" s="8"/>
      <c r="U3832" s="11"/>
    </row>
    <row r="3833">
      <c r="H3833" s="10"/>
      <c r="T3833" s="8"/>
      <c r="U3833" s="11"/>
    </row>
    <row r="3834">
      <c r="H3834" s="10"/>
      <c r="T3834" s="8"/>
      <c r="U3834" s="11"/>
    </row>
    <row r="3835">
      <c r="H3835" s="10"/>
      <c r="T3835" s="8"/>
      <c r="U3835" s="11"/>
    </row>
    <row r="3836">
      <c r="H3836" s="10"/>
      <c r="T3836" s="8"/>
      <c r="U3836" s="11"/>
    </row>
    <row r="3837">
      <c r="H3837" s="10"/>
      <c r="T3837" s="8"/>
      <c r="U3837" s="11"/>
    </row>
    <row r="3838">
      <c r="H3838" s="10"/>
      <c r="T3838" s="8"/>
      <c r="U3838" s="11"/>
    </row>
    <row r="3839">
      <c r="H3839" s="10"/>
      <c r="T3839" s="8"/>
      <c r="U3839" s="11"/>
    </row>
    <row r="3840">
      <c r="H3840" s="10"/>
      <c r="T3840" s="8"/>
      <c r="U3840" s="11"/>
    </row>
    <row r="3841">
      <c r="H3841" s="10"/>
      <c r="T3841" s="8"/>
      <c r="U3841" s="11"/>
    </row>
    <row r="3842">
      <c r="H3842" s="10"/>
      <c r="T3842" s="8"/>
      <c r="U3842" s="11"/>
    </row>
    <row r="3843">
      <c r="H3843" s="10"/>
      <c r="T3843" s="8"/>
      <c r="U3843" s="11"/>
    </row>
    <row r="3844">
      <c r="H3844" s="10"/>
      <c r="T3844" s="8"/>
      <c r="U3844" s="11"/>
    </row>
    <row r="3845">
      <c r="H3845" s="10"/>
      <c r="T3845" s="8"/>
      <c r="U3845" s="11"/>
    </row>
    <row r="3846">
      <c r="H3846" s="10"/>
      <c r="T3846" s="8"/>
      <c r="U3846" s="11"/>
    </row>
    <row r="3847">
      <c r="H3847" s="10"/>
      <c r="T3847" s="8"/>
      <c r="U3847" s="11"/>
    </row>
    <row r="3848">
      <c r="H3848" s="10"/>
      <c r="T3848" s="8"/>
      <c r="U3848" s="11"/>
    </row>
    <row r="3849">
      <c r="H3849" s="10"/>
      <c r="T3849" s="8"/>
      <c r="U3849" s="11"/>
    </row>
    <row r="3850">
      <c r="H3850" s="10"/>
      <c r="T3850" s="8"/>
      <c r="U3850" s="11"/>
    </row>
    <row r="3851">
      <c r="H3851" s="10"/>
      <c r="T3851" s="8"/>
      <c r="U3851" s="11"/>
    </row>
    <row r="3852">
      <c r="H3852" s="10"/>
      <c r="T3852" s="8"/>
      <c r="U3852" s="11"/>
    </row>
    <row r="3853">
      <c r="H3853" s="10"/>
      <c r="T3853" s="8"/>
      <c r="U3853" s="11"/>
    </row>
    <row r="3854">
      <c r="H3854" s="10"/>
      <c r="T3854" s="8"/>
      <c r="U3854" s="11"/>
    </row>
    <row r="3855">
      <c r="H3855" s="10"/>
      <c r="T3855" s="8"/>
      <c r="U3855" s="11"/>
    </row>
    <row r="3856">
      <c r="H3856" s="10"/>
      <c r="T3856" s="8"/>
      <c r="U3856" s="11"/>
    </row>
    <row r="3857">
      <c r="H3857" s="10"/>
      <c r="T3857" s="8"/>
      <c r="U3857" s="11"/>
    </row>
    <row r="3858">
      <c r="H3858" s="10"/>
      <c r="T3858" s="8"/>
      <c r="U3858" s="11"/>
    </row>
    <row r="3859">
      <c r="H3859" s="10"/>
      <c r="T3859" s="8"/>
      <c r="U3859" s="11"/>
    </row>
    <row r="3860">
      <c r="H3860" s="10"/>
      <c r="T3860" s="8"/>
      <c r="U3860" s="11"/>
    </row>
    <row r="3861">
      <c r="H3861" s="10"/>
      <c r="T3861" s="8"/>
      <c r="U3861" s="11"/>
    </row>
    <row r="3862">
      <c r="H3862" s="10"/>
      <c r="T3862" s="8"/>
      <c r="U3862" s="11"/>
    </row>
    <row r="3863">
      <c r="H3863" s="10"/>
      <c r="T3863" s="8"/>
      <c r="U3863" s="11"/>
    </row>
    <row r="3864">
      <c r="H3864" s="10"/>
      <c r="T3864" s="8"/>
      <c r="U3864" s="11"/>
    </row>
    <row r="3865">
      <c r="H3865" s="10"/>
      <c r="T3865" s="8"/>
      <c r="U3865" s="11"/>
    </row>
    <row r="3866">
      <c r="H3866" s="10"/>
      <c r="T3866" s="8"/>
      <c r="U3866" s="11"/>
    </row>
    <row r="3867">
      <c r="H3867" s="10"/>
      <c r="T3867" s="8"/>
      <c r="U3867" s="11"/>
    </row>
    <row r="3868">
      <c r="H3868" s="10"/>
      <c r="T3868" s="8"/>
      <c r="U3868" s="11"/>
    </row>
    <row r="3869">
      <c r="H3869" s="10"/>
      <c r="T3869" s="8"/>
      <c r="U3869" s="11"/>
    </row>
    <row r="3870">
      <c r="H3870" s="10"/>
      <c r="T3870" s="8"/>
      <c r="U3870" s="11"/>
    </row>
    <row r="3871">
      <c r="H3871" s="10"/>
      <c r="T3871" s="8"/>
      <c r="U3871" s="11"/>
    </row>
    <row r="3872">
      <c r="H3872" s="10"/>
      <c r="T3872" s="8"/>
      <c r="U3872" s="11"/>
    </row>
    <row r="3873">
      <c r="H3873" s="10"/>
      <c r="T3873" s="8"/>
      <c r="U3873" s="11"/>
    </row>
    <row r="3874">
      <c r="H3874" s="10"/>
      <c r="T3874" s="8"/>
      <c r="U3874" s="11"/>
    </row>
    <row r="3875">
      <c r="H3875" s="10"/>
      <c r="T3875" s="8"/>
      <c r="U3875" s="11"/>
    </row>
    <row r="3876">
      <c r="H3876" s="10"/>
      <c r="T3876" s="8"/>
      <c r="U3876" s="11"/>
    </row>
    <row r="3877">
      <c r="H3877" s="10"/>
      <c r="T3877" s="8"/>
      <c r="U3877" s="11"/>
    </row>
    <row r="3878">
      <c r="H3878" s="10"/>
      <c r="T3878" s="8"/>
      <c r="U3878" s="11"/>
    </row>
    <row r="3879">
      <c r="H3879" s="10"/>
      <c r="T3879" s="8"/>
      <c r="U3879" s="11"/>
    </row>
    <row r="3880">
      <c r="H3880" s="10"/>
      <c r="T3880" s="8"/>
      <c r="U3880" s="11"/>
    </row>
    <row r="3881">
      <c r="H3881" s="10"/>
      <c r="T3881" s="8"/>
      <c r="U3881" s="11"/>
    </row>
    <row r="3882">
      <c r="H3882" s="10"/>
      <c r="T3882" s="8"/>
      <c r="U3882" s="11"/>
    </row>
    <row r="3883">
      <c r="H3883" s="10"/>
      <c r="T3883" s="8"/>
      <c r="U3883" s="11"/>
    </row>
    <row r="3884">
      <c r="H3884" s="10"/>
      <c r="T3884" s="8"/>
      <c r="U3884" s="11"/>
    </row>
    <row r="3885">
      <c r="H3885" s="10"/>
      <c r="T3885" s="8"/>
      <c r="U3885" s="11"/>
    </row>
    <row r="3886">
      <c r="H3886" s="10"/>
      <c r="T3886" s="8"/>
      <c r="U3886" s="11"/>
    </row>
    <row r="3887">
      <c r="H3887" s="10"/>
      <c r="T3887" s="8"/>
      <c r="U3887" s="11"/>
    </row>
    <row r="3888">
      <c r="H3888" s="10"/>
      <c r="T3888" s="8"/>
      <c r="U3888" s="11"/>
    </row>
    <row r="3889">
      <c r="H3889" s="10"/>
      <c r="T3889" s="8"/>
      <c r="U3889" s="11"/>
    </row>
    <row r="3890">
      <c r="H3890" s="10"/>
      <c r="T3890" s="8"/>
      <c r="U3890" s="11"/>
    </row>
    <row r="3891">
      <c r="H3891" s="10"/>
      <c r="T3891" s="8"/>
      <c r="U3891" s="11"/>
    </row>
    <row r="3892">
      <c r="H3892" s="10"/>
      <c r="T3892" s="8"/>
      <c r="U3892" s="11"/>
    </row>
    <row r="3893">
      <c r="H3893" s="10"/>
      <c r="T3893" s="8"/>
      <c r="U3893" s="11"/>
    </row>
    <row r="3894">
      <c r="H3894" s="10"/>
      <c r="T3894" s="8"/>
      <c r="U3894" s="11"/>
    </row>
    <row r="3895">
      <c r="H3895" s="10"/>
      <c r="T3895" s="8"/>
      <c r="U3895" s="11"/>
    </row>
    <row r="3896">
      <c r="H3896" s="10"/>
      <c r="T3896" s="8"/>
      <c r="U3896" s="11"/>
    </row>
    <row r="3897">
      <c r="H3897" s="10"/>
      <c r="T3897" s="8"/>
      <c r="U3897" s="11"/>
    </row>
    <row r="3898">
      <c r="H3898" s="10"/>
      <c r="T3898" s="8"/>
      <c r="U3898" s="11"/>
    </row>
    <row r="3899">
      <c r="H3899" s="10"/>
      <c r="T3899" s="8"/>
      <c r="U3899" s="11"/>
    </row>
    <row r="3900">
      <c r="H3900" s="10"/>
      <c r="T3900" s="8"/>
      <c r="U3900" s="11"/>
    </row>
    <row r="3901">
      <c r="H3901" s="10"/>
      <c r="T3901" s="8"/>
      <c r="U3901" s="11"/>
    </row>
    <row r="3902">
      <c r="H3902" s="10"/>
      <c r="T3902" s="8"/>
      <c r="U3902" s="11"/>
    </row>
    <row r="3903">
      <c r="H3903" s="10"/>
      <c r="T3903" s="8"/>
      <c r="U3903" s="11"/>
    </row>
    <row r="3904">
      <c r="H3904" s="10"/>
      <c r="T3904" s="8"/>
      <c r="U3904" s="11"/>
    </row>
    <row r="3905">
      <c r="H3905" s="10"/>
      <c r="T3905" s="8"/>
      <c r="U3905" s="11"/>
    </row>
    <row r="3906">
      <c r="H3906" s="10"/>
      <c r="T3906" s="8"/>
      <c r="U3906" s="11"/>
    </row>
    <row r="3907">
      <c r="H3907" s="10"/>
      <c r="T3907" s="8"/>
      <c r="U3907" s="11"/>
    </row>
    <row r="3908">
      <c r="H3908" s="10"/>
      <c r="T3908" s="8"/>
      <c r="U3908" s="11"/>
    </row>
    <row r="3909">
      <c r="H3909" s="10"/>
      <c r="T3909" s="8"/>
      <c r="U3909" s="11"/>
    </row>
    <row r="3910">
      <c r="H3910" s="10"/>
      <c r="T3910" s="8"/>
      <c r="U3910" s="11"/>
    </row>
    <row r="3911">
      <c r="H3911" s="10"/>
      <c r="T3911" s="8"/>
      <c r="U3911" s="11"/>
    </row>
    <row r="3912">
      <c r="H3912" s="10"/>
      <c r="T3912" s="8"/>
      <c r="U3912" s="11"/>
    </row>
    <row r="3913">
      <c r="H3913" s="10"/>
      <c r="T3913" s="8"/>
      <c r="U3913" s="11"/>
    </row>
    <row r="3914">
      <c r="H3914" s="10"/>
      <c r="T3914" s="8"/>
      <c r="U3914" s="11"/>
    </row>
    <row r="3915">
      <c r="H3915" s="10"/>
      <c r="T3915" s="8"/>
      <c r="U3915" s="11"/>
    </row>
    <row r="3916">
      <c r="H3916" s="10"/>
      <c r="T3916" s="8"/>
      <c r="U3916" s="11"/>
    </row>
    <row r="3917">
      <c r="H3917" s="10"/>
      <c r="T3917" s="8"/>
      <c r="U3917" s="11"/>
    </row>
    <row r="3918">
      <c r="H3918" s="10"/>
      <c r="T3918" s="8"/>
      <c r="U3918" s="11"/>
    </row>
    <row r="3919">
      <c r="H3919" s="10"/>
      <c r="T3919" s="8"/>
      <c r="U3919" s="11"/>
    </row>
    <row r="3920">
      <c r="H3920" s="10"/>
      <c r="T3920" s="8"/>
      <c r="U3920" s="11"/>
    </row>
    <row r="3921">
      <c r="H3921" s="10"/>
      <c r="T3921" s="8"/>
      <c r="U3921" s="11"/>
    </row>
    <row r="3922">
      <c r="H3922" s="10"/>
      <c r="T3922" s="8"/>
      <c r="U3922" s="11"/>
    </row>
    <row r="3923">
      <c r="H3923" s="10"/>
      <c r="T3923" s="8"/>
      <c r="U3923" s="11"/>
    </row>
    <row r="3924">
      <c r="H3924" s="10"/>
      <c r="T3924" s="8"/>
      <c r="U3924" s="11"/>
    </row>
    <row r="3925">
      <c r="H3925" s="10"/>
      <c r="T3925" s="8"/>
      <c r="U3925" s="11"/>
    </row>
    <row r="3926">
      <c r="H3926" s="10"/>
      <c r="T3926" s="8"/>
      <c r="U3926" s="11"/>
    </row>
    <row r="3927">
      <c r="H3927" s="10"/>
      <c r="T3927" s="8"/>
      <c r="U3927" s="11"/>
    </row>
    <row r="3928">
      <c r="H3928" s="10"/>
      <c r="T3928" s="8"/>
      <c r="U3928" s="11"/>
    </row>
    <row r="3929">
      <c r="H3929" s="10"/>
      <c r="T3929" s="8"/>
      <c r="U3929" s="11"/>
    </row>
    <row r="3930">
      <c r="H3930" s="10"/>
      <c r="T3930" s="8"/>
      <c r="U3930" s="11"/>
    </row>
    <row r="3931">
      <c r="H3931" s="10"/>
      <c r="T3931" s="8"/>
      <c r="U3931" s="11"/>
    </row>
    <row r="3932">
      <c r="H3932" s="10"/>
      <c r="T3932" s="8"/>
      <c r="U3932" s="11"/>
    </row>
    <row r="3933">
      <c r="H3933" s="10"/>
      <c r="T3933" s="8"/>
      <c r="U3933" s="11"/>
    </row>
    <row r="3934">
      <c r="H3934" s="10"/>
      <c r="T3934" s="8"/>
      <c r="U3934" s="11"/>
    </row>
    <row r="3935">
      <c r="H3935" s="10"/>
      <c r="T3935" s="8"/>
      <c r="U3935" s="11"/>
    </row>
    <row r="3936">
      <c r="H3936" s="10"/>
      <c r="T3936" s="8"/>
      <c r="U3936" s="11"/>
    </row>
    <row r="3937">
      <c r="H3937" s="10"/>
      <c r="T3937" s="8"/>
      <c r="U3937" s="11"/>
    </row>
    <row r="3938">
      <c r="H3938" s="10"/>
      <c r="T3938" s="8"/>
      <c r="U3938" s="11"/>
    </row>
    <row r="3939">
      <c r="H3939" s="10"/>
      <c r="T3939" s="8"/>
      <c r="U3939" s="11"/>
    </row>
    <row r="3940">
      <c r="H3940" s="10"/>
      <c r="T3940" s="8"/>
      <c r="U3940" s="11"/>
    </row>
    <row r="3941">
      <c r="H3941" s="10"/>
      <c r="T3941" s="8"/>
      <c r="U3941" s="11"/>
    </row>
    <row r="3942">
      <c r="H3942" s="10"/>
      <c r="T3942" s="8"/>
      <c r="U3942" s="11"/>
    </row>
    <row r="3943">
      <c r="H3943" s="10"/>
      <c r="T3943" s="8"/>
      <c r="U3943" s="11"/>
    </row>
    <row r="3944">
      <c r="H3944" s="10"/>
      <c r="T3944" s="8"/>
      <c r="U3944" s="11"/>
    </row>
    <row r="3945">
      <c r="H3945" s="10"/>
      <c r="T3945" s="8"/>
      <c r="U3945" s="11"/>
    </row>
    <row r="3946">
      <c r="H3946" s="10"/>
      <c r="T3946" s="8"/>
      <c r="U3946" s="11"/>
    </row>
    <row r="3947">
      <c r="H3947" s="10"/>
      <c r="T3947" s="8"/>
      <c r="U3947" s="11"/>
    </row>
    <row r="3948">
      <c r="H3948" s="10"/>
      <c r="T3948" s="8"/>
      <c r="U3948" s="11"/>
    </row>
    <row r="3949">
      <c r="H3949" s="10"/>
      <c r="T3949" s="8"/>
      <c r="U3949" s="11"/>
    </row>
    <row r="3950">
      <c r="H3950" s="10"/>
      <c r="T3950" s="8"/>
      <c r="U3950" s="11"/>
    </row>
    <row r="3951">
      <c r="H3951" s="10"/>
      <c r="T3951" s="8"/>
      <c r="U3951" s="11"/>
    </row>
    <row r="3952">
      <c r="H3952" s="10"/>
      <c r="T3952" s="8"/>
      <c r="U3952" s="11"/>
    </row>
    <row r="3953">
      <c r="H3953" s="10"/>
      <c r="T3953" s="8"/>
      <c r="U3953" s="11"/>
    </row>
    <row r="3954">
      <c r="H3954" s="10"/>
      <c r="T3954" s="8"/>
      <c r="U3954" s="11"/>
    </row>
    <row r="3955">
      <c r="H3955" s="10"/>
      <c r="T3955" s="8"/>
      <c r="U3955" s="11"/>
    </row>
    <row r="3956">
      <c r="H3956" s="10"/>
      <c r="T3956" s="8"/>
      <c r="U3956" s="11"/>
    </row>
    <row r="3957">
      <c r="H3957" s="10"/>
      <c r="T3957" s="8"/>
      <c r="U3957" s="11"/>
    </row>
    <row r="3958">
      <c r="H3958" s="10"/>
      <c r="T3958" s="8"/>
      <c r="U3958" s="11"/>
    </row>
    <row r="3959">
      <c r="H3959" s="10"/>
      <c r="T3959" s="8"/>
      <c r="U3959" s="11"/>
    </row>
    <row r="3960">
      <c r="H3960" s="10"/>
      <c r="T3960" s="8"/>
      <c r="U3960" s="11"/>
    </row>
    <row r="3961">
      <c r="H3961" s="10"/>
      <c r="T3961" s="8"/>
      <c r="U3961" s="11"/>
    </row>
    <row r="3962">
      <c r="H3962" s="10"/>
      <c r="T3962" s="8"/>
      <c r="U3962" s="11"/>
    </row>
    <row r="3963">
      <c r="H3963" s="10"/>
      <c r="T3963" s="8"/>
      <c r="U3963" s="11"/>
    </row>
    <row r="3964">
      <c r="H3964" s="10"/>
      <c r="T3964" s="8"/>
      <c r="U3964" s="11"/>
    </row>
    <row r="3965">
      <c r="H3965" s="10"/>
      <c r="T3965" s="8"/>
      <c r="U3965" s="11"/>
    </row>
    <row r="3966">
      <c r="H3966" s="10"/>
      <c r="T3966" s="8"/>
      <c r="U3966" s="11"/>
    </row>
    <row r="3967">
      <c r="H3967" s="10"/>
      <c r="T3967" s="8"/>
      <c r="U3967" s="11"/>
    </row>
    <row r="3968">
      <c r="H3968" s="10"/>
      <c r="T3968" s="8"/>
      <c r="U3968" s="11"/>
    </row>
    <row r="3969">
      <c r="H3969" s="10"/>
      <c r="T3969" s="8"/>
      <c r="U3969" s="11"/>
    </row>
    <row r="3970">
      <c r="H3970" s="10"/>
      <c r="T3970" s="8"/>
      <c r="U3970" s="11"/>
    </row>
    <row r="3971">
      <c r="H3971" s="10"/>
      <c r="T3971" s="8"/>
      <c r="U3971" s="11"/>
    </row>
    <row r="3972">
      <c r="H3972" s="10"/>
      <c r="T3972" s="8"/>
      <c r="U3972" s="11"/>
    </row>
    <row r="3973">
      <c r="H3973" s="10"/>
      <c r="T3973" s="8"/>
      <c r="U3973" s="11"/>
    </row>
    <row r="3974">
      <c r="H3974" s="10"/>
      <c r="T3974" s="8"/>
      <c r="U3974" s="11"/>
    </row>
    <row r="3975">
      <c r="H3975" s="10"/>
      <c r="T3975" s="8"/>
      <c r="U3975" s="11"/>
    </row>
    <row r="3976">
      <c r="H3976" s="10"/>
      <c r="T3976" s="8"/>
      <c r="U3976" s="11"/>
    </row>
    <row r="3977">
      <c r="H3977" s="10"/>
      <c r="T3977" s="8"/>
      <c r="U3977" s="11"/>
    </row>
    <row r="3978">
      <c r="H3978" s="10"/>
      <c r="T3978" s="8"/>
      <c r="U3978" s="11"/>
    </row>
    <row r="3979">
      <c r="H3979" s="10"/>
      <c r="T3979" s="8"/>
      <c r="U3979" s="11"/>
    </row>
    <row r="3980">
      <c r="H3980" s="10"/>
      <c r="T3980" s="8"/>
      <c r="U3980" s="11"/>
    </row>
    <row r="3981">
      <c r="H3981" s="10"/>
      <c r="T3981" s="8"/>
      <c r="U3981" s="11"/>
    </row>
    <row r="3982">
      <c r="H3982" s="10"/>
      <c r="T3982" s="8"/>
      <c r="U3982" s="11"/>
    </row>
    <row r="3983">
      <c r="H3983" s="10"/>
      <c r="T3983" s="8"/>
      <c r="U3983" s="11"/>
    </row>
    <row r="3984">
      <c r="H3984" s="10"/>
      <c r="T3984" s="8"/>
      <c r="U3984" s="11"/>
    </row>
    <row r="3985">
      <c r="H3985" s="10"/>
      <c r="T3985" s="8"/>
      <c r="U3985" s="11"/>
    </row>
    <row r="3986">
      <c r="H3986" s="10"/>
      <c r="T3986" s="8"/>
      <c r="U3986" s="11"/>
    </row>
    <row r="3987">
      <c r="H3987" s="10"/>
      <c r="T3987" s="8"/>
      <c r="U3987" s="11"/>
    </row>
    <row r="3988">
      <c r="H3988" s="10"/>
      <c r="T3988" s="8"/>
      <c r="U3988" s="11"/>
    </row>
    <row r="3989">
      <c r="H3989" s="10"/>
      <c r="T3989" s="8"/>
      <c r="U3989" s="11"/>
    </row>
    <row r="3990">
      <c r="H3990" s="10"/>
      <c r="T3990" s="8"/>
      <c r="U3990" s="11"/>
    </row>
    <row r="3991">
      <c r="H3991" s="10"/>
      <c r="T3991" s="8"/>
      <c r="U3991" s="11"/>
    </row>
    <row r="3992">
      <c r="H3992" s="10"/>
      <c r="T3992" s="8"/>
      <c r="U3992" s="11"/>
    </row>
    <row r="3993">
      <c r="H3993" s="10"/>
      <c r="T3993" s="8"/>
      <c r="U3993" s="11"/>
    </row>
    <row r="3994">
      <c r="H3994" s="10"/>
      <c r="T3994" s="8"/>
      <c r="U3994" s="11"/>
    </row>
    <row r="3995">
      <c r="H3995" s="10"/>
      <c r="T3995" s="8"/>
      <c r="U3995" s="11"/>
    </row>
    <row r="3996">
      <c r="H3996" s="10"/>
      <c r="T3996" s="8"/>
      <c r="U3996" s="11"/>
    </row>
    <row r="3997">
      <c r="H3997" s="10"/>
      <c r="T3997" s="8"/>
      <c r="U3997" s="11"/>
    </row>
    <row r="3998">
      <c r="H3998" s="10"/>
      <c r="T3998" s="8"/>
      <c r="U3998" s="11"/>
    </row>
    <row r="3999">
      <c r="H3999" s="10"/>
      <c r="T3999" s="8"/>
      <c r="U3999" s="11"/>
    </row>
    <row r="4000">
      <c r="H4000" s="10"/>
      <c r="T4000" s="8"/>
      <c r="U4000" s="11"/>
    </row>
    <row r="4001">
      <c r="H4001" s="10"/>
      <c r="T4001" s="8"/>
      <c r="U4001" s="11"/>
    </row>
    <row r="4002">
      <c r="H4002" s="10"/>
      <c r="T4002" s="8"/>
      <c r="U4002" s="11"/>
    </row>
    <row r="4003">
      <c r="H4003" s="10"/>
      <c r="T4003" s="8"/>
      <c r="U4003" s="11"/>
    </row>
    <row r="4004">
      <c r="H4004" s="10"/>
      <c r="T4004" s="8"/>
      <c r="U4004" s="11"/>
    </row>
    <row r="4005">
      <c r="H4005" s="10"/>
      <c r="T4005" s="8"/>
      <c r="U4005" s="11"/>
    </row>
    <row r="4006">
      <c r="H4006" s="10"/>
      <c r="T4006" s="8"/>
      <c r="U4006" s="11"/>
    </row>
    <row r="4007">
      <c r="H4007" s="10"/>
      <c r="T4007" s="8"/>
      <c r="U4007" s="11"/>
    </row>
    <row r="4008">
      <c r="H4008" s="10"/>
      <c r="T4008" s="8"/>
      <c r="U4008" s="11"/>
    </row>
    <row r="4009">
      <c r="H4009" s="10"/>
      <c r="T4009" s="8"/>
      <c r="U4009" s="11"/>
    </row>
    <row r="4010">
      <c r="H4010" s="10"/>
      <c r="T4010" s="8"/>
      <c r="U4010" s="11"/>
    </row>
    <row r="4011">
      <c r="H4011" s="10"/>
      <c r="T4011" s="8"/>
      <c r="U4011" s="11"/>
    </row>
    <row r="4012">
      <c r="H4012" s="10"/>
      <c r="T4012" s="8"/>
      <c r="U4012" s="11"/>
    </row>
    <row r="4013">
      <c r="H4013" s="10"/>
      <c r="T4013" s="8"/>
      <c r="U4013" s="11"/>
    </row>
    <row r="4014">
      <c r="H4014" s="10"/>
      <c r="T4014" s="8"/>
      <c r="U4014" s="11"/>
    </row>
    <row r="4015">
      <c r="H4015" s="10"/>
      <c r="T4015" s="8"/>
      <c r="U4015" s="11"/>
    </row>
    <row r="4016">
      <c r="H4016" s="10"/>
      <c r="T4016" s="8"/>
      <c r="U4016" s="11"/>
    </row>
    <row r="4017">
      <c r="H4017" s="10"/>
      <c r="T4017" s="8"/>
      <c r="U4017" s="11"/>
    </row>
    <row r="4018">
      <c r="H4018" s="10"/>
      <c r="T4018" s="8"/>
      <c r="U4018" s="11"/>
    </row>
    <row r="4019">
      <c r="H4019" s="10"/>
      <c r="T4019" s="8"/>
      <c r="U4019" s="11"/>
    </row>
    <row r="4020">
      <c r="H4020" s="10"/>
      <c r="T4020" s="8"/>
      <c r="U4020" s="11"/>
    </row>
    <row r="4021">
      <c r="H4021" s="10"/>
      <c r="T4021" s="8"/>
      <c r="U4021" s="11"/>
    </row>
    <row r="4022">
      <c r="H4022" s="10"/>
      <c r="T4022" s="8"/>
      <c r="U4022" s="11"/>
    </row>
    <row r="4023">
      <c r="H4023" s="10"/>
      <c r="T4023" s="8"/>
      <c r="U4023" s="11"/>
    </row>
    <row r="4024">
      <c r="H4024" s="10"/>
      <c r="T4024" s="8"/>
      <c r="U4024" s="11"/>
    </row>
    <row r="4025">
      <c r="H4025" s="10"/>
      <c r="T4025" s="8"/>
      <c r="U4025" s="11"/>
    </row>
    <row r="4026">
      <c r="H4026" s="10"/>
      <c r="T4026" s="8"/>
      <c r="U4026" s="11"/>
    </row>
    <row r="4027">
      <c r="H4027" s="10"/>
      <c r="T4027" s="8"/>
      <c r="U4027" s="11"/>
    </row>
    <row r="4028">
      <c r="H4028" s="10"/>
      <c r="T4028" s="8"/>
      <c r="U4028" s="11"/>
    </row>
    <row r="4029">
      <c r="H4029" s="10"/>
      <c r="T4029" s="8"/>
      <c r="U4029" s="11"/>
    </row>
    <row r="4030">
      <c r="H4030" s="10"/>
      <c r="T4030" s="8"/>
      <c r="U4030" s="11"/>
    </row>
    <row r="4031">
      <c r="H4031" s="10"/>
      <c r="T4031" s="8"/>
      <c r="U4031" s="11"/>
    </row>
    <row r="4032">
      <c r="H4032" s="10"/>
      <c r="T4032" s="8"/>
      <c r="U4032" s="11"/>
    </row>
    <row r="4033">
      <c r="H4033" s="10"/>
      <c r="T4033" s="8"/>
      <c r="U4033" s="11"/>
    </row>
    <row r="4034">
      <c r="H4034" s="10"/>
      <c r="T4034" s="8"/>
      <c r="U4034" s="11"/>
    </row>
    <row r="4035">
      <c r="H4035" s="10"/>
      <c r="T4035" s="8"/>
      <c r="U4035" s="11"/>
    </row>
    <row r="4036">
      <c r="H4036" s="10"/>
      <c r="T4036" s="8"/>
      <c r="U4036" s="11"/>
    </row>
    <row r="4037">
      <c r="H4037" s="10"/>
      <c r="T4037" s="8"/>
      <c r="U4037" s="11"/>
    </row>
    <row r="4038">
      <c r="H4038" s="10"/>
      <c r="T4038" s="8"/>
      <c r="U4038" s="11"/>
    </row>
    <row r="4039">
      <c r="H4039" s="10"/>
      <c r="T4039" s="8"/>
      <c r="U4039" s="11"/>
    </row>
    <row r="4040">
      <c r="H4040" s="10"/>
      <c r="T4040" s="8"/>
      <c r="U4040" s="11"/>
    </row>
    <row r="4041">
      <c r="H4041" s="10"/>
      <c r="T4041" s="8"/>
      <c r="U4041" s="11"/>
    </row>
    <row r="4042">
      <c r="H4042" s="10"/>
      <c r="T4042" s="8"/>
      <c r="U4042" s="11"/>
    </row>
    <row r="4043">
      <c r="H4043" s="10"/>
      <c r="T4043" s="8"/>
      <c r="U4043" s="11"/>
    </row>
    <row r="4044">
      <c r="H4044" s="10"/>
      <c r="T4044" s="8"/>
      <c r="U4044" s="11"/>
    </row>
    <row r="4045">
      <c r="H4045" s="10"/>
      <c r="T4045" s="8"/>
      <c r="U4045" s="11"/>
    </row>
    <row r="4046">
      <c r="H4046" s="10"/>
      <c r="T4046" s="8"/>
      <c r="U4046" s="11"/>
    </row>
    <row r="4047">
      <c r="H4047" s="10"/>
      <c r="T4047" s="8"/>
      <c r="U4047" s="11"/>
    </row>
    <row r="4048">
      <c r="H4048" s="10"/>
      <c r="T4048" s="8"/>
      <c r="U4048" s="11"/>
    </row>
    <row r="4049">
      <c r="H4049" s="10"/>
      <c r="T4049" s="8"/>
      <c r="U4049" s="11"/>
    </row>
    <row r="4050">
      <c r="H4050" s="10"/>
      <c r="T4050" s="8"/>
      <c r="U4050" s="11"/>
    </row>
    <row r="4051">
      <c r="H4051" s="10"/>
      <c r="T4051" s="8"/>
      <c r="U4051" s="11"/>
    </row>
    <row r="4052">
      <c r="H4052" s="10"/>
      <c r="T4052" s="8"/>
      <c r="U4052" s="11"/>
    </row>
    <row r="4053">
      <c r="H4053" s="10"/>
      <c r="T4053" s="8"/>
      <c r="U4053" s="11"/>
    </row>
    <row r="4054">
      <c r="H4054" s="10"/>
      <c r="T4054" s="8"/>
      <c r="U4054" s="11"/>
    </row>
    <row r="4055">
      <c r="H4055" s="10"/>
      <c r="T4055" s="8"/>
      <c r="U4055" s="11"/>
    </row>
    <row r="4056">
      <c r="H4056" s="10"/>
      <c r="T4056" s="8"/>
      <c r="U4056" s="11"/>
    </row>
    <row r="4057">
      <c r="H4057" s="10"/>
      <c r="T4057" s="8"/>
      <c r="U4057" s="11"/>
    </row>
    <row r="4058">
      <c r="H4058" s="10"/>
      <c r="T4058" s="8"/>
      <c r="U4058" s="11"/>
    </row>
    <row r="4059">
      <c r="H4059" s="10"/>
      <c r="T4059" s="8"/>
      <c r="U4059" s="11"/>
    </row>
    <row r="4060">
      <c r="H4060" s="10"/>
      <c r="T4060" s="8"/>
      <c r="U4060" s="11"/>
    </row>
    <row r="4061">
      <c r="H4061" s="10"/>
      <c r="T4061" s="8"/>
      <c r="U4061" s="11"/>
    </row>
    <row r="4062">
      <c r="H4062" s="10"/>
      <c r="T4062" s="8"/>
      <c r="U4062" s="11"/>
    </row>
    <row r="4063">
      <c r="H4063" s="10"/>
      <c r="T4063" s="8"/>
      <c r="U4063" s="11"/>
    </row>
    <row r="4064">
      <c r="H4064" s="10"/>
      <c r="T4064" s="8"/>
      <c r="U4064" s="11"/>
    </row>
    <row r="4065">
      <c r="H4065" s="10"/>
      <c r="T4065" s="8"/>
      <c r="U4065" s="11"/>
    </row>
    <row r="4066">
      <c r="H4066" s="10"/>
      <c r="T4066" s="8"/>
      <c r="U4066" s="11"/>
    </row>
    <row r="4067">
      <c r="H4067" s="10"/>
      <c r="T4067" s="8"/>
      <c r="U4067" s="11"/>
    </row>
    <row r="4068">
      <c r="H4068" s="10"/>
      <c r="T4068" s="8"/>
      <c r="U4068" s="11"/>
    </row>
    <row r="4069">
      <c r="H4069" s="10"/>
      <c r="T4069" s="8"/>
      <c r="U4069" s="11"/>
    </row>
    <row r="4070">
      <c r="H4070" s="10"/>
      <c r="T4070" s="8"/>
      <c r="U4070" s="11"/>
    </row>
    <row r="4071">
      <c r="H4071" s="10"/>
      <c r="T4071" s="8"/>
      <c r="U4071" s="11"/>
    </row>
    <row r="4072">
      <c r="H4072" s="10"/>
      <c r="T4072" s="8"/>
      <c r="U4072" s="11"/>
    </row>
    <row r="4073">
      <c r="H4073" s="10"/>
      <c r="T4073" s="8"/>
      <c r="U4073" s="11"/>
    </row>
    <row r="4074">
      <c r="H4074" s="10"/>
      <c r="T4074" s="8"/>
      <c r="U4074" s="11"/>
    </row>
    <row r="4075">
      <c r="H4075" s="10"/>
      <c r="T4075" s="8"/>
      <c r="U4075" s="11"/>
    </row>
    <row r="4076">
      <c r="H4076" s="10"/>
      <c r="T4076" s="8"/>
      <c r="U4076" s="11"/>
    </row>
    <row r="4077">
      <c r="H4077" s="10"/>
      <c r="T4077" s="8"/>
      <c r="U4077" s="11"/>
    </row>
    <row r="4078">
      <c r="H4078" s="10"/>
      <c r="T4078" s="8"/>
      <c r="U4078" s="11"/>
    </row>
    <row r="4079">
      <c r="H4079" s="10"/>
      <c r="T4079" s="8"/>
      <c r="U4079" s="11"/>
    </row>
    <row r="4080">
      <c r="H4080" s="10"/>
      <c r="T4080" s="8"/>
      <c r="U4080" s="11"/>
    </row>
    <row r="4081">
      <c r="H4081" s="10"/>
      <c r="T4081" s="8"/>
      <c r="U4081" s="11"/>
    </row>
    <row r="4082">
      <c r="H4082" s="10"/>
      <c r="T4082" s="8"/>
      <c r="U4082" s="11"/>
    </row>
    <row r="4083">
      <c r="H4083" s="10"/>
      <c r="T4083" s="8"/>
      <c r="U4083" s="11"/>
    </row>
    <row r="4084">
      <c r="H4084" s="10"/>
      <c r="T4084" s="8"/>
      <c r="U4084" s="11"/>
    </row>
    <row r="4085">
      <c r="H4085" s="10"/>
      <c r="T4085" s="8"/>
      <c r="U4085" s="11"/>
    </row>
    <row r="4086">
      <c r="H4086" s="10"/>
      <c r="T4086" s="8"/>
      <c r="U4086" s="11"/>
    </row>
    <row r="4087">
      <c r="H4087" s="10"/>
      <c r="T4087" s="8"/>
      <c r="U4087" s="11"/>
    </row>
    <row r="4088">
      <c r="H4088" s="10"/>
      <c r="T4088" s="8"/>
      <c r="U4088" s="11"/>
    </row>
    <row r="4089">
      <c r="H4089" s="10"/>
      <c r="T4089" s="8"/>
      <c r="U4089" s="11"/>
    </row>
    <row r="4090">
      <c r="H4090" s="10"/>
      <c r="T4090" s="8"/>
      <c r="U4090" s="11"/>
    </row>
    <row r="4091">
      <c r="H4091" s="10"/>
      <c r="T4091" s="8"/>
      <c r="U4091" s="11"/>
    </row>
    <row r="4092">
      <c r="H4092" s="10"/>
      <c r="T4092" s="8"/>
      <c r="U4092" s="11"/>
    </row>
    <row r="4093">
      <c r="H4093" s="10"/>
      <c r="T4093" s="8"/>
      <c r="U4093" s="11"/>
    </row>
    <row r="4094">
      <c r="H4094" s="10"/>
      <c r="T4094" s="8"/>
      <c r="U4094" s="11"/>
    </row>
    <row r="4095">
      <c r="H4095" s="10"/>
      <c r="T4095" s="8"/>
      <c r="U4095" s="11"/>
    </row>
    <row r="4096">
      <c r="H4096" s="10"/>
      <c r="T4096" s="8"/>
      <c r="U4096" s="11"/>
    </row>
    <row r="4097">
      <c r="H4097" s="10"/>
      <c r="T4097" s="8"/>
      <c r="U4097" s="11"/>
    </row>
    <row r="4098">
      <c r="H4098" s="10"/>
      <c r="T4098" s="8"/>
      <c r="U4098" s="11"/>
    </row>
    <row r="4099">
      <c r="H4099" s="10"/>
      <c r="T4099" s="8"/>
      <c r="U4099" s="11"/>
    </row>
    <row r="4100">
      <c r="H4100" s="10"/>
      <c r="T4100" s="8"/>
      <c r="U4100" s="11"/>
    </row>
    <row r="4101">
      <c r="H4101" s="10"/>
      <c r="T4101" s="8"/>
      <c r="U4101" s="11"/>
    </row>
    <row r="4102">
      <c r="H4102" s="10"/>
      <c r="T4102" s="8"/>
      <c r="U4102" s="11"/>
    </row>
    <row r="4103">
      <c r="H4103" s="10"/>
      <c r="T4103" s="8"/>
      <c r="U4103" s="11"/>
    </row>
    <row r="4104">
      <c r="H4104" s="10"/>
      <c r="T4104" s="8"/>
      <c r="U4104" s="11"/>
    </row>
    <row r="4105">
      <c r="H4105" s="10"/>
      <c r="T4105" s="8"/>
      <c r="U4105" s="11"/>
    </row>
    <row r="4106">
      <c r="H4106" s="10"/>
      <c r="T4106" s="8"/>
      <c r="U4106" s="11"/>
    </row>
    <row r="4107">
      <c r="H4107" s="10"/>
      <c r="T4107" s="8"/>
      <c r="U4107" s="11"/>
    </row>
    <row r="4108">
      <c r="H4108" s="10"/>
      <c r="T4108" s="8"/>
      <c r="U4108" s="11"/>
    </row>
    <row r="4109">
      <c r="H4109" s="10"/>
      <c r="T4109" s="8"/>
      <c r="U4109" s="11"/>
    </row>
    <row r="4110">
      <c r="H4110" s="10"/>
      <c r="T4110" s="8"/>
      <c r="U4110" s="11"/>
    </row>
    <row r="4111">
      <c r="H4111" s="10"/>
      <c r="T4111" s="8"/>
      <c r="U4111" s="11"/>
    </row>
    <row r="4112">
      <c r="H4112" s="10"/>
      <c r="T4112" s="8"/>
      <c r="U4112" s="11"/>
    </row>
    <row r="4113">
      <c r="H4113" s="10"/>
      <c r="T4113" s="8"/>
      <c r="U4113" s="11"/>
    </row>
    <row r="4114">
      <c r="H4114" s="10"/>
      <c r="T4114" s="8"/>
      <c r="U4114" s="11"/>
    </row>
    <row r="4115">
      <c r="H4115" s="10"/>
      <c r="T4115" s="8"/>
      <c r="U4115" s="11"/>
    </row>
    <row r="4116">
      <c r="H4116" s="10"/>
      <c r="T4116" s="8"/>
      <c r="U4116" s="11"/>
    </row>
    <row r="4117">
      <c r="H4117" s="10"/>
      <c r="T4117" s="8"/>
      <c r="U4117" s="11"/>
    </row>
    <row r="4118">
      <c r="H4118" s="10"/>
      <c r="T4118" s="8"/>
      <c r="U4118" s="11"/>
    </row>
    <row r="4119">
      <c r="H4119" s="10"/>
      <c r="T4119" s="8"/>
      <c r="U4119" s="11"/>
    </row>
    <row r="4120">
      <c r="H4120" s="10"/>
      <c r="T4120" s="8"/>
      <c r="U4120" s="11"/>
    </row>
    <row r="4121">
      <c r="H4121" s="10"/>
      <c r="T4121" s="8"/>
      <c r="U4121" s="11"/>
    </row>
    <row r="4122">
      <c r="H4122" s="10"/>
      <c r="T4122" s="8"/>
      <c r="U4122" s="11"/>
    </row>
    <row r="4123">
      <c r="H4123" s="10"/>
      <c r="T4123" s="8"/>
      <c r="U4123" s="11"/>
    </row>
    <row r="4124">
      <c r="H4124" s="10"/>
      <c r="T4124" s="8"/>
      <c r="U4124" s="11"/>
    </row>
    <row r="4125">
      <c r="H4125" s="10"/>
      <c r="T4125" s="8"/>
      <c r="U4125" s="11"/>
    </row>
    <row r="4126">
      <c r="H4126" s="10"/>
      <c r="T4126" s="8"/>
      <c r="U4126" s="11"/>
    </row>
    <row r="4127">
      <c r="H4127" s="10"/>
      <c r="T4127" s="8"/>
      <c r="U4127" s="11"/>
    </row>
    <row r="4128">
      <c r="H4128" s="10"/>
      <c r="T4128" s="8"/>
      <c r="U4128" s="11"/>
    </row>
    <row r="4129">
      <c r="H4129" s="10"/>
      <c r="T4129" s="8"/>
      <c r="U4129" s="11"/>
    </row>
    <row r="4130">
      <c r="H4130" s="10"/>
      <c r="T4130" s="8"/>
      <c r="U4130" s="11"/>
    </row>
    <row r="4131">
      <c r="H4131" s="10"/>
      <c r="T4131" s="8"/>
      <c r="U4131" s="11"/>
    </row>
    <row r="4132">
      <c r="H4132" s="10"/>
      <c r="T4132" s="8"/>
      <c r="U4132" s="11"/>
    </row>
    <row r="4133">
      <c r="H4133" s="10"/>
      <c r="T4133" s="8"/>
      <c r="U4133" s="11"/>
    </row>
    <row r="4134">
      <c r="H4134" s="10"/>
      <c r="T4134" s="8"/>
      <c r="U4134" s="11"/>
    </row>
    <row r="4135">
      <c r="H4135" s="10"/>
      <c r="T4135" s="8"/>
      <c r="U4135" s="11"/>
    </row>
    <row r="4136">
      <c r="H4136" s="10"/>
      <c r="T4136" s="8"/>
      <c r="U4136" s="11"/>
    </row>
    <row r="4137">
      <c r="H4137" s="10"/>
      <c r="T4137" s="8"/>
      <c r="U4137" s="11"/>
    </row>
    <row r="4138">
      <c r="H4138" s="10"/>
      <c r="T4138" s="8"/>
      <c r="U4138" s="11"/>
    </row>
    <row r="4139">
      <c r="H4139" s="10"/>
      <c r="T4139" s="8"/>
      <c r="U4139" s="11"/>
    </row>
    <row r="4140">
      <c r="H4140" s="10"/>
      <c r="T4140" s="8"/>
      <c r="U4140" s="11"/>
    </row>
    <row r="4141">
      <c r="H4141" s="10"/>
      <c r="T4141" s="8"/>
      <c r="U4141" s="11"/>
    </row>
    <row r="4142">
      <c r="H4142" s="10"/>
      <c r="T4142" s="8"/>
      <c r="U4142" s="11"/>
    </row>
    <row r="4143">
      <c r="H4143" s="10"/>
      <c r="T4143" s="8"/>
      <c r="U4143" s="11"/>
    </row>
    <row r="4144">
      <c r="H4144" s="10"/>
      <c r="T4144" s="8"/>
      <c r="U4144" s="11"/>
    </row>
    <row r="4145">
      <c r="H4145" s="10"/>
      <c r="T4145" s="8"/>
      <c r="U4145" s="11"/>
    </row>
    <row r="4146">
      <c r="H4146" s="10"/>
      <c r="T4146" s="8"/>
      <c r="U4146" s="11"/>
    </row>
    <row r="4147">
      <c r="H4147" s="10"/>
      <c r="T4147" s="8"/>
      <c r="U4147" s="11"/>
    </row>
    <row r="4148">
      <c r="H4148" s="10"/>
      <c r="T4148" s="8"/>
      <c r="U4148" s="11"/>
    </row>
    <row r="4149">
      <c r="H4149" s="10"/>
      <c r="T4149" s="8"/>
      <c r="U4149" s="11"/>
    </row>
    <row r="4150">
      <c r="H4150" s="10"/>
      <c r="T4150" s="8"/>
      <c r="U4150" s="11"/>
    </row>
    <row r="4151">
      <c r="H4151" s="10"/>
      <c r="T4151" s="8"/>
      <c r="U4151" s="11"/>
    </row>
    <row r="4152">
      <c r="H4152" s="10"/>
      <c r="T4152" s="8"/>
      <c r="U4152" s="11"/>
    </row>
    <row r="4153">
      <c r="H4153" s="10"/>
      <c r="T4153" s="8"/>
      <c r="U4153" s="11"/>
    </row>
    <row r="4154">
      <c r="H4154" s="10"/>
      <c r="T4154" s="8"/>
      <c r="U4154" s="11"/>
    </row>
    <row r="4155">
      <c r="H4155" s="10"/>
      <c r="T4155" s="8"/>
      <c r="U4155" s="11"/>
    </row>
    <row r="4156">
      <c r="H4156" s="10"/>
      <c r="T4156" s="8"/>
      <c r="U4156" s="11"/>
    </row>
    <row r="4157">
      <c r="H4157" s="10"/>
      <c r="T4157" s="8"/>
      <c r="U4157" s="11"/>
    </row>
    <row r="4158">
      <c r="H4158" s="10"/>
      <c r="T4158" s="8"/>
      <c r="U4158" s="11"/>
    </row>
    <row r="4159">
      <c r="H4159" s="10"/>
      <c r="T4159" s="8"/>
      <c r="U4159" s="11"/>
    </row>
    <row r="4160">
      <c r="H4160" s="10"/>
      <c r="T4160" s="8"/>
      <c r="U4160" s="11"/>
    </row>
    <row r="4161">
      <c r="H4161" s="10"/>
      <c r="T4161" s="8"/>
      <c r="U4161" s="11"/>
    </row>
    <row r="4162">
      <c r="H4162" s="10"/>
      <c r="T4162" s="8"/>
      <c r="U4162" s="11"/>
    </row>
    <row r="4163">
      <c r="H4163" s="10"/>
      <c r="T4163" s="8"/>
      <c r="U4163" s="11"/>
    </row>
    <row r="4164">
      <c r="H4164" s="10"/>
      <c r="T4164" s="8"/>
      <c r="U4164" s="11"/>
    </row>
    <row r="4165">
      <c r="H4165" s="10"/>
      <c r="T4165" s="8"/>
      <c r="U4165" s="11"/>
    </row>
    <row r="4166">
      <c r="H4166" s="10"/>
      <c r="T4166" s="8"/>
      <c r="U4166" s="11"/>
    </row>
    <row r="4167">
      <c r="H4167" s="10"/>
      <c r="T4167" s="8"/>
      <c r="U4167" s="11"/>
    </row>
    <row r="4168">
      <c r="H4168" s="10"/>
      <c r="T4168" s="8"/>
      <c r="U4168" s="11"/>
    </row>
    <row r="4169">
      <c r="H4169" s="10"/>
      <c r="T4169" s="8"/>
      <c r="U4169" s="11"/>
    </row>
    <row r="4170">
      <c r="H4170" s="10"/>
      <c r="T4170" s="8"/>
      <c r="U4170" s="11"/>
    </row>
    <row r="4171">
      <c r="H4171" s="10"/>
      <c r="T4171" s="8"/>
      <c r="U4171" s="11"/>
    </row>
    <row r="4172">
      <c r="H4172" s="10"/>
      <c r="T4172" s="8"/>
      <c r="U4172" s="11"/>
    </row>
    <row r="4173">
      <c r="H4173" s="10"/>
      <c r="T4173" s="8"/>
      <c r="U4173" s="11"/>
    </row>
    <row r="4174">
      <c r="H4174" s="10"/>
      <c r="T4174" s="8"/>
      <c r="U4174" s="11"/>
    </row>
    <row r="4175">
      <c r="H4175" s="10"/>
      <c r="T4175" s="8"/>
      <c r="U4175" s="11"/>
    </row>
    <row r="4176">
      <c r="H4176" s="10"/>
      <c r="T4176" s="8"/>
      <c r="U4176" s="11"/>
    </row>
    <row r="4177">
      <c r="H4177" s="10"/>
      <c r="T4177" s="8"/>
      <c r="U4177" s="11"/>
    </row>
    <row r="4178">
      <c r="H4178" s="10"/>
      <c r="T4178" s="8"/>
      <c r="U4178" s="11"/>
    </row>
    <row r="4179">
      <c r="H4179" s="10"/>
      <c r="T4179" s="8"/>
      <c r="U4179" s="11"/>
    </row>
    <row r="4180">
      <c r="H4180" s="10"/>
      <c r="T4180" s="8"/>
      <c r="U4180" s="11"/>
    </row>
    <row r="4181">
      <c r="H4181" s="10"/>
      <c r="T4181" s="8"/>
      <c r="U4181" s="11"/>
    </row>
    <row r="4182">
      <c r="H4182" s="10"/>
      <c r="T4182" s="8"/>
      <c r="U4182" s="11"/>
    </row>
    <row r="4183">
      <c r="H4183" s="10"/>
      <c r="T4183" s="8"/>
      <c r="U4183" s="11"/>
    </row>
    <row r="4184">
      <c r="H4184" s="10"/>
      <c r="T4184" s="8"/>
      <c r="U4184" s="11"/>
    </row>
    <row r="4185">
      <c r="H4185" s="10"/>
      <c r="T4185" s="8"/>
      <c r="U4185" s="11"/>
    </row>
    <row r="4186">
      <c r="H4186" s="10"/>
      <c r="T4186" s="8"/>
      <c r="U4186" s="11"/>
    </row>
    <row r="4187">
      <c r="H4187" s="10"/>
      <c r="T4187" s="8"/>
      <c r="U4187" s="11"/>
    </row>
    <row r="4188">
      <c r="H4188" s="10"/>
      <c r="T4188" s="8"/>
      <c r="U4188" s="11"/>
    </row>
    <row r="4189">
      <c r="H4189" s="10"/>
      <c r="T4189" s="8"/>
      <c r="U4189" s="11"/>
    </row>
    <row r="4190">
      <c r="H4190" s="10"/>
      <c r="T4190" s="8"/>
      <c r="U4190" s="11"/>
    </row>
    <row r="4191">
      <c r="H4191" s="10"/>
      <c r="T4191" s="8"/>
      <c r="U4191" s="11"/>
    </row>
    <row r="4192">
      <c r="H4192" s="10"/>
      <c r="T4192" s="8"/>
      <c r="U4192" s="11"/>
    </row>
    <row r="4193">
      <c r="H4193" s="10"/>
      <c r="T4193" s="8"/>
      <c r="U4193" s="11"/>
    </row>
    <row r="4194">
      <c r="H4194" s="10"/>
      <c r="T4194" s="8"/>
      <c r="U4194" s="11"/>
    </row>
    <row r="4195">
      <c r="H4195" s="10"/>
      <c r="T4195" s="8"/>
      <c r="U4195" s="11"/>
    </row>
    <row r="4196">
      <c r="H4196" s="10"/>
      <c r="T4196" s="8"/>
      <c r="U4196" s="11"/>
    </row>
    <row r="4197">
      <c r="H4197" s="10"/>
      <c r="T4197" s="8"/>
      <c r="U4197" s="11"/>
    </row>
    <row r="4198">
      <c r="H4198" s="10"/>
      <c r="T4198" s="8"/>
      <c r="U4198" s="11"/>
    </row>
    <row r="4199">
      <c r="H4199" s="10"/>
      <c r="T4199" s="8"/>
      <c r="U4199" s="11"/>
    </row>
    <row r="4200">
      <c r="H4200" s="10"/>
      <c r="T4200" s="8"/>
      <c r="U4200" s="11"/>
    </row>
    <row r="4201">
      <c r="H4201" s="10"/>
      <c r="T4201" s="8"/>
      <c r="U4201" s="11"/>
    </row>
    <row r="4202">
      <c r="H4202" s="10"/>
      <c r="T4202" s="8"/>
      <c r="U4202" s="11"/>
    </row>
    <row r="4203">
      <c r="H4203" s="10"/>
      <c r="T4203" s="8"/>
      <c r="U4203" s="11"/>
    </row>
    <row r="4204">
      <c r="H4204" s="10"/>
      <c r="T4204" s="8"/>
      <c r="U4204" s="11"/>
    </row>
    <row r="4205">
      <c r="H4205" s="10"/>
      <c r="T4205" s="8"/>
      <c r="U4205" s="11"/>
    </row>
    <row r="4206">
      <c r="H4206" s="10"/>
      <c r="T4206" s="8"/>
      <c r="U4206" s="11"/>
    </row>
    <row r="4207">
      <c r="H4207" s="10"/>
      <c r="T4207" s="8"/>
      <c r="U4207" s="11"/>
    </row>
    <row r="4208">
      <c r="H4208" s="10"/>
      <c r="T4208" s="8"/>
      <c r="U4208" s="11"/>
    </row>
    <row r="4209">
      <c r="H4209" s="10"/>
      <c r="T4209" s="8"/>
      <c r="U4209" s="11"/>
    </row>
    <row r="4210">
      <c r="H4210" s="10"/>
      <c r="T4210" s="8"/>
      <c r="U4210" s="11"/>
    </row>
    <row r="4211">
      <c r="H4211" s="10"/>
      <c r="T4211" s="8"/>
      <c r="U4211" s="11"/>
    </row>
    <row r="4212">
      <c r="H4212" s="10"/>
      <c r="T4212" s="8"/>
      <c r="U4212" s="11"/>
    </row>
    <row r="4213">
      <c r="H4213" s="10"/>
      <c r="T4213" s="8"/>
      <c r="U4213" s="11"/>
    </row>
    <row r="4214">
      <c r="H4214" s="10"/>
      <c r="T4214" s="8"/>
      <c r="U4214" s="11"/>
    </row>
    <row r="4215">
      <c r="H4215" s="10"/>
      <c r="T4215" s="8"/>
      <c r="U4215" s="11"/>
    </row>
    <row r="4216">
      <c r="H4216" s="10"/>
      <c r="T4216" s="8"/>
      <c r="U4216" s="11"/>
    </row>
    <row r="4217">
      <c r="H4217" s="10"/>
      <c r="T4217" s="8"/>
      <c r="U4217" s="11"/>
    </row>
    <row r="4218">
      <c r="H4218" s="10"/>
      <c r="T4218" s="8"/>
      <c r="U4218" s="11"/>
    </row>
    <row r="4219">
      <c r="H4219" s="10"/>
      <c r="T4219" s="8"/>
      <c r="U4219" s="11"/>
    </row>
    <row r="4220">
      <c r="H4220" s="10"/>
      <c r="T4220" s="8"/>
      <c r="U4220" s="11"/>
    </row>
    <row r="4221">
      <c r="H4221" s="10"/>
      <c r="T4221" s="8"/>
      <c r="U4221" s="11"/>
    </row>
    <row r="4222">
      <c r="H4222" s="10"/>
      <c r="T4222" s="8"/>
      <c r="U4222" s="11"/>
    </row>
    <row r="4223">
      <c r="H4223" s="10"/>
      <c r="T4223" s="8"/>
      <c r="U4223" s="11"/>
    </row>
    <row r="4224">
      <c r="H4224" s="10"/>
      <c r="T4224" s="8"/>
      <c r="U4224" s="11"/>
    </row>
    <row r="4225">
      <c r="H4225" s="10"/>
      <c r="T4225" s="8"/>
      <c r="U4225" s="11"/>
    </row>
    <row r="4226">
      <c r="H4226" s="10"/>
      <c r="T4226" s="8"/>
      <c r="U4226" s="11"/>
    </row>
    <row r="4227">
      <c r="H4227" s="10"/>
      <c r="T4227" s="8"/>
      <c r="U4227" s="11"/>
    </row>
    <row r="4228">
      <c r="H4228" s="10"/>
      <c r="T4228" s="8"/>
      <c r="U4228" s="11"/>
    </row>
    <row r="4229">
      <c r="H4229" s="10"/>
      <c r="T4229" s="8"/>
      <c r="U4229" s="11"/>
    </row>
    <row r="4230">
      <c r="H4230" s="10"/>
      <c r="T4230" s="8"/>
      <c r="U4230" s="11"/>
    </row>
    <row r="4231">
      <c r="H4231" s="10"/>
      <c r="T4231" s="8"/>
      <c r="U4231" s="11"/>
    </row>
    <row r="4232">
      <c r="H4232" s="10"/>
      <c r="T4232" s="8"/>
      <c r="U4232" s="11"/>
    </row>
    <row r="4233">
      <c r="H4233" s="10"/>
      <c r="T4233" s="8"/>
      <c r="U4233" s="11"/>
    </row>
    <row r="4234">
      <c r="H4234" s="10"/>
      <c r="T4234" s="8"/>
      <c r="U4234" s="11"/>
    </row>
    <row r="4235">
      <c r="H4235" s="10"/>
      <c r="T4235" s="8"/>
      <c r="U4235" s="11"/>
    </row>
    <row r="4236">
      <c r="H4236" s="10"/>
      <c r="T4236" s="8"/>
      <c r="U4236" s="11"/>
    </row>
    <row r="4237">
      <c r="H4237" s="10"/>
      <c r="T4237" s="8"/>
      <c r="U4237" s="11"/>
    </row>
    <row r="4238">
      <c r="H4238" s="10"/>
      <c r="T4238" s="8"/>
      <c r="U4238" s="11"/>
    </row>
    <row r="4239">
      <c r="H4239" s="10"/>
      <c r="T4239" s="8"/>
      <c r="U4239" s="11"/>
    </row>
    <row r="4240">
      <c r="H4240" s="10"/>
      <c r="T4240" s="8"/>
      <c r="U4240" s="11"/>
    </row>
    <row r="4241">
      <c r="H4241" s="10"/>
      <c r="T4241" s="8"/>
      <c r="U4241" s="11"/>
    </row>
    <row r="4242">
      <c r="H4242" s="10"/>
      <c r="T4242" s="8"/>
      <c r="U4242" s="11"/>
    </row>
    <row r="4243">
      <c r="H4243" s="10"/>
      <c r="T4243" s="8"/>
      <c r="U4243" s="11"/>
    </row>
    <row r="4244">
      <c r="H4244" s="10"/>
      <c r="T4244" s="8"/>
      <c r="U4244" s="11"/>
    </row>
    <row r="4245">
      <c r="H4245" s="10"/>
      <c r="T4245" s="8"/>
      <c r="U4245" s="11"/>
    </row>
    <row r="4246">
      <c r="H4246" s="10"/>
      <c r="T4246" s="8"/>
      <c r="U4246" s="11"/>
    </row>
    <row r="4247">
      <c r="H4247" s="10"/>
      <c r="T4247" s="8"/>
      <c r="U4247" s="11"/>
    </row>
    <row r="4248">
      <c r="H4248" s="10"/>
      <c r="T4248" s="8"/>
      <c r="U4248" s="11"/>
    </row>
    <row r="4249">
      <c r="H4249" s="10"/>
      <c r="T4249" s="8"/>
      <c r="U4249" s="11"/>
    </row>
    <row r="4250">
      <c r="H4250" s="10"/>
      <c r="T4250" s="8"/>
      <c r="U4250" s="11"/>
    </row>
    <row r="4251">
      <c r="H4251" s="10"/>
      <c r="T4251" s="8"/>
      <c r="U4251" s="11"/>
    </row>
    <row r="4252">
      <c r="H4252" s="10"/>
      <c r="T4252" s="8"/>
      <c r="U4252" s="11"/>
    </row>
    <row r="4253">
      <c r="H4253" s="10"/>
      <c r="T4253" s="8"/>
      <c r="U4253" s="11"/>
    </row>
    <row r="4254">
      <c r="H4254" s="10"/>
      <c r="T4254" s="8"/>
      <c r="U4254" s="11"/>
    </row>
    <row r="4255">
      <c r="H4255" s="10"/>
      <c r="T4255" s="8"/>
      <c r="U4255" s="11"/>
    </row>
    <row r="4256">
      <c r="H4256" s="10"/>
      <c r="T4256" s="8"/>
      <c r="U4256" s="11"/>
    </row>
    <row r="4257">
      <c r="H4257" s="10"/>
      <c r="T4257" s="8"/>
      <c r="U4257" s="11"/>
    </row>
    <row r="4258">
      <c r="H4258" s="10"/>
      <c r="T4258" s="8"/>
      <c r="U4258" s="11"/>
    </row>
    <row r="4259">
      <c r="H4259" s="10"/>
      <c r="T4259" s="8"/>
      <c r="U4259" s="11"/>
    </row>
    <row r="4260">
      <c r="H4260" s="10"/>
      <c r="T4260" s="8"/>
      <c r="U4260" s="11"/>
    </row>
    <row r="4261">
      <c r="H4261" s="10"/>
      <c r="T4261" s="8"/>
      <c r="U4261" s="11"/>
    </row>
    <row r="4262">
      <c r="H4262" s="10"/>
      <c r="T4262" s="8"/>
      <c r="U4262" s="11"/>
    </row>
    <row r="4263">
      <c r="H4263" s="10"/>
      <c r="T4263" s="8"/>
      <c r="U4263" s="11"/>
    </row>
    <row r="4264">
      <c r="H4264" s="10"/>
      <c r="T4264" s="8"/>
      <c r="U4264" s="11"/>
    </row>
    <row r="4265">
      <c r="H4265" s="10"/>
      <c r="T4265" s="8"/>
      <c r="U4265" s="11"/>
    </row>
    <row r="4266">
      <c r="H4266" s="10"/>
      <c r="T4266" s="8"/>
      <c r="U4266" s="11"/>
    </row>
    <row r="4267">
      <c r="H4267" s="10"/>
      <c r="T4267" s="8"/>
      <c r="U4267" s="11"/>
    </row>
    <row r="4268">
      <c r="H4268" s="10"/>
      <c r="T4268" s="8"/>
      <c r="U4268" s="11"/>
    </row>
    <row r="4269">
      <c r="H4269" s="10"/>
      <c r="T4269" s="8"/>
      <c r="U4269" s="11"/>
    </row>
    <row r="4270">
      <c r="H4270" s="10"/>
      <c r="T4270" s="8"/>
      <c r="U4270" s="11"/>
    </row>
    <row r="4271">
      <c r="H4271" s="10"/>
      <c r="T4271" s="8"/>
      <c r="U4271" s="11"/>
    </row>
    <row r="4272">
      <c r="H4272" s="10"/>
      <c r="T4272" s="8"/>
      <c r="U4272" s="11"/>
    </row>
    <row r="4273">
      <c r="H4273" s="10"/>
      <c r="T4273" s="8"/>
      <c r="U4273" s="11"/>
    </row>
    <row r="4274">
      <c r="H4274" s="10"/>
      <c r="T4274" s="8"/>
      <c r="U4274" s="11"/>
    </row>
    <row r="4275">
      <c r="H4275" s="10"/>
      <c r="T4275" s="8"/>
      <c r="U4275" s="11"/>
    </row>
    <row r="4276">
      <c r="H4276" s="10"/>
      <c r="T4276" s="8"/>
      <c r="U4276" s="11"/>
    </row>
    <row r="4277">
      <c r="H4277" s="10"/>
      <c r="T4277" s="8"/>
      <c r="U4277" s="11"/>
    </row>
    <row r="4278">
      <c r="H4278" s="10"/>
      <c r="T4278" s="8"/>
      <c r="U4278" s="11"/>
    </row>
    <row r="4279">
      <c r="H4279" s="10"/>
      <c r="T4279" s="8"/>
      <c r="U4279" s="11"/>
    </row>
    <row r="4280">
      <c r="H4280" s="10"/>
      <c r="T4280" s="8"/>
      <c r="U4280" s="11"/>
    </row>
    <row r="4281">
      <c r="H4281" s="10"/>
      <c r="T4281" s="8"/>
      <c r="U4281" s="11"/>
    </row>
    <row r="4282">
      <c r="H4282" s="10"/>
      <c r="T4282" s="8"/>
      <c r="U4282" s="11"/>
    </row>
    <row r="4283">
      <c r="H4283" s="10"/>
      <c r="T4283" s="8"/>
      <c r="U4283" s="11"/>
    </row>
    <row r="4284">
      <c r="H4284" s="10"/>
      <c r="T4284" s="8"/>
      <c r="U4284" s="11"/>
    </row>
    <row r="4285">
      <c r="H4285" s="10"/>
      <c r="T4285" s="8"/>
      <c r="U4285" s="11"/>
    </row>
    <row r="4286">
      <c r="H4286" s="10"/>
      <c r="T4286" s="8"/>
      <c r="U4286" s="11"/>
    </row>
    <row r="4287">
      <c r="H4287" s="10"/>
      <c r="T4287" s="8"/>
      <c r="U4287" s="11"/>
    </row>
    <row r="4288">
      <c r="H4288" s="10"/>
      <c r="T4288" s="8"/>
      <c r="U4288" s="11"/>
    </row>
    <row r="4289">
      <c r="H4289" s="10"/>
      <c r="T4289" s="8"/>
      <c r="U4289" s="11"/>
    </row>
    <row r="4290">
      <c r="H4290" s="10"/>
      <c r="T4290" s="8"/>
      <c r="U4290" s="11"/>
    </row>
    <row r="4291">
      <c r="H4291" s="10"/>
      <c r="T4291" s="8"/>
      <c r="U4291" s="11"/>
    </row>
    <row r="4292">
      <c r="H4292" s="10"/>
      <c r="T4292" s="8"/>
      <c r="U4292" s="11"/>
    </row>
    <row r="4293">
      <c r="H4293" s="10"/>
      <c r="T4293" s="8"/>
      <c r="U4293" s="11"/>
    </row>
    <row r="4294">
      <c r="H4294" s="10"/>
      <c r="T4294" s="8"/>
      <c r="U4294" s="11"/>
    </row>
    <row r="4295">
      <c r="H4295" s="10"/>
      <c r="T4295" s="8"/>
      <c r="U4295" s="11"/>
    </row>
    <row r="4296">
      <c r="H4296" s="10"/>
      <c r="T4296" s="8"/>
      <c r="U4296" s="11"/>
    </row>
    <row r="4297">
      <c r="H4297" s="10"/>
      <c r="T4297" s="8"/>
      <c r="U4297" s="11"/>
    </row>
    <row r="4298">
      <c r="H4298" s="10"/>
      <c r="T4298" s="8"/>
      <c r="U4298" s="11"/>
    </row>
    <row r="4299">
      <c r="H4299" s="10"/>
      <c r="T4299" s="8"/>
      <c r="U4299" s="11"/>
    </row>
    <row r="4300">
      <c r="H4300" s="10"/>
      <c r="T4300" s="8"/>
      <c r="U4300" s="11"/>
    </row>
    <row r="4301">
      <c r="H4301" s="10"/>
      <c r="T4301" s="8"/>
      <c r="U4301" s="11"/>
    </row>
    <row r="4302">
      <c r="H4302" s="10"/>
      <c r="T4302" s="8"/>
      <c r="U4302" s="11"/>
    </row>
    <row r="4303">
      <c r="H4303" s="10"/>
      <c r="T4303" s="8"/>
      <c r="U4303" s="11"/>
    </row>
    <row r="4304">
      <c r="H4304" s="10"/>
      <c r="T4304" s="8"/>
      <c r="U4304" s="11"/>
    </row>
    <row r="4305">
      <c r="H4305" s="10"/>
      <c r="T4305" s="8"/>
      <c r="U4305" s="11"/>
    </row>
    <row r="4306">
      <c r="H4306" s="10"/>
      <c r="T4306" s="8"/>
      <c r="U4306" s="11"/>
    </row>
    <row r="4307">
      <c r="H4307" s="10"/>
      <c r="T4307" s="8"/>
      <c r="U4307" s="11"/>
    </row>
    <row r="4308">
      <c r="H4308" s="10"/>
      <c r="T4308" s="8"/>
      <c r="U4308" s="11"/>
    </row>
    <row r="4309">
      <c r="H4309" s="10"/>
      <c r="T4309" s="8"/>
      <c r="U4309" s="11"/>
    </row>
    <row r="4310">
      <c r="H4310" s="10"/>
      <c r="T4310" s="8"/>
      <c r="U4310" s="11"/>
    </row>
    <row r="4311">
      <c r="H4311" s="10"/>
      <c r="T4311" s="8"/>
      <c r="U4311" s="11"/>
    </row>
    <row r="4312">
      <c r="H4312" s="10"/>
      <c r="T4312" s="8"/>
      <c r="U4312" s="11"/>
    </row>
    <row r="4313">
      <c r="H4313" s="10"/>
      <c r="T4313" s="8"/>
      <c r="U4313" s="11"/>
    </row>
    <row r="4314">
      <c r="H4314" s="10"/>
      <c r="T4314" s="8"/>
      <c r="U4314" s="11"/>
    </row>
    <row r="4315">
      <c r="H4315" s="10"/>
      <c r="T4315" s="8"/>
      <c r="U4315" s="11"/>
    </row>
    <row r="4316">
      <c r="H4316" s="10"/>
      <c r="T4316" s="8"/>
      <c r="U4316" s="11"/>
    </row>
    <row r="4317">
      <c r="H4317" s="10"/>
      <c r="T4317" s="8"/>
      <c r="U4317" s="11"/>
    </row>
    <row r="4318">
      <c r="H4318" s="10"/>
      <c r="T4318" s="8"/>
      <c r="U4318" s="11"/>
    </row>
    <row r="4319">
      <c r="H4319" s="10"/>
      <c r="T4319" s="8"/>
      <c r="U4319" s="11"/>
    </row>
    <row r="4320">
      <c r="H4320" s="10"/>
      <c r="T4320" s="8"/>
      <c r="U4320" s="11"/>
    </row>
    <row r="4321">
      <c r="H4321" s="10"/>
      <c r="T4321" s="8"/>
      <c r="U4321" s="11"/>
    </row>
    <row r="4322">
      <c r="H4322" s="10"/>
      <c r="T4322" s="8"/>
      <c r="U4322" s="11"/>
    </row>
    <row r="4323">
      <c r="H4323" s="10"/>
      <c r="T4323" s="8"/>
      <c r="U4323" s="11"/>
    </row>
    <row r="4324">
      <c r="H4324" s="10"/>
      <c r="T4324" s="8"/>
      <c r="U4324" s="11"/>
    </row>
    <row r="4325">
      <c r="H4325" s="10"/>
      <c r="T4325" s="8"/>
      <c r="U4325" s="11"/>
    </row>
    <row r="4326">
      <c r="H4326" s="10"/>
      <c r="T4326" s="8"/>
      <c r="U4326" s="11"/>
    </row>
    <row r="4327">
      <c r="H4327" s="10"/>
      <c r="T4327" s="8"/>
      <c r="U4327" s="11"/>
    </row>
    <row r="4328">
      <c r="H4328" s="10"/>
      <c r="T4328" s="8"/>
      <c r="U4328" s="11"/>
    </row>
    <row r="4329">
      <c r="H4329" s="10"/>
      <c r="T4329" s="8"/>
      <c r="U4329" s="11"/>
    </row>
    <row r="4330">
      <c r="H4330" s="10"/>
      <c r="T4330" s="8"/>
      <c r="U4330" s="11"/>
    </row>
    <row r="4331">
      <c r="H4331" s="10"/>
      <c r="T4331" s="8"/>
      <c r="U4331" s="11"/>
    </row>
    <row r="4332">
      <c r="H4332" s="10"/>
      <c r="T4332" s="8"/>
      <c r="U4332" s="11"/>
    </row>
    <row r="4333">
      <c r="H4333" s="10"/>
      <c r="T4333" s="8"/>
      <c r="U4333" s="11"/>
    </row>
    <row r="4334">
      <c r="H4334" s="10"/>
      <c r="T4334" s="8"/>
      <c r="U4334" s="11"/>
    </row>
    <row r="4335">
      <c r="H4335" s="10"/>
      <c r="T4335" s="8"/>
      <c r="U4335" s="11"/>
    </row>
    <row r="4336">
      <c r="H4336" s="10"/>
      <c r="T4336" s="8"/>
      <c r="U4336" s="11"/>
    </row>
    <row r="4337">
      <c r="H4337" s="10"/>
      <c r="T4337" s="8"/>
      <c r="U4337" s="11"/>
    </row>
    <row r="4338">
      <c r="H4338" s="10"/>
      <c r="T4338" s="8"/>
      <c r="U4338" s="11"/>
    </row>
    <row r="4339">
      <c r="H4339" s="10"/>
      <c r="T4339" s="8"/>
      <c r="U4339" s="11"/>
    </row>
    <row r="4340">
      <c r="H4340" s="10"/>
      <c r="T4340" s="8"/>
      <c r="U4340" s="11"/>
    </row>
    <row r="4341">
      <c r="H4341" s="10"/>
      <c r="T4341" s="8"/>
      <c r="U4341" s="11"/>
    </row>
    <row r="4342">
      <c r="H4342" s="10"/>
      <c r="T4342" s="8"/>
      <c r="U4342" s="11"/>
    </row>
    <row r="4343">
      <c r="H4343" s="10"/>
      <c r="T4343" s="8"/>
      <c r="U4343" s="11"/>
    </row>
    <row r="4344">
      <c r="H4344" s="10"/>
      <c r="T4344" s="8"/>
      <c r="U4344" s="11"/>
    </row>
    <row r="4345">
      <c r="H4345" s="10"/>
      <c r="T4345" s="8"/>
      <c r="U4345" s="11"/>
    </row>
    <row r="4346">
      <c r="H4346" s="10"/>
      <c r="T4346" s="8"/>
      <c r="U4346" s="11"/>
    </row>
    <row r="4347">
      <c r="H4347" s="10"/>
      <c r="T4347" s="8"/>
      <c r="U4347" s="11"/>
    </row>
    <row r="4348">
      <c r="H4348" s="10"/>
      <c r="T4348" s="8"/>
      <c r="U4348" s="11"/>
    </row>
    <row r="4349">
      <c r="H4349" s="10"/>
      <c r="T4349" s="8"/>
      <c r="U4349" s="11"/>
    </row>
    <row r="4350">
      <c r="H4350" s="10"/>
      <c r="T4350" s="8"/>
      <c r="U4350" s="11"/>
    </row>
    <row r="4351">
      <c r="H4351" s="10"/>
      <c r="T4351" s="8"/>
      <c r="U4351" s="11"/>
    </row>
    <row r="4352">
      <c r="H4352" s="10"/>
      <c r="T4352" s="8"/>
      <c r="U4352" s="11"/>
    </row>
    <row r="4353">
      <c r="H4353" s="10"/>
      <c r="T4353" s="8"/>
      <c r="U4353" s="11"/>
    </row>
    <row r="4354">
      <c r="H4354" s="10"/>
      <c r="T4354" s="8"/>
      <c r="U4354" s="11"/>
    </row>
    <row r="4355">
      <c r="H4355" s="10"/>
      <c r="T4355" s="8"/>
      <c r="U4355" s="11"/>
    </row>
    <row r="4356">
      <c r="H4356" s="10"/>
      <c r="T4356" s="8"/>
      <c r="U4356" s="11"/>
    </row>
    <row r="4357">
      <c r="H4357" s="10"/>
      <c r="T4357" s="8"/>
      <c r="U4357" s="11"/>
    </row>
    <row r="4358">
      <c r="H4358" s="10"/>
      <c r="T4358" s="8"/>
      <c r="U4358" s="11"/>
    </row>
    <row r="4359">
      <c r="H4359" s="10"/>
      <c r="T4359" s="8"/>
      <c r="U4359" s="11"/>
    </row>
    <row r="4360">
      <c r="H4360" s="10"/>
      <c r="T4360" s="8"/>
      <c r="U4360" s="11"/>
    </row>
    <row r="4361">
      <c r="H4361" s="10"/>
      <c r="T4361" s="8"/>
      <c r="U4361" s="11"/>
    </row>
    <row r="4362">
      <c r="H4362" s="10"/>
      <c r="T4362" s="8"/>
      <c r="U4362" s="11"/>
    </row>
    <row r="4363">
      <c r="H4363" s="10"/>
      <c r="T4363" s="8"/>
      <c r="U4363" s="11"/>
    </row>
    <row r="4364">
      <c r="H4364" s="10"/>
      <c r="T4364" s="8"/>
      <c r="U4364" s="11"/>
    </row>
    <row r="4365">
      <c r="H4365" s="10"/>
      <c r="T4365" s="8"/>
      <c r="U4365" s="11"/>
    </row>
    <row r="4366">
      <c r="H4366" s="10"/>
      <c r="T4366" s="8"/>
      <c r="U4366" s="11"/>
    </row>
    <row r="4367">
      <c r="H4367" s="10"/>
      <c r="T4367" s="8"/>
      <c r="U4367" s="11"/>
    </row>
    <row r="4368">
      <c r="H4368" s="10"/>
      <c r="T4368" s="8"/>
      <c r="U4368" s="11"/>
    </row>
    <row r="4369">
      <c r="H4369" s="10"/>
      <c r="T4369" s="8"/>
      <c r="U4369" s="11"/>
    </row>
    <row r="4370">
      <c r="H4370" s="10"/>
      <c r="T4370" s="8"/>
      <c r="U4370" s="11"/>
    </row>
    <row r="4371">
      <c r="H4371" s="10"/>
      <c r="T4371" s="8"/>
      <c r="U4371" s="11"/>
    </row>
    <row r="4372">
      <c r="H4372" s="10"/>
      <c r="T4372" s="8"/>
      <c r="U4372" s="11"/>
    </row>
    <row r="4373">
      <c r="H4373" s="10"/>
      <c r="T4373" s="8"/>
      <c r="U4373" s="11"/>
    </row>
    <row r="4374">
      <c r="H4374" s="10"/>
      <c r="T4374" s="8"/>
      <c r="U4374" s="11"/>
    </row>
    <row r="4375">
      <c r="H4375" s="10"/>
      <c r="T4375" s="8"/>
      <c r="U4375" s="11"/>
    </row>
    <row r="4376">
      <c r="H4376" s="10"/>
      <c r="T4376" s="8"/>
      <c r="U4376" s="11"/>
    </row>
    <row r="4377">
      <c r="H4377" s="10"/>
      <c r="T4377" s="8"/>
      <c r="U4377" s="11"/>
    </row>
    <row r="4378">
      <c r="H4378" s="10"/>
      <c r="T4378" s="8"/>
      <c r="U4378" s="11"/>
    </row>
    <row r="4379">
      <c r="H4379" s="10"/>
      <c r="T4379" s="8"/>
      <c r="U4379" s="11"/>
    </row>
    <row r="4380">
      <c r="H4380" s="10"/>
      <c r="T4380" s="8"/>
      <c r="U4380" s="11"/>
    </row>
    <row r="4381">
      <c r="H4381" s="10"/>
      <c r="T4381" s="8"/>
      <c r="U4381" s="11"/>
    </row>
    <row r="4382">
      <c r="H4382" s="10"/>
      <c r="T4382" s="8"/>
      <c r="U4382" s="11"/>
    </row>
    <row r="4383">
      <c r="H4383" s="10"/>
      <c r="T4383" s="8"/>
      <c r="U4383" s="11"/>
    </row>
    <row r="4384">
      <c r="H4384" s="10"/>
      <c r="T4384" s="8"/>
      <c r="U4384" s="11"/>
    </row>
    <row r="4385">
      <c r="H4385" s="10"/>
      <c r="T4385" s="8"/>
      <c r="U4385" s="11"/>
    </row>
    <row r="4386">
      <c r="H4386" s="10"/>
      <c r="T4386" s="8"/>
      <c r="U4386" s="11"/>
    </row>
    <row r="4387">
      <c r="H4387" s="10"/>
      <c r="T4387" s="8"/>
      <c r="U4387" s="11"/>
    </row>
    <row r="4388">
      <c r="H4388" s="10"/>
      <c r="T4388" s="8"/>
      <c r="U4388" s="11"/>
    </row>
    <row r="4389">
      <c r="H4389" s="10"/>
      <c r="T4389" s="8"/>
      <c r="U4389" s="11"/>
    </row>
    <row r="4390">
      <c r="H4390" s="10"/>
      <c r="T4390" s="8"/>
      <c r="U4390" s="11"/>
    </row>
    <row r="4391">
      <c r="H4391" s="10"/>
      <c r="T4391" s="8"/>
      <c r="U4391" s="11"/>
    </row>
    <row r="4392">
      <c r="H4392" s="10"/>
      <c r="T4392" s="8"/>
      <c r="U4392" s="11"/>
    </row>
    <row r="4393">
      <c r="H4393" s="10"/>
      <c r="T4393" s="8"/>
      <c r="U4393" s="11"/>
    </row>
    <row r="4394">
      <c r="H4394" s="10"/>
      <c r="T4394" s="8"/>
      <c r="U4394" s="11"/>
    </row>
    <row r="4395">
      <c r="H4395" s="10"/>
      <c r="T4395" s="8"/>
      <c r="U4395" s="11"/>
    </row>
    <row r="4396">
      <c r="H4396" s="10"/>
      <c r="T4396" s="8"/>
      <c r="U4396" s="11"/>
    </row>
    <row r="4397">
      <c r="H4397" s="10"/>
      <c r="T4397" s="8"/>
      <c r="U4397" s="11"/>
    </row>
    <row r="4398">
      <c r="H4398" s="10"/>
      <c r="T4398" s="8"/>
      <c r="U4398" s="11"/>
    </row>
    <row r="4399">
      <c r="H4399" s="10"/>
      <c r="T4399" s="8"/>
      <c r="U4399" s="11"/>
    </row>
    <row r="4400">
      <c r="H4400" s="10"/>
      <c r="T4400" s="8"/>
      <c r="U4400" s="11"/>
    </row>
    <row r="4401">
      <c r="H4401" s="10"/>
      <c r="T4401" s="8"/>
      <c r="U4401" s="11"/>
    </row>
    <row r="4402">
      <c r="H4402" s="10"/>
      <c r="T4402" s="8"/>
      <c r="U4402" s="11"/>
    </row>
    <row r="4403">
      <c r="H4403" s="10"/>
      <c r="T4403" s="8"/>
      <c r="U4403" s="11"/>
    </row>
    <row r="4404">
      <c r="H4404" s="10"/>
      <c r="T4404" s="8"/>
      <c r="U4404" s="11"/>
    </row>
    <row r="4405">
      <c r="H4405" s="10"/>
      <c r="T4405" s="8"/>
      <c r="U4405" s="11"/>
    </row>
    <row r="4406">
      <c r="H4406" s="10"/>
      <c r="T4406" s="8"/>
      <c r="U4406" s="11"/>
    </row>
    <row r="4407">
      <c r="H4407" s="10"/>
      <c r="T4407" s="8"/>
      <c r="U4407" s="11"/>
    </row>
    <row r="4408">
      <c r="H4408" s="10"/>
      <c r="T4408" s="8"/>
      <c r="U4408" s="11"/>
    </row>
    <row r="4409">
      <c r="H4409" s="10"/>
      <c r="T4409" s="8"/>
      <c r="U4409" s="11"/>
    </row>
    <row r="4410">
      <c r="H4410" s="10"/>
      <c r="T4410" s="8"/>
      <c r="U4410" s="11"/>
    </row>
    <row r="4411">
      <c r="H4411" s="10"/>
      <c r="T4411" s="8"/>
      <c r="U4411" s="11"/>
    </row>
    <row r="4412">
      <c r="H4412" s="10"/>
      <c r="T4412" s="8"/>
      <c r="U4412" s="11"/>
    </row>
    <row r="4413">
      <c r="H4413" s="10"/>
      <c r="T4413" s="8"/>
      <c r="U4413" s="11"/>
    </row>
    <row r="4414">
      <c r="H4414" s="10"/>
      <c r="T4414" s="8"/>
      <c r="U4414" s="11"/>
    </row>
    <row r="4415">
      <c r="H4415" s="10"/>
      <c r="T4415" s="8"/>
      <c r="U4415" s="11"/>
    </row>
    <row r="4416">
      <c r="H4416" s="10"/>
      <c r="T4416" s="8"/>
      <c r="U4416" s="11"/>
    </row>
    <row r="4417">
      <c r="H4417" s="10"/>
      <c r="T4417" s="8"/>
      <c r="U4417" s="11"/>
    </row>
    <row r="4418">
      <c r="H4418" s="10"/>
      <c r="T4418" s="8"/>
      <c r="U4418" s="11"/>
    </row>
    <row r="4419">
      <c r="H4419" s="10"/>
      <c r="T4419" s="8"/>
      <c r="U4419" s="11"/>
    </row>
    <row r="4420">
      <c r="H4420" s="10"/>
      <c r="T4420" s="8"/>
      <c r="U4420" s="11"/>
    </row>
    <row r="4421">
      <c r="H4421" s="10"/>
      <c r="T4421" s="8"/>
      <c r="U4421" s="11"/>
    </row>
    <row r="4422">
      <c r="H4422" s="10"/>
      <c r="T4422" s="8"/>
      <c r="U4422" s="11"/>
    </row>
    <row r="4423">
      <c r="H4423" s="10"/>
      <c r="T4423" s="8"/>
      <c r="U4423" s="11"/>
    </row>
    <row r="4424">
      <c r="H4424" s="10"/>
      <c r="T4424" s="8"/>
      <c r="U4424" s="11"/>
    </row>
    <row r="4425">
      <c r="H4425" s="10"/>
      <c r="T4425" s="8"/>
      <c r="U4425" s="11"/>
    </row>
    <row r="4426">
      <c r="H4426" s="10"/>
      <c r="T4426" s="8"/>
      <c r="U4426" s="11"/>
    </row>
    <row r="4427">
      <c r="H4427" s="10"/>
      <c r="T4427" s="8"/>
      <c r="U4427" s="11"/>
    </row>
    <row r="4428">
      <c r="H4428" s="10"/>
      <c r="T4428" s="8"/>
      <c r="U4428" s="11"/>
    </row>
    <row r="4429">
      <c r="H4429" s="10"/>
      <c r="T4429" s="8"/>
      <c r="U4429" s="11"/>
    </row>
    <row r="4430">
      <c r="H4430" s="10"/>
      <c r="T4430" s="8"/>
      <c r="U4430" s="11"/>
    </row>
    <row r="4431">
      <c r="H4431" s="10"/>
      <c r="T4431" s="8"/>
      <c r="U4431" s="11"/>
    </row>
    <row r="4432">
      <c r="H4432" s="10"/>
      <c r="T4432" s="8"/>
      <c r="U4432" s="11"/>
    </row>
    <row r="4433">
      <c r="H4433" s="10"/>
      <c r="T4433" s="8"/>
      <c r="U4433" s="11"/>
    </row>
    <row r="4434">
      <c r="H4434" s="10"/>
      <c r="T4434" s="8"/>
      <c r="U4434" s="11"/>
    </row>
    <row r="4435">
      <c r="H4435" s="10"/>
      <c r="T4435" s="8"/>
      <c r="U4435" s="11"/>
    </row>
    <row r="4436">
      <c r="H4436" s="10"/>
      <c r="T4436" s="8"/>
      <c r="U4436" s="11"/>
    </row>
    <row r="4437">
      <c r="H4437" s="10"/>
      <c r="T4437" s="8"/>
      <c r="U4437" s="11"/>
    </row>
    <row r="4438">
      <c r="H4438" s="10"/>
      <c r="T4438" s="8"/>
      <c r="U4438" s="11"/>
    </row>
    <row r="4439">
      <c r="H4439" s="10"/>
      <c r="T4439" s="8"/>
      <c r="U4439" s="11"/>
    </row>
    <row r="4440">
      <c r="H4440" s="10"/>
      <c r="T4440" s="8"/>
      <c r="U4440" s="11"/>
    </row>
    <row r="4441">
      <c r="H4441" s="10"/>
      <c r="T4441" s="8"/>
      <c r="U4441" s="11"/>
    </row>
    <row r="4442">
      <c r="H4442" s="10"/>
      <c r="T4442" s="8"/>
      <c r="U4442" s="11"/>
    </row>
    <row r="4443">
      <c r="H4443" s="10"/>
      <c r="T4443" s="8"/>
      <c r="U4443" s="11"/>
    </row>
    <row r="4444">
      <c r="H4444" s="10"/>
      <c r="T4444" s="8"/>
      <c r="U4444" s="11"/>
    </row>
    <row r="4445">
      <c r="H4445" s="10"/>
      <c r="T4445" s="8"/>
      <c r="U4445" s="11"/>
    </row>
    <row r="4446">
      <c r="H4446" s="10"/>
      <c r="T4446" s="8"/>
      <c r="U4446" s="11"/>
    </row>
    <row r="4447">
      <c r="H4447" s="10"/>
      <c r="T4447" s="8"/>
      <c r="U4447" s="11"/>
    </row>
    <row r="4448">
      <c r="H4448" s="10"/>
      <c r="T4448" s="8"/>
      <c r="U4448" s="11"/>
    </row>
    <row r="4449">
      <c r="H4449" s="10"/>
      <c r="T4449" s="8"/>
      <c r="U4449" s="11"/>
    </row>
    <row r="4450">
      <c r="H4450" s="10"/>
      <c r="T4450" s="8"/>
      <c r="U4450" s="11"/>
    </row>
    <row r="4451">
      <c r="H4451" s="10"/>
      <c r="T4451" s="8"/>
      <c r="U4451" s="11"/>
    </row>
    <row r="4452">
      <c r="H4452" s="10"/>
      <c r="T4452" s="8"/>
      <c r="U4452" s="11"/>
    </row>
    <row r="4453">
      <c r="H4453" s="10"/>
      <c r="T4453" s="8"/>
      <c r="U4453" s="11"/>
    </row>
    <row r="4454">
      <c r="H4454" s="10"/>
      <c r="T4454" s="8"/>
      <c r="U4454" s="11"/>
    </row>
    <row r="4455">
      <c r="H4455" s="10"/>
      <c r="T4455" s="8"/>
      <c r="U4455" s="11"/>
    </row>
    <row r="4456">
      <c r="H4456" s="10"/>
      <c r="T4456" s="8"/>
      <c r="U4456" s="11"/>
    </row>
    <row r="4457">
      <c r="H4457" s="10"/>
      <c r="T4457" s="8"/>
      <c r="U4457" s="11"/>
    </row>
    <row r="4458">
      <c r="H4458" s="10"/>
      <c r="T4458" s="8"/>
      <c r="U4458" s="11"/>
    </row>
    <row r="4459">
      <c r="H4459" s="10"/>
      <c r="T4459" s="8"/>
      <c r="U4459" s="11"/>
    </row>
    <row r="4460">
      <c r="H4460" s="10"/>
      <c r="T4460" s="8"/>
      <c r="U4460" s="11"/>
    </row>
    <row r="4461">
      <c r="H4461" s="10"/>
      <c r="T4461" s="8"/>
      <c r="U4461" s="11"/>
    </row>
    <row r="4462">
      <c r="H4462" s="10"/>
      <c r="T4462" s="8"/>
      <c r="U4462" s="11"/>
    </row>
    <row r="4463">
      <c r="H4463" s="10"/>
      <c r="T4463" s="8"/>
      <c r="U4463" s="11"/>
    </row>
    <row r="4464">
      <c r="H4464" s="10"/>
      <c r="T4464" s="8"/>
      <c r="U4464" s="11"/>
    </row>
    <row r="4465">
      <c r="H4465" s="10"/>
      <c r="T4465" s="8"/>
      <c r="U4465" s="11"/>
    </row>
    <row r="4466">
      <c r="H4466" s="10"/>
      <c r="T4466" s="8"/>
      <c r="U4466" s="11"/>
    </row>
    <row r="4467">
      <c r="H4467" s="10"/>
      <c r="T4467" s="8"/>
      <c r="U4467" s="11"/>
    </row>
    <row r="4468">
      <c r="H4468" s="10"/>
      <c r="T4468" s="8"/>
      <c r="U4468" s="11"/>
    </row>
    <row r="4469">
      <c r="H4469" s="10"/>
      <c r="T4469" s="8"/>
      <c r="U4469" s="11"/>
    </row>
    <row r="4470">
      <c r="H4470" s="10"/>
      <c r="T4470" s="8"/>
      <c r="U4470" s="11"/>
    </row>
    <row r="4471">
      <c r="H4471" s="10"/>
      <c r="T4471" s="8"/>
      <c r="U4471" s="11"/>
    </row>
    <row r="4472">
      <c r="H4472" s="10"/>
      <c r="T4472" s="8"/>
      <c r="U4472" s="11"/>
    </row>
    <row r="4473">
      <c r="H4473" s="10"/>
      <c r="T4473" s="8"/>
      <c r="U4473" s="11"/>
    </row>
    <row r="4474">
      <c r="H4474" s="10"/>
      <c r="T4474" s="8"/>
      <c r="U4474" s="11"/>
    </row>
    <row r="4475">
      <c r="H4475" s="10"/>
      <c r="T4475" s="8"/>
      <c r="U4475" s="11"/>
    </row>
    <row r="4476">
      <c r="H4476" s="10"/>
      <c r="T4476" s="8"/>
      <c r="U4476" s="11"/>
    </row>
    <row r="4477">
      <c r="H4477" s="10"/>
      <c r="T4477" s="8"/>
      <c r="U4477" s="11"/>
    </row>
    <row r="4478">
      <c r="H4478" s="10"/>
      <c r="T4478" s="8"/>
      <c r="U4478" s="11"/>
    </row>
    <row r="4479">
      <c r="H4479" s="10"/>
      <c r="T4479" s="8"/>
      <c r="U4479" s="11"/>
    </row>
    <row r="4480">
      <c r="H4480" s="10"/>
      <c r="T4480" s="8"/>
      <c r="U4480" s="11"/>
    </row>
    <row r="4481">
      <c r="H4481" s="10"/>
      <c r="T4481" s="8"/>
      <c r="U4481" s="11"/>
    </row>
    <row r="4482">
      <c r="H4482" s="10"/>
      <c r="T4482" s="8"/>
      <c r="U4482" s="11"/>
    </row>
    <row r="4483">
      <c r="H4483" s="10"/>
      <c r="T4483" s="8"/>
      <c r="U4483" s="11"/>
    </row>
    <row r="4484">
      <c r="H4484" s="10"/>
      <c r="T4484" s="8"/>
      <c r="U4484" s="11"/>
    </row>
    <row r="4485">
      <c r="H4485" s="10"/>
      <c r="T4485" s="8"/>
      <c r="U4485" s="11"/>
    </row>
    <row r="4486">
      <c r="H4486" s="10"/>
      <c r="T4486" s="8"/>
      <c r="U4486" s="11"/>
    </row>
    <row r="4487">
      <c r="H4487" s="10"/>
      <c r="T4487" s="8"/>
      <c r="U4487" s="11"/>
    </row>
    <row r="4488">
      <c r="H4488" s="10"/>
      <c r="T4488" s="8"/>
      <c r="U4488" s="11"/>
    </row>
    <row r="4489">
      <c r="H4489" s="10"/>
      <c r="T4489" s="8"/>
      <c r="U4489" s="11"/>
    </row>
    <row r="4490">
      <c r="H4490" s="10"/>
      <c r="T4490" s="8"/>
      <c r="U4490" s="11"/>
    </row>
    <row r="4491">
      <c r="H4491" s="10"/>
      <c r="T4491" s="8"/>
      <c r="U4491" s="11"/>
    </row>
    <row r="4492">
      <c r="H4492" s="10"/>
      <c r="T4492" s="8"/>
      <c r="U4492" s="11"/>
    </row>
    <row r="4493">
      <c r="H4493" s="10"/>
      <c r="T4493" s="8"/>
      <c r="U4493" s="11"/>
    </row>
    <row r="4494">
      <c r="H4494" s="10"/>
      <c r="T4494" s="8"/>
      <c r="U4494" s="11"/>
    </row>
    <row r="4495">
      <c r="H4495" s="10"/>
      <c r="T4495" s="8"/>
      <c r="U4495" s="11"/>
    </row>
    <row r="4496">
      <c r="H4496" s="10"/>
      <c r="T4496" s="8"/>
      <c r="U4496" s="11"/>
    </row>
    <row r="4497">
      <c r="H4497" s="10"/>
      <c r="T4497" s="8"/>
      <c r="U4497" s="11"/>
    </row>
    <row r="4498">
      <c r="H4498" s="10"/>
      <c r="T4498" s="8"/>
      <c r="U4498" s="11"/>
    </row>
    <row r="4499">
      <c r="H4499" s="10"/>
      <c r="T4499" s="8"/>
      <c r="U4499" s="11"/>
    </row>
    <row r="4500">
      <c r="H4500" s="10"/>
      <c r="T4500" s="8"/>
      <c r="U4500" s="11"/>
    </row>
    <row r="4501">
      <c r="H4501" s="10"/>
      <c r="T4501" s="8"/>
      <c r="U4501" s="11"/>
    </row>
    <row r="4502">
      <c r="H4502" s="10"/>
      <c r="T4502" s="8"/>
      <c r="U4502" s="11"/>
    </row>
    <row r="4503">
      <c r="H4503" s="10"/>
      <c r="T4503" s="8"/>
      <c r="U4503" s="11"/>
    </row>
    <row r="4504">
      <c r="H4504" s="10"/>
      <c r="T4504" s="8"/>
      <c r="U4504" s="11"/>
    </row>
    <row r="4505">
      <c r="H4505" s="10"/>
      <c r="T4505" s="8"/>
      <c r="U4505" s="11"/>
    </row>
    <row r="4506">
      <c r="H4506" s="10"/>
      <c r="T4506" s="8"/>
      <c r="U4506" s="11"/>
    </row>
    <row r="4507">
      <c r="H4507" s="10"/>
      <c r="T4507" s="8"/>
      <c r="U4507" s="11"/>
    </row>
    <row r="4508">
      <c r="H4508" s="10"/>
      <c r="T4508" s="8"/>
      <c r="U4508" s="11"/>
    </row>
    <row r="4509">
      <c r="H4509" s="10"/>
      <c r="T4509" s="8"/>
      <c r="U4509" s="11"/>
    </row>
    <row r="4510">
      <c r="H4510" s="10"/>
      <c r="T4510" s="8"/>
      <c r="U4510" s="11"/>
    </row>
    <row r="4511">
      <c r="H4511" s="10"/>
      <c r="T4511" s="8"/>
      <c r="U4511" s="11"/>
    </row>
    <row r="4512">
      <c r="H4512" s="10"/>
      <c r="T4512" s="8"/>
      <c r="U4512" s="11"/>
    </row>
    <row r="4513">
      <c r="H4513" s="10"/>
      <c r="T4513" s="8"/>
      <c r="U4513" s="11"/>
    </row>
    <row r="4514">
      <c r="H4514" s="10"/>
      <c r="T4514" s="8"/>
      <c r="U4514" s="11"/>
    </row>
    <row r="4515">
      <c r="H4515" s="10"/>
      <c r="T4515" s="8"/>
      <c r="U4515" s="11"/>
    </row>
    <row r="4516">
      <c r="H4516" s="10"/>
      <c r="T4516" s="8"/>
      <c r="U4516" s="11"/>
    </row>
    <row r="4517">
      <c r="H4517" s="10"/>
      <c r="T4517" s="8"/>
      <c r="U4517" s="11"/>
    </row>
    <row r="4518">
      <c r="H4518" s="10"/>
      <c r="T4518" s="8"/>
      <c r="U4518" s="11"/>
    </row>
    <row r="4519">
      <c r="H4519" s="10"/>
      <c r="T4519" s="8"/>
      <c r="U4519" s="11"/>
    </row>
    <row r="4520">
      <c r="H4520" s="10"/>
      <c r="T4520" s="8"/>
      <c r="U4520" s="11"/>
    </row>
    <row r="4521">
      <c r="H4521" s="10"/>
      <c r="T4521" s="8"/>
      <c r="U4521" s="11"/>
    </row>
    <row r="4522">
      <c r="H4522" s="10"/>
      <c r="T4522" s="8"/>
      <c r="U4522" s="11"/>
    </row>
    <row r="4523">
      <c r="H4523" s="10"/>
      <c r="T4523" s="8"/>
      <c r="U4523" s="11"/>
    </row>
    <row r="4524">
      <c r="H4524" s="10"/>
      <c r="T4524" s="8"/>
      <c r="U4524" s="11"/>
    </row>
    <row r="4525">
      <c r="H4525" s="10"/>
      <c r="T4525" s="8"/>
      <c r="U4525" s="11"/>
    </row>
    <row r="4526">
      <c r="H4526" s="10"/>
      <c r="T4526" s="8"/>
      <c r="U4526" s="11"/>
    </row>
    <row r="4527">
      <c r="H4527" s="10"/>
      <c r="T4527" s="8"/>
      <c r="U4527" s="11"/>
    </row>
    <row r="4528">
      <c r="H4528" s="10"/>
      <c r="T4528" s="8"/>
      <c r="U4528" s="11"/>
    </row>
    <row r="4529">
      <c r="H4529" s="10"/>
      <c r="T4529" s="8"/>
      <c r="U4529" s="11"/>
    </row>
    <row r="4530">
      <c r="H4530" s="10"/>
      <c r="T4530" s="8"/>
      <c r="U4530" s="11"/>
    </row>
    <row r="4531">
      <c r="H4531" s="10"/>
      <c r="T4531" s="8"/>
      <c r="U4531" s="11"/>
    </row>
    <row r="4532">
      <c r="H4532" s="10"/>
      <c r="T4532" s="8"/>
      <c r="U4532" s="11"/>
    </row>
    <row r="4533">
      <c r="H4533" s="10"/>
      <c r="T4533" s="8"/>
      <c r="U4533" s="11"/>
    </row>
    <row r="4534">
      <c r="H4534" s="10"/>
      <c r="T4534" s="8"/>
      <c r="U4534" s="11"/>
    </row>
    <row r="4535">
      <c r="H4535" s="10"/>
      <c r="T4535" s="8"/>
      <c r="U4535" s="11"/>
    </row>
    <row r="4536">
      <c r="H4536" s="10"/>
      <c r="T4536" s="8"/>
      <c r="U4536" s="11"/>
    </row>
    <row r="4537">
      <c r="H4537" s="10"/>
      <c r="T4537" s="8"/>
      <c r="U4537" s="11"/>
    </row>
    <row r="4538">
      <c r="H4538" s="10"/>
      <c r="T4538" s="8"/>
      <c r="U4538" s="11"/>
    </row>
    <row r="4539">
      <c r="H4539" s="10"/>
      <c r="T4539" s="8"/>
      <c r="U4539" s="11"/>
    </row>
    <row r="4540">
      <c r="H4540" s="10"/>
      <c r="T4540" s="8"/>
      <c r="U4540" s="11"/>
    </row>
    <row r="4541">
      <c r="H4541" s="10"/>
      <c r="T4541" s="8"/>
      <c r="U4541" s="11"/>
    </row>
    <row r="4542">
      <c r="H4542" s="10"/>
      <c r="T4542" s="8"/>
      <c r="U4542" s="11"/>
    </row>
    <row r="4543">
      <c r="H4543" s="10"/>
      <c r="T4543" s="8"/>
      <c r="U4543" s="11"/>
    </row>
    <row r="4544">
      <c r="H4544" s="10"/>
      <c r="T4544" s="8"/>
      <c r="U4544" s="11"/>
    </row>
    <row r="4545">
      <c r="H4545" s="10"/>
      <c r="T4545" s="8"/>
      <c r="U4545" s="11"/>
    </row>
    <row r="4546">
      <c r="H4546" s="10"/>
      <c r="T4546" s="8"/>
      <c r="U4546" s="11"/>
    </row>
    <row r="4547">
      <c r="H4547" s="10"/>
      <c r="T4547" s="8"/>
      <c r="U4547" s="11"/>
    </row>
    <row r="4548">
      <c r="H4548" s="10"/>
      <c r="T4548" s="8"/>
      <c r="U4548" s="11"/>
    </row>
    <row r="4549">
      <c r="H4549" s="10"/>
      <c r="T4549" s="8"/>
      <c r="U4549" s="11"/>
    </row>
    <row r="4550">
      <c r="H4550" s="10"/>
      <c r="T4550" s="8"/>
      <c r="U4550" s="11"/>
    </row>
    <row r="4551">
      <c r="H4551" s="10"/>
      <c r="T4551" s="8"/>
      <c r="U4551" s="11"/>
    </row>
    <row r="4552">
      <c r="H4552" s="10"/>
      <c r="T4552" s="8"/>
      <c r="U4552" s="11"/>
    </row>
    <row r="4553">
      <c r="H4553" s="10"/>
      <c r="T4553" s="8"/>
      <c r="U4553" s="11"/>
    </row>
    <row r="4554">
      <c r="H4554" s="10"/>
      <c r="T4554" s="8"/>
      <c r="U4554" s="11"/>
    </row>
    <row r="4555">
      <c r="H4555" s="10"/>
      <c r="T4555" s="8"/>
      <c r="U4555" s="11"/>
    </row>
    <row r="4556">
      <c r="H4556" s="10"/>
      <c r="T4556" s="8"/>
      <c r="U4556" s="11"/>
    </row>
    <row r="4557">
      <c r="H4557" s="10"/>
      <c r="T4557" s="8"/>
      <c r="U4557" s="11"/>
    </row>
    <row r="4558">
      <c r="H4558" s="10"/>
      <c r="T4558" s="8"/>
      <c r="U4558" s="11"/>
    </row>
    <row r="4559">
      <c r="H4559" s="10"/>
      <c r="T4559" s="8"/>
      <c r="U4559" s="11"/>
    </row>
    <row r="4560">
      <c r="H4560" s="10"/>
      <c r="T4560" s="8"/>
      <c r="U4560" s="11"/>
    </row>
    <row r="4561">
      <c r="H4561" s="10"/>
      <c r="T4561" s="8"/>
      <c r="U4561" s="11"/>
    </row>
    <row r="4562">
      <c r="H4562" s="10"/>
      <c r="T4562" s="8"/>
      <c r="U4562" s="11"/>
    </row>
    <row r="4563">
      <c r="H4563" s="10"/>
      <c r="T4563" s="8"/>
      <c r="U4563" s="11"/>
    </row>
    <row r="4564">
      <c r="H4564" s="10"/>
      <c r="T4564" s="8"/>
      <c r="U4564" s="11"/>
    </row>
    <row r="4565">
      <c r="H4565" s="10"/>
      <c r="T4565" s="8"/>
      <c r="U4565" s="11"/>
    </row>
    <row r="4566">
      <c r="H4566" s="10"/>
      <c r="T4566" s="8"/>
      <c r="U4566" s="11"/>
    </row>
    <row r="4567">
      <c r="H4567" s="10"/>
      <c r="T4567" s="8"/>
      <c r="U4567" s="11"/>
    </row>
    <row r="4568">
      <c r="H4568" s="10"/>
      <c r="T4568" s="8"/>
      <c r="U4568" s="11"/>
    </row>
    <row r="4569">
      <c r="H4569" s="10"/>
      <c r="T4569" s="8"/>
      <c r="U4569" s="11"/>
    </row>
    <row r="4570">
      <c r="H4570" s="10"/>
      <c r="T4570" s="8"/>
      <c r="U4570" s="11"/>
    </row>
    <row r="4571">
      <c r="H4571" s="10"/>
      <c r="T4571" s="8"/>
      <c r="U4571" s="11"/>
    </row>
    <row r="4572">
      <c r="H4572" s="10"/>
      <c r="T4572" s="8"/>
      <c r="U4572" s="11"/>
    </row>
    <row r="4573">
      <c r="H4573" s="10"/>
      <c r="T4573" s="8"/>
      <c r="U4573" s="11"/>
    </row>
    <row r="4574">
      <c r="H4574" s="10"/>
      <c r="T4574" s="8"/>
      <c r="U4574" s="11"/>
    </row>
    <row r="4575">
      <c r="H4575" s="10"/>
      <c r="T4575" s="8"/>
      <c r="U4575" s="11"/>
    </row>
    <row r="4576">
      <c r="H4576" s="10"/>
      <c r="T4576" s="8"/>
      <c r="U4576" s="11"/>
    </row>
    <row r="4577">
      <c r="H4577" s="10"/>
      <c r="T4577" s="8"/>
      <c r="U4577" s="11"/>
    </row>
    <row r="4578">
      <c r="H4578" s="10"/>
      <c r="T4578" s="8"/>
      <c r="U4578" s="11"/>
    </row>
    <row r="4579">
      <c r="H4579" s="10"/>
      <c r="T4579" s="8"/>
      <c r="U4579" s="11"/>
    </row>
    <row r="4580">
      <c r="H4580" s="10"/>
      <c r="T4580" s="8"/>
      <c r="U4580" s="11"/>
    </row>
    <row r="4581">
      <c r="H4581" s="10"/>
      <c r="T4581" s="8"/>
      <c r="U4581" s="11"/>
    </row>
    <row r="4582">
      <c r="H4582" s="10"/>
      <c r="T4582" s="8"/>
      <c r="U4582" s="11"/>
    </row>
    <row r="4583">
      <c r="H4583" s="10"/>
      <c r="T4583" s="8"/>
      <c r="U4583" s="11"/>
    </row>
    <row r="4584">
      <c r="H4584" s="10"/>
      <c r="T4584" s="8"/>
      <c r="U4584" s="11"/>
    </row>
    <row r="4585">
      <c r="H4585" s="10"/>
      <c r="T4585" s="8"/>
      <c r="U4585" s="11"/>
    </row>
    <row r="4586">
      <c r="H4586" s="10"/>
      <c r="T4586" s="8"/>
      <c r="U4586" s="11"/>
    </row>
    <row r="4587">
      <c r="H4587" s="10"/>
      <c r="T4587" s="8"/>
      <c r="U4587" s="11"/>
    </row>
    <row r="4588">
      <c r="H4588" s="10"/>
      <c r="T4588" s="8"/>
      <c r="U4588" s="11"/>
    </row>
    <row r="4589">
      <c r="H4589" s="10"/>
      <c r="T4589" s="8"/>
      <c r="U4589" s="11"/>
    </row>
    <row r="4590">
      <c r="H4590" s="10"/>
      <c r="T4590" s="8"/>
      <c r="U4590" s="11"/>
    </row>
    <row r="4591">
      <c r="H4591" s="10"/>
      <c r="T4591" s="8"/>
      <c r="U4591" s="11"/>
    </row>
    <row r="4592">
      <c r="H4592" s="10"/>
      <c r="T4592" s="8"/>
      <c r="U4592" s="11"/>
    </row>
    <row r="4593">
      <c r="H4593" s="10"/>
      <c r="T4593" s="8"/>
      <c r="U4593" s="11"/>
    </row>
    <row r="4594">
      <c r="H4594" s="10"/>
      <c r="T4594" s="8"/>
      <c r="U4594" s="11"/>
    </row>
    <row r="4595">
      <c r="H4595" s="10"/>
      <c r="T4595" s="8"/>
      <c r="U4595" s="11"/>
    </row>
    <row r="4596">
      <c r="H4596" s="10"/>
      <c r="T4596" s="8"/>
      <c r="U4596" s="11"/>
    </row>
    <row r="4597">
      <c r="H4597" s="10"/>
      <c r="T4597" s="8"/>
      <c r="U4597" s="11"/>
    </row>
    <row r="4598">
      <c r="H4598" s="10"/>
      <c r="T4598" s="8"/>
      <c r="U4598" s="11"/>
    </row>
    <row r="4599">
      <c r="H4599" s="10"/>
      <c r="T4599" s="8"/>
      <c r="U4599" s="11"/>
    </row>
    <row r="4600">
      <c r="H4600" s="10"/>
      <c r="T4600" s="8"/>
      <c r="U4600" s="11"/>
    </row>
    <row r="4601">
      <c r="H4601" s="10"/>
      <c r="T4601" s="8"/>
      <c r="U4601" s="11"/>
    </row>
    <row r="4602">
      <c r="H4602" s="10"/>
      <c r="T4602" s="8"/>
      <c r="U4602" s="11"/>
    </row>
    <row r="4603">
      <c r="H4603" s="10"/>
      <c r="T4603" s="8"/>
      <c r="U4603" s="11"/>
    </row>
    <row r="4604">
      <c r="H4604" s="10"/>
      <c r="T4604" s="8"/>
      <c r="U4604" s="11"/>
    </row>
    <row r="4605">
      <c r="H4605" s="10"/>
      <c r="T4605" s="8"/>
      <c r="U4605" s="11"/>
    </row>
    <row r="4606">
      <c r="H4606" s="10"/>
      <c r="T4606" s="8"/>
      <c r="U4606" s="11"/>
    </row>
    <row r="4607">
      <c r="H4607" s="10"/>
      <c r="T4607" s="8"/>
      <c r="U4607" s="11"/>
    </row>
    <row r="4608">
      <c r="H4608" s="10"/>
      <c r="T4608" s="8"/>
      <c r="U4608" s="11"/>
    </row>
    <row r="4609">
      <c r="H4609" s="10"/>
      <c r="T4609" s="8"/>
      <c r="U4609" s="11"/>
    </row>
    <row r="4610">
      <c r="H4610" s="10"/>
      <c r="T4610" s="8"/>
      <c r="U4610" s="11"/>
    </row>
    <row r="4611">
      <c r="H4611" s="10"/>
      <c r="T4611" s="8"/>
      <c r="U4611" s="11"/>
    </row>
    <row r="4612">
      <c r="H4612" s="10"/>
      <c r="T4612" s="8"/>
      <c r="U4612" s="11"/>
    </row>
    <row r="4613">
      <c r="H4613" s="10"/>
      <c r="T4613" s="8"/>
      <c r="U4613" s="11"/>
    </row>
    <row r="4614">
      <c r="H4614" s="10"/>
      <c r="T4614" s="8"/>
      <c r="U4614" s="11"/>
    </row>
    <row r="4615">
      <c r="H4615" s="10"/>
      <c r="T4615" s="8"/>
      <c r="U4615" s="11"/>
    </row>
    <row r="4616">
      <c r="H4616" s="10"/>
      <c r="T4616" s="8"/>
      <c r="U4616" s="11"/>
    </row>
    <row r="4617">
      <c r="H4617" s="10"/>
      <c r="T4617" s="8"/>
      <c r="U4617" s="11"/>
    </row>
    <row r="4618">
      <c r="H4618" s="10"/>
      <c r="T4618" s="8"/>
      <c r="U4618" s="11"/>
    </row>
    <row r="4619">
      <c r="H4619" s="10"/>
      <c r="T4619" s="8"/>
      <c r="U4619" s="11"/>
    </row>
    <row r="4620">
      <c r="H4620" s="10"/>
      <c r="T4620" s="8"/>
      <c r="U4620" s="11"/>
    </row>
    <row r="4621">
      <c r="H4621" s="10"/>
      <c r="T4621" s="8"/>
      <c r="U4621" s="11"/>
    </row>
    <row r="4622">
      <c r="H4622" s="10"/>
      <c r="T4622" s="8"/>
      <c r="U4622" s="11"/>
    </row>
    <row r="4623">
      <c r="H4623" s="10"/>
      <c r="T4623" s="8"/>
      <c r="U4623" s="11"/>
    </row>
    <row r="4624">
      <c r="H4624" s="10"/>
      <c r="T4624" s="8"/>
      <c r="U4624" s="11"/>
    </row>
    <row r="4625">
      <c r="H4625" s="10"/>
      <c r="T4625" s="8"/>
      <c r="U4625" s="11"/>
    </row>
    <row r="4626">
      <c r="H4626" s="10"/>
      <c r="T4626" s="8"/>
      <c r="U4626" s="11"/>
    </row>
    <row r="4627">
      <c r="H4627" s="10"/>
      <c r="T4627" s="8"/>
      <c r="U4627" s="11"/>
    </row>
    <row r="4628">
      <c r="H4628" s="10"/>
      <c r="T4628" s="8"/>
      <c r="U4628" s="11"/>
    </row>
    <row r="4629">
      <c r="H4629" s="10"/>
      <c r="T4629" s="8"/>
      <c r="U4629" s="11"/>
    </row>
    <row r="4630">
      <c r="H4630" s="10"/>
      <c r="T4630" s="8"/>
      <c r="U4630" s="11"/>
    </row>
    <row r="4631">
      <c r="H4631" s="10"/>
      <c r="T4631" s="8"/>
      <c r="U4631" s="11"/>
    </row>
    <row r="4632">
      <c r="H4632" s="10"/>
      <c r="T4632" s="8"/>
      <c r="U4632" s="11"/>
    </row>
    <row r="4633">
      <c r="H4633" s="10"/>
      <c r="T4633" s="8"/>
      <c r="U4633" s="11"/>
    </row>
    <row r="4634">
      <c r="H4634" s="10"/>
      <c r="T4634" s="8"/>
      <c r="U4634" s="11"/>
    </row>
    <row r="4635">
      <c r="H4635" s="10"/>
      <c r="T4635" s="8"/>
      <c r="U4635" s="11"/>
    </row>
    <row r="4636">
      <c r="H4636" s="10"/>
      <c r="T4636" s="8"/>
      <c r="U4636" s="11"/>
    </row>
    <row r="4637">
      <c r="H4637" s="10"/>
      <c r="T4637" s="8"/>
      <c r="U4637" s="11"/>
    </row>
    <row r="4638">
      <c r="H4638" s="10"/>
      <c r="T4638" s="8"/>
      <c r="U4638" s="11"/>
    </row>
    <row r="4639">
      <c r="H4639" s="10"/>
      <c r="T4639" s="8"/>
      <c r="U4639" s="11"/>
    </row>
    <row r="4640">
      <c r="H4640" s="10"/>
      <c r="T4640" s="8"/>
      <c r="U4640" s="11"/>
    </row>
    <row r="4641">
      <c r="H4641" s="10"/>
      <c r="T4641" s="8"/>
      <c r="U4641" s="11"/>
    </row>
    <row r="4642">
      <c r="H4642" s="10"/>
      <c r="T4642" s="8"/>
      <c r="U4642" s="11"/>
    </row>
    <row r="4643">
      <c r="H4643" s="10"/>
      <c r="T4643" s="8"/>
      <c r="U4643" s="11"/>
    </row>
    <row r="4644">
      <c r="H4644" s="10"/>
      <c r="T4644" s="8"/>
      <c r="U4644" s="11"/>
    </row>
    <row r="4645">
      <c r="H4645" s="10"/>
      <c r="T4645" s="8"/>
      <c r="U4645" s="11"/>
    </row>
    <row r="4646">
      <c r="H4646" s="10"/>
      <c r="T4646" s="8"/>
      <c r="U4646" s="11"/>
    </row>
    <row r="4647">
      <c r="H4647" s="10"/>
      <c r="T4647" s="8"/>
      <c r="U4647" s="11"/>
    </row>
    <row r="4648">
      <c r="H4648" s="10"/>
      <c r="T4648" s="8"/>
      <c r="U4648" s="11"/>
    </row>
    <row r="4649">
      <c r="H4649" s="10"/>
      <c r="T4649" s="8"/>
      <c r="U4649" s="11"/>
    </row>
    <row r="4650">
      <c r="H4650" s="10"/>
      <c r="T4650" s="8"/>
      <c r="U4650" s="11"/>
    </row>
    <row r="4651">
      <c r="H4651" s="10"/>
      <c r="T4651" s="8"/>
      <c r="U4651" s="11"/>
    </row>
    <row r="4652">
      <c r="H4652" s="10"/>
      <c r="T4652" s="8"/>
      <c r="U4652" s="11"/>
    </row>
    <row r="4653">
      <c r="H4653" s="10"/>
      <c r="T4653" s="8"/>
      <c r="U4653" s="11"/>
    </row>
    <row r="4654">
      <c r="H4654" s="10"/>
      <c r="T4654" s="8"/>
      <c r="U4654" s="11"/>
    </row>
    <row r="4655">
      <c r="H4655" s="10"/>
      <c r="T4655" s="8"/>
      <c r="U4655" s="11"/>
    </row>
    <row r="4656">
      <c r="H4656" s="10"/>
      <c r="T4656" s="8"/>
      <c r="U4656" s="11"/>
    </row>
    <row r="4657">
      <c r="H4657" s="10"/>
      <c r="T4657" s="8"/>
      <c r="U4657" s="11"/>
    </row>
    <row r="4658">
      <c r="H4658" s="10"/>
      <c r="T4658" s="8"/>
      <c r="U4658" s="11"/>
    </row>
    <row r="4659">
      <c r="H4659" s="10"/>
      <c r="T4659" s="8"/>
      <c r="U4659" s="11"/>
    </row>
    <row r="4660">
      <c r="H4660" s="10"/>
      <c r="T4660" s="8"/>
      <c r="U4660" s="11"/>
    </row>
    <row r="4661">
      <c r="H4661" s="10"/>
      <c r="T4661" s="8"/>
      <c r="U4661" s="11"/>
    </row>
    <row r="4662">
      <c r="H4662" s="10"/>
      <c r="T4662" s="8"/>
      <c r="U4662" s="11"/>
    </row>
    <row r="4663">
      <c r="H4663" s="10"/>
      <c r="T4663" s="8"/>
      <c r="U4663" s="11"/>
    </row>
    <row r="4664">
      <c r="H4664" s="10"/>
      <c r="T4664" s="8"/>
      <c r="U4664" s="11"/>
    </row>
    <row r="4665">
      <c r="H4665" s="10"/>
      <c r="T4665" s="8"/>
      <c r="U4665" s="11"/>
    </row>
    <row r="4666">
      <c r="H4666" s="10"/>
      <c r="T4666" s="8"/>
      <c r="U4666" s="11"/>
    </row>
    <row r="4667">
      <c r="H4667" s="10"/>
      <c r="T4667" s="8"/>
      <c r="U4667" s="11"/>
    </row>
    <row r="4668">
      <c r="H4668" s="10"/>
      <c r="T4668" s="8"/>
      <c r="U4668" s="11"/>
    </row>
    <row r="4669">
      <c r="H4669" s="10"/>
      <c r="T4669" s="8"/>
      <c r="U4669" s="11"/>
    </row>
    <row r="4670">
      <c r="H4670" s="10"/>
      <c r="T4670" s="8"/>
      <c r="U4670" s="11"/>
    </row>
    <row r="4671">
      <c r="H4671" s="10"/>
      <c r="T4671" s="8"/>
      <c r="U4671" s="11"/>
    </row>
    <row r="4672">
      <c r="H4672" s="10"/>
      <c r="T4672" s="8"/>
      <c r="U4672" s="11"/>
    </row>
    <row r="4673">
      <c r="H4673" s="10"/>
      <c r="T4673" s="8"/>
      <c r="U4673" s="11"/>
    </row>
    <row r="4674">
      <c r="H4674" s="10"/>
      <c r="T4674" s="8"/>
      <c r="U4674" s="11"/>
    </row>
    <row r="4675">
      <c r="H4675" s="10"/>
      <c r="T4675" s="8"/>
      <c r="U4675" s="11"/>
    </row>
    <row r="4676">
      <c r="H4676" s="10"/>
      <c r="T4676" s="8"/>
      <c r="U4676" s="11"/>
    </row>
    <row r="4677">
      <c r="H4677" s="10"/>
      <c r="T4677" s="8"/>
      <c r="U4677" s="11"/>
    </row>
    <row r="4678">
      <c r="H4678" s="10"/>
      <c r="T4678" s="8"/>
      <c r="U4678" s="11"/>
    </row>
    <row r="4679">
      <c r="H4679" s="10"/>
      <c r="T4679" s="8"/>
      <c r="U4679" s="11"/>
    </row>
    <row r="4680">
      <c r="H4680" s="10"/>
      <c r="T4680" s="8"/>
      <c r="U4680" s="11"/>
    </row>
    <row r="4681">
      <c r="H4681" s="10"/>
      <c r="T4681" s="8"/>
      <c r="U4681" s="11"/>
    </row>
    <row r="4682">
      <c r="H4682" s="10"/>
      <c r="T4682" s="8"/>
      <c r="U4682" s="11"/>
    </row>
    <row r="4683">
      <c r="H4683" s="10"/>
      <c r="T4683" s="8"/>
      <c r="U4683" s="11"/>
    </row>
    <row r="4684">
      <c r="H4684" s="10"/>
      <c r="T4684" s="8"/>
      <c r="U4684" s="11"/>
    </row>
    <row r="4685">
      <c r="H4685" s="10"/>
      <c r="T4685" s="8"/>
      <c r="U4685" s="11"/>
    </row>
    <row r="4686">
      <c r="H4686" s="10"/>
      <c r="T4686" s="8"/>
      <c r="U4686" s="11"/>
    </row>
    <row r="4687">
      <c r="H4687" s="10"/>
      <c r="T4687" s="8"/>
      <c r="U4687" s="11"/>
    </row>
    <row r="4688">
      <c r="H4688" s="10"/>
      <c r="T4688" s="8"/>
      <c r="U4688" s="11"/>
    </row>
    <row r="4689">
      <c r="H4689" s="10"/>
      <c r="T4689" s="8"/>
      <c r="U4689" s="11"/>
    </row>
    <row r="4690">
      <c r="H4690" s="10"/>
      <c r="T4690" s="8"/>
      <c r="U4690" s="11"/>
    </row>
    <row r="4691">
      <c r="H4691" s="10"/>
      <c r="T4691" s="8"/>
      <c r="U4691" s="11"/>
    </row>
    <row r="4692">
      <c r="H4692" s="10"/>
      <c r="T4692" s="8"/>
      <c r="U4692" s="11"/>
    </row>
    <row r="4693">
      <c r="H4693" s="10"/>
      <c r="T4693" s="8"/>
      <c r="U4693" s="11"/>
    </row>
    <row r="4694">
      <c r="H4694" s="10"/>
      <c r="T4694" s="8"/>
      <c r="U4694" s="11"/>
    </row>
    <row r="4695">
      <c r="H4695" s="10"/>
      <c r="T4695" s="8"/>
      <c r="U4695" s="11"/>
    </row>
    <row r="4696">
      <c r="H4696" s="10"/>
      <c r="T4696" s="8"/>
      <c r="U4696" s="11"/>
    </row>
    <row r="4697">
      <c r="H4697" s="10"/>
      <c r="T4697" s="8"/>
      <c r="U4697" s="11"/>
    </row>
    <row r="4698">
      <c r="H4698" s="10"/>
      <c r="T4698" s="8"/>
      <c r="U4698" s="11"/>
    </row>
    <row r="4699">
      <c r="H4699" s="10"/>
      <c r="T4699" s="8"/>
      <c r="U4699" s="11"/>
    </row>
    <row r="4700">
      <c r="H4700" s="10"/>
      <c r="T4700" s="8"/>
      <c r="U4700" s="11"/>
    </row>
    <row r="4701">
      <c r="H4701" s="10"/>
      <c r="T4701" s="8"/>
      <c r="U4701" s="11"/>
    </row>
    <row r="4702">
      <c r="H4702" s="10"/>
      <c r="T4702" s="8"/>
      <c r="U4702" s="11"/>
    </row>
    <row r="4703">
      <c r="H4703" s="10"/>
      <c r="T4703" s="8"/>
      <c r="U4703" s="11"/>
    </row>
    <row r="4704">
      <c r="H4704" s="10"/>
      <c r="T4704" s="8"/>
      <c r="U4704" s="11"/>
    </row>
    <row r="4705">
      <c r="H4705" s="10"/>
      <c r="T4705" s="8"/>
      <c r="U4705" s="11"/>
    </row>
    <row r="4706">
      <c r="H4706" s="10"/>
      <c r="T4706" s="8"/>
      <c r="U4706" s="11"/>
    </row>
    <row r="4707">
      <c r="H4707" s="10"/>
      <c r="T4707" s="8"/>
      <c r="U4707" s="11"/>
    </row>
    <row r="4708">
      <c r="H4708" s="10"/>
      <c r="T4708" s="8"/>
      <c r="U4708" s="11"/>
    </row>
    <row r="4709">
      <c r="H4709" s="10"/>
      <c r="T4709" s="8"/>
      <c r="U4709" s="11"/>
    </row>
    <row r="4710">
      <c r="H4710" s="10"/>
      <c r="T4710" s="8"/>
      <c r="U4710" s="11"/>
    </row>
    <row r="4711">
      <c r="H4711" s="10"/>
      <c r="T4711" s="8"/>
      <c r="U4711" s="11"/>
    </row>
    <row r="4712">
      <c r="H4712" s="10"/>
      <c r="T4712" s="8"/>
      <c r="U4712" s="11"/>
    </row>
    <row r="4713">
      <c r="H4713" s="10"/>
      <c r="T4713" s="8"/>
      <c r="U4713" s="11"/>
    </row>
    <row r="4714">
      <c r="H4714" s="10"/>
      <c r="T4714" s="8"/>
      <c r="U4714" s="11"/>
    </row>
    <row r="4715">
      <c r="H4715" s="10"/>
      <c r="T4715" s="8"/>
      <c r="U4715" s="11"/>
    </row>
    <row r="4716">
      <c r="H4716" s="10"/>
      <c r="T4716" s="8"/>
      <c r="U4716" s="11"/>
    </row>
    <row r="4717">
      <c r="H4717" s="10"/>
      <c r="T4717" s="8"/>
      <c r="U4717" s="11"/>
    </row>
    <row r="4718">
      <c r="H4718" s="10"/>
      <c r="T4718" s="8"/>
      <c r="U4718" s="11"/>
    </row>
    <row r="4719">
      <c r="H4719" s="10"/>
      <c r="T4719" s="8"/>
      <c r="U4719" s="11"/>
    </row>
    <row r="4720">
      <c r="H4720" s="10"/>
      <c r="T4720" s="8"/>
      <c r="U4720" s="11"/>
    </row>
    <row r="4721">
      <c r="H4721" s="10"/>
      <c r="T4721" s="8"/>
      <c r="U4721" s="11"/>
    </row>
    <row r="4722">
      <c r="H4722" s="10"/>
      <c r="T4722" s="8"/>
      <c r="U4722" s="11"/>
    </row>
    <row r="4723">
      <c r="H4723" s="10"/>
      <c r="T4723" s="8"/>
      <c r="U4723" s="11"/>
    </row>
    <row r="4724">
      <c r="H4724" s="10"/>
      <c r="T4724" s="8"/>
      <c r="U4724" s="11"/>
    </row>
    <row r="4725">
      <c r="H4725" s="10"/>
      <c r="T4725" s="8"/>
      <c r="U4725" s="11"/>
    </row>
    <row r="4726">
      <c r="H4726" s="10"/>
      <c r="T4726" s="8"/>
      <c r="U4726" s="11"/>
    </row>
    <row r="4727">
      <c r="H4727" s="10"/>
      <c r="T4727" s="8"/>
      <c r="U4727" s="11"/>
    </row>
    <row r="4728">
      <c r="H4728" s="10"/>
      <c r="T4728" s="8"/>
      <c r="U4728" s="11"/>
    </row>
    <row r="4729">
      <c r="H4729" s="10"/>
      <c r="T4729" s="8"/>
      <c r="U4729" s="11"/>
    </row>
    <row r="4730">
      <c r="H4730" s="10"/>
      <c r="T4730" s="8"/>
      <c r="U4730" s="11"/>
    </row>
    <row r="4731">
      <c r="H4731" s="10"/>
      <c r="T4731" s="8"/>
      <c r="U4731" s="11"/>
    </row>
    <row r="4732">
      <c r="H4732" s="10"/>
      <c r="T4732" s="8"/>
      <c r="U4732" s="11"/>
    </row>
    <row r="4733">
      <c r="H4733" s="10"/>
      <c r="T4733" s="8"/>
      <c r="U4733" s="11"/>
    </row>
    <row r="4734">
      <c r="H4734" s="10"/>
      <c r="T4734" s="8"/>
      <c r="U4734" s="11"/>
    </row>
    <row r="4735">
      <c r="H4735" s="10"/>
      <c r="T4735" s="8"/>
      <c r="U4735" s="11"/>
    </row>
    <row r="4736">
      <c r="H4736" s="10"/>
      <c r="T4736" s="8"/>
      <c r="U4736" s="11"/>
    </row>
    <row r="4737">
      <c r="H4737" s="10"/>
      <c r="T4737" s="8"/>
      <c r="U4737" s="11"/>
    </row>
    <row r="4738">
      <c r="H4738" s="10"/>
      <c r="T4738" s="8"/>
      <c r="U4738" s="11"/>
    </row>
    <row r="4739">
      <c r="H4739" s="10"/>
      <c r="T4739" s="8"/>
      <c r="U4739" s="11"/>
    </row>
    <row r="4740">
      <c r="H4740" s="10"/>
      <c r="T4740" s="8"/>
      <c r="U4740" s="11"/>
    </row>
    <row r="4741">
      <c r="H4741" s="10"/>
      <c r="T4741" s="8"/>
      <c r="U4741" s="11"/>
    </row>
    <row r="4742">
      <c r="H4742" s="10"/>
      <c r="T4742" s="8"/>
      <c r="U4742" s="11"/>
    </row>
    <row r="4743">
      <c r="H4743" s="10"/>
      <c r="T4743" s="8"/>
      <c r="U4743" s="11"/>
    </row>
    <row r="4744">
      <c r="H4744" s="10"/>
      <c r="T4744" s="8"/>
      <c r="U4744" s="11"/>
    </row>
    <row r="4745">
      <c r="H4745" s="10"/>
      <c r="T4745" s="8"/>
      <c r="U4745" s="11"/>
    </row>
    <row r="4746">
      <c r="H4746" s="10"/>
      <c r="T4746" s="8"/>
      <c r="U4746" s="11"/>
    </row>
    <row r="4747">
      <c r="H4747" s="10"/>
      <c r="T4747" s="8"/>
      <c r="U4747" s="11"/>
    </row>
    <row r="4748">
      <c r="H4748" s="10"/>
      <c r="T4748" s="8"/>
      <c r="U4748" s="11"/>
    </row>
    <row r="4749">
      <c r="H4749" s="10"/>
      <c r="T4749" s="8"/>
      <c r="U4749" s="11"/>
    </row>
    <row r="4750">
      <c r="H4750" s="10"/>
      <c r="T4750" s="8"/>
      <c r="U4750" s="11"/>
    </row>
    <row r="4751">
      <c r="H4751" s="10"/>
      <c r="T4751" s="8"/>
      <c r="U4751" s="11"/>
    </row>
    <row r="4752">
      <c r="H4752" s="10"/>
      <c r="T4752" s="8"/>
      <c r="U4752" s="11"/>
    </row>
    <row r="4753">
      <c r="H4753" s="10"/>
      <c r="T4753" s="8"/>
      <c r="U4753" s="11"/>
    </row>
    <row r="4754">
      <c r="H4754" s="10"/>
      <c r="T4754" s="8"/>
      <c r="U4754" s="11"/>
    </row>
    <row r="4755">
      <c r="H4755" s="10"/>
      <c r="T4755" s="8"/>
      <c r="U4755" s="11"/>
    </row>
    <row r="4756">
      <c r="H4756" s="10"/>
      <c r="T4756" s="8"/>
      <c r="U4756" s="11"/>
    </row>
    <row r="4757">
      <c r="H4757" s="10"/>
      <c r="T4757" s="8"/>
      <c r="U4757" s="11"/>
    </row>
    <row r="4758">
      <c r="H4758" s="10"/>
      <c r="T4758" s="8"/>
      <c r="U4758" s="11"/>
    </row>
    <row r="4759">
      <c r="H4759" s="10"/>
      <c r="T4759" s="8"/>
      <c r="U4759" s="11"/>
    </row>
    <row r="4760">
      <c r="H4760" s="10"/>
      <c r="T4760" s="8"/>
      <c r="U4760" s="11"/>
    </row>
    <row r="4761">
      <c r="H4761" s="10"/>
      <c r="T4761" s="8"/>
      <c r="U4761" s="11"/>
    </row>
    <row r="4762">
      <c r="H4762" s="10"/>
      <c r="T4762" s="8"/>
      <c r="U4762" s="11"/>
    </row>
    <row r="4763">
      <c r="H4763" s="10"/>
      <c r="T4763" s="8"/>
      <c r="U4763" s="11"/>
    </row>
    <row r="4764">
      <c r="H4764" s="10"/>
      <c r="T4764" s="8"/>
      <c r="U4764" s="11"/>
    </row>
    <row r="4765">
      <c r="H4765" s="10"/>
      <c r="T4765" s="8"/>
      <c r="U4765" s="11"/>
    </row>
    <row r="4766">
      <c r="H4766" s="10"/>
      <c r="T4766" s="8"/>
      <c r="U4766" s="11"/>
    </row>
    <row r="4767">
      <c r="H4767" s="10"/>
      <c r="T4767" s="8"/>
      <c r="U4767" s="11"/>
    </row>
    <row r="4768">
      <c r="H4768" s="10"/>
      <c r="T4768" s="8"/>
      <c r="U4768" s="11"/>
    </row>
    <row r="4769">
      <c r="H4769" s="10"/>
      <c r="T4769" s="8"/>
      <c r="U4769" s="11"/>
    </row>
    <row r="4770">
      <c r="H4770" s="10"/>
      <c r="T4770" s="8"/>
      <c r="U4770" s="11"/>
    </row>
    <row r="4771">
      <c r="H4771" s="10"/>
      <c r="T4771" s="8"/>
      <c r="U4771" s="11"/>
    </row>
    <row r="4772">
      <c r="H4772" s="10"/>
      <c r="T4772" s="8"/>
      <c r="U4772" s="11"/>
    </row>
    <row r="4773">
      <c r="H4773" s="10"/>
      <c r="T4773" s="8"/>
      <c r="U4773" s="11"/>
    </row>
    <row r="4774">
      <c r="H4774" s="10"/>
      <c r="T4774" s="8"/>
      <c r="U4774" s="11"/>
    </row>
    <row r="4775">
      <c r="H4775" s="10"/>
      <c r="T4775" s="8"/>
      <c r="U4775" s="11"/>
    </row>
    <row r="4776">
      <c r="H4776" s="10"/>
      <c r="T4776" s="8"/>
      <c r="U4776" s="11"/>
    </row>
    <row r="4777">
      <c r="H4777" s="10"/>
      <c r="T4777" s="8"/>
      <c r="U4777" s="11"/>
    </row>
    <row r="4778">
      <c r="H4778" s="10"/>
      <c r="T4778" s="8"/>
      <c r="U4778" s="11"/>
    </row>
    <row r="4779">
      <c r="H4779" s="10"/>
      <c r="T4779" s="8"/>
      <c r="U4779" s="11"/>
    </row>
    <row r="4780">
      <c r="H4780" s="10"/>
      <c r="T4780" s="8"/>
      <c r="U4780" s="11"/>
    </row>
    <row r="4781">
      <c r="H4781" s="10"/>
      <c r="T4781" s="8"/>
      <c r="U4781" s="11"/>
    </row>
    <row r="4782">
      <c r="H4782" s="10"/>
      <c r="T4782" s="8"/>
      <c r="U4782" s="11"/>
    </row>
    <row r="4783">
      <c r="H4783" s="10"/>
      <c r="T4783" s="8"/>
      <c r="U4783" s="11"/>
    </row>
    <row r="4784">
      <c r="H4784" s="10"/>
      <c r="T4784" s="8"/>
      <c r="U4784" s="11"/>
    </row>
    <row r="4785">
      <c r="H4785" s="10"/>
      <c r="T4785" s="8"/>
      <c r="U4785" s="11"/>
    </row>
    <row r="4786">
      <c r="H4786" s="10"/>
      <c r="T4786" s="8"/>
      <c r="U4786" s="11"/>
    </row>
    <row r="4787">
      <c r="H4787" s="10"/>
      <c r="T4787" s="8"/>
      <c r="U4787" s="11"/>
    </row>
    <row r="4788">
      <c r="H4788" s="10"/>
      <c r="T4788" s="8"/>
      <c r="U4788" s="11"/>
    </row>
    <row r="4789">
      <c r="H4789" s="10"/>
      <c r="T4789" s="8"/>
      <c r="U4789" s="11"/>
    </row>
    <row r="4790">
      <c r="H4790" s="10"/>
      <c r="T4790" s="8"/>
      <c r="U4790" s="11"/>
    </row>
    <row r="4791">
      <c r="H4791" s="10"/>
      <c r="T4791" s="8"/>
      <c r="U4791" s="11"/>
    </row>
    <row r="4792">
      <c r="H4792" s="10"/>
      <c r="T4792" s="8"/>
      <c r="U4792" s="11"/>
    </row>
    <row r="4793">
      <c r="H4793" s="10"/>
      <c r="T4793" s="8"/>
      <c r="U4793" s="11"/>
    </row>
    <row r="4794">
      <c r="H4794" s="10"/>
      <c r="T4794" s="8"/>
      <c r="U4794" s="11"/>
    </row>
    <row r="4795">
      <c r="H4795" s="10"/>
      <c r="T4795" s="8"/>
      <c r="U4795" s="11"/>
    </row>
    <row r="4796">
      <c r="H4796" s="10"/>
      <c r="T4796" s="8"/>
      <c r="U4796" s="11"/>
    </row>
    <row r="4797">
      <c r="H4797" s="10"/>
      <c r="T4797" s="8"/>
      <c r="U4797" s="11"/>
    </row>
    <row r="4798">
      <c r="H4798" s="10"/>
      <c r="T4798" s="8"/>
      <c r="U4798" s="11"/>
    </row>
    <row r="4799">
      <c r="H4799" s="10"/>
      <c r="T4799" s="8"/>
      <c r="U4799" s="11"/>
    </row>
    <row r="4800">
      <c r="H4800" s="10"/>
      <c r="T4800" s="8"/>
      <c r="U4800" s="11"/>
    </row>
    <row r="4801">
      <c r="H4801" s="10"/>
      <c r="T4801" s="8"/>
      <c r="U4801" s="11"/>
    </row>
    <row r="4802">
      <c r="H4802" s="10"/>
      <c r="T4802" s="8"/>
      <c r="U4802" s="11"/>
    </row>
    <row r="4803">
      <c r="H4803" s="10"/>
      <c r="T4803" s="8"/>
      <c r="U4803" s="11"/>
    </row>
    <row r="4804">
      <c r="H4804" s="10"/>
      <c r="T4804" s="8"/>
      <c r="U4804" s="11"/>
    </row>
    <row r="4805">
      <c r="H4805" s="10"/>
      <c r="T4805" s="8"/>
      <c r="U4805" s="11"/>
    </row>
    <row r="4806">
      <c r="H4806" s="10"/>
      <c r="T4806" s="8"/>
      <c r="U4806" s="11"/>
    </row>
    <row r="4807">
      <c r="H4807" s="10"/>
      <c r="T4807" s="8"/>
      <c r="U4807" s="11"/>
    </row>
    <row r="4808">
      <c r="H4808" s="10"/>
      <c r="T4808" s="8"/>
      <c r="U4808" s="11"/>
    </row>
    <row r="4809">
      <c r="H4809" s="10"/>
      <c r="T4809" s="8"/>
      <c r="U4809" s="11"/>
    </row>
    <row r="4810">
      <c r="H4810" s="10"/>
      <c r="T4810" s="8"/>
      <c r="U4810" s="11"/>
    </row>
    <row r="4811">
      <c r="H4811" s="10"/>
      <c r="T4811" s="8"/>
      <c r="U4811" s="11"/>
    </row>
    <row r="4812">
      <c r="H4812" s="10"/>
      <c r="T4812" s="8"/>
      <c r="U4812" s="11"/>
    </row>
    <row r="4813">
      <c r="H4813" s="10"/>
      <c r="T4813" s="8"/>
      <c r="U4813" s="11"/>
    </row>
    <row r="4814">
      <c r="H4814" s="10"/>
      <c r="T4814" s="8"/>
      <c r="U4814" s="11"/>
    </row>
    <row r="4815">
      <c r="H4815" s="10"/>
      <c r="T4815" s="8"/>
      <c r="U4815" s="11"/>
    </row>
    <row r="4816">
      <c r="H4816" s="10"/>
      <c r="T4816" s="8"/>
      <c r="U4816" s="11"/>
    </row>
    <row r="4817">
      <c r="H4817" s="10"/>
      <c r="T4817" s="8"/>
      <c r="U4817" s="11"/>
    </row>
    <row r="4818">
      <c r="H4818" s="10"/>
      <c r="T4818" s="8"/>
      <c r="U4818" s="11"/>
    </row>
    <row r="4819">
      <c r="H4819" s="10"/>
      <c r="T4819" s="8"/>
      <c r="U4819" s="11"/>
    </row>
    <row r="4820">
      <c r="H4820" s="10"/>
      <c r="T4820" s="8"/>
      <c r="U4820" s="11"/>
    </row>
    <row r="4821">
      <c r="H4821" s="10"/>
      <c r="T4821" s="8"/>
      <c r="U4821" s="11"/>
    </row>
    <row r="4822">
      <c r="H4822" s="10"/>
      <c r="T4822" s="8"/>
      <c r="U4822" s="11"/>
    </row>
    <row r="4823">
      <c r="H4823" s="10"/>
      <c r="T4823" s="8"/>
      <c r="U4823" s="11"/>
    </row>
    <row r="4824">
      <c r="H4824" s="10"/>
      <c r="T4824" s="8"/>
      <c r="U4824" s="11"/>
    </row>
    <row r="4825">
      <c r="H4825" s="10"/>
      <c r="T4825" s="8"/>
      <c r="U4825" s="11"/>
    </row>
    <row r="4826">
      <c r="H4826" s="10"/>
      <c r="T4826" s="8"/>
      <c r="U4826" s="11"/>
    </row>
    <row r="4827">
      <c r="H4827" s="10"/>
      <c r="T4827" s="8"/>
      <c r="U4827" s="11"/>
    </row>
    <row r="4828">
      <c r="H4828" s="10"/>
      <c r="T4828" s="8"/>
      <c r="U4828" s="11"/>
    </row>
    <row r="4829">
      <c r="H4829" s="10"/>
      <c r="T4829" s="8"/>
      <c r="U4829" s="11"/>
    </row>
    <row r="4830">
      <c r="H4830" s="10"/>
      <c r="T4830" s="8"/>
      <c r="U4830" s="11"/>
    </row>
    <row r="4831">
      <c r="H4831" s="10"/>
      <c r="T4831" s="8"/>
      <c r="U4831" s="11"/>
    </row>
    <row r="4832">
      <c r="H4832" s="10"/>
      <c r="T4832" s="8"/>
      <c r="U4832" s="11"/>
    </row>
    <row r="4833">
      <c r="H4833" s="10"/>
      <c r="T4833" s="8"/>
      <c r="U4833" s="11"/>
    </row>
    <row r="4834">
      <c r="H4834" s="10"/>
      <c r="T4834" s="8"/>
      <c r="U4834" s="11"/>
    </row>
    <row r="4835">
      <c r="H4835" s="10"/>
      <c r="T4835" s="8"/>
      <c r="U4835" s="11"/>
    </row>
    <row r="4836">
      <c r="H4836" s="10"/>
      <c r="T4836" s="8"/>
      <c r="U4836" s="11"/>
    </row>
    <row r="4837">
      <c r="H4837" s="10"/>
      <c r="T4837" s="8"/>
      <c r="U4837" s="11"/>
    </row>
    <row r="4838">
      <c r="H4838" s="10"/>
      <c r="T4838" s="8"/>
      <c r="U4838" s="11"/>
    </row>
    <row r="4839">
      <c r="H4839" s="10"/>
      <c r="T4839" s="8"/>
      <c r="U4839" s="11"/>
    </row>
    <row r="4840">
      <c r="H4840" s="10"/>
      <c r="T4840" s="8"/>
      <c r="U4840" s="11"/>
    </row>
    <row r="4841">
      <c r="H4841" s="10"/>
      <c r="T4841" s="8"/>
      <c r="U4841" s="11"/>
    </row>
    <row r="4842">
      <c r="H4842" s="10"/>
      <c r="T4842" s="8"/>
      <c r="U4842" s="11"/>
    </row>
    <row r="4843">
      <c r="H4843" s="10"/>
      <c r="T4843" s="8"/>
      <c r="U4843" s="11"/>
    </row>
    <row r="4844">
      <c r="H4844" s="10"/>
      <c r="T4844" s="8"/>
      <c r="U4844" s="11"/>
    </row>
    <row r="4845">
      <c r="H4845" s="10"/>
      <c r="T4845" s="8"/>
      <c r="U4845" s="11"/>
    </row>
    <row r="4846">
      <c r="H4846" s="10"/>
      <c r="T4846" s="8"/>
      <c r="U4846" s="11"/>
    </row>
    <row r="4847">
      <c r="H4847" s="10"/>
      <c r="T4847" s="8"/>
      <c r="U4847" s="11"/>
    </row>
    <row r="4848">
      <c r="H4848" s="10"/>
      <c r="T4848" s="8"/>
      <c r="U4848" s="11"/>
    </row>
    <row r="4849">
      <c r="H4849" s="10"/>
      <c r="T4849" s="8"/>
      <c r="U4849" s="11"/>
    </row>
    <row r="4850">
      <c r="H4850" s="10"/>
      <c r="T4850" s="8"/>
      <c r="U4850" s="11"/>
    </row>
    <row r="4851">
      <c r="H4851" s="10"/>
      <c r="T4851" s="8"/>
      <c r="U4851" s="11"/>
    </row>
    <row r="4852">
      <c r="H4852" s="10"/>
      <c r="T4852" s="8"/>
      <c r="U4852" s="11"/>
    </row>
    <row r="4853">
      <c r="H4853" s="10"/>
      <c r="T4853" s="8"/>
      <c r="U4853" s="11"/>
    </row>
    <row r="4854">
      <c r="H4854" s="10"/>
      <c r="T4854" s="8"/>
      <c r="U4854" s="11"/>
    </row>
    <row r="4855">
      <c r="H4855" s="10"/>
      <c r="T4855" s="8"/>
      <c r="U4855" s="11"/>
    </row>
    <row r="4856">
      <c r="H4856" s="10"/>
      <c r="T4856" s="8"/>
      <c r="U4856" s="11"/>
    </row>
    <row r="4857">
      <c r="H4857" s="10"/>
      <c r="T4857" s="8"/>
      <c r="U4857" s="11"/>
    </row>
    <row r="4858">
      <c r="H4858" s="10"/>
      <c r="T4858" s="8"/>
      <c r="U4858" s="11"/>
    </row>
    <row r="4859">
      <c r="H4859" s="10"/>
      <c r="T4859" s="8"/>
      <c r="U4859" s="11"/>
    </row>
    <row r="4860">
      <c r="H4860" s="10"/>
      <c r="T4860" s="8"/>
      <c r="U4860" s="11"/>
    </row>
    <row r="4861">
      <c r="H4861" s="10"/>
      <c r="T4861" s="8"/>
      <c r="U4861" s="11"/>
    </row>
    <row r="4862">
      <c r="H4862" s="10"/>
      <c r="T4862" s="8"/>
      <c r="U4862" s="11"/>
    </row>
    <row r="4863">
      <c r="H4863" s="10"/>
      <c r="T4863" s="8"/>
      <c r="U4863" s="11"/>
    </row>
    <row r="4864">
      <c r="H4864" s="10"/>
      <c r="T4864" s="8"/>
      <c r="U4864" s="11"/>
    </row>
    <row r="4865">
      <c r="H4865" s="10"/>
      <c r="T4865" s="8"/>
      <c r="U4865" s="11"/>
    </row>
    <row r="4866">
      <c r="H4866" s="10"/>
      <c r="T4866" s="8"/>
      <c r="U4866" s="11"/>
    </row>
    <row r="4867">
      <c r="H4867" s="10"/>
      <c r="T4867" s="8"/>
      <c r="U4867" s="11"/>
    </row>
    <row r="4868">
      <c r="H4868" s="10"/>
      <c r="T4868" s="8"/>
      <c r="U4868" s="11"/>
    </row>
    <row r="4869">
      <c r="H4869" s="10"/>
      <c r="T4869" s="8"/>
      <c r="U4869" s="11"/>
    </row>
    <row r="4870">
      <c r="H4870" s="10"/>
      <c r="T4870" s="8"/>
      <c r="U4870" s="11"/>
    </row>
    <row r="4871">
      <c r="H4871" s="10"/>
      <c r="T4871" s="8"/>
      <c r="U4871" s="11"/>
    </row>
    <row r="4872">
      <c r="H4872" s="10"/>
      <c r="T4872" s="8"/>
      <c r="U4872" s="11"/>
    </row>
    <row r="4873">
      <c r="H4873" s="10"/>
      <c r="T4873" s="8"/>
      <c r="U4873" s="11"/>
    </row>
    <row r="4874">
      <c r="H4874" s="10"/>
      <c r="T4874" s="8"/>
      <c r="U4874" s="11"/>
    </row>
    <row r="4875">
      <c r="H4875" s="10"/>
      <c r="T4875" s="8"/>
      <c r="U4875" s="11"/>
    </row>
    <row r="4876">
      <c r="H4876" s="10"/>
      <c r="T4876" s="8"/>
      <c r="U4876" s="11"/>
    </row>
    <row r="4877">
      <c r="H4877" s="10"/>
      <c r="T4877" s="8"/>
      <c r="U4877" s="11"/>
    </row>
    <row r="4878">
      <c r="H4878" s="10"/>
      <c r="T4878" s="8"/>
      <c r="U4878" s="11"/>
    </row>
    <row r="4879">
      <c r="H4879" s="10"/>
      <c r="T4879" s="8"/>
      <c r="U4879" s="11"/>
    </row>
    <row r="4880">
      <c r="H4880" s="10"/>
      <c r="T4880" s="8"/>
      <c r="U4880" s="11"/>
    </row>
    <row r="4881">
      <c r="H4881" s="10"/>
      <c r="T4881" s="8"/>
      <c r="U4881" s="11"/>
    </row>
    <row r="4882">
      <c r="H4882" s="10"/>
      <c r="T4882" s="8"/>
      <c r="U4882" s="11"/>
    </row>
    <row r="4883">
      <c r="H4883" s="10"/>
      <c r="T4883" s="8"/>
      <c r="U4883" s="11"/>
    </row>
    <row r="4884">
      <c r="H4884" s="10"/>
      <c r="T4884" s="8"/>
      <c r="U4884" s="11"/>
    </row>
    <row r="4885">
      <c r="H4885" s="10"/>
      <c r="T4885" s="8"/>
      <c r="U4885" s="11"/>
    </row>
    <row r="4886">
      <c r="H4886" s="10"/>
      <c r="T4886" s="8"/>
      <c r="U4886" s="11"/>
    </row>
    <row r="4887">
      <c r="H4887" s="10"/>
      <c r="T4887" s="8"/>
      <c r="U4887" s="11"/>
    </row>
    <row r="4888">
      <c r="H4888" s="10"/>
      <c r="T4888" s="8"/>
      <c r="U4888" s="11"/>
    </row>
    <row r="4889">
      <c r="H4889" s="10"/>
      <c r="T4889" s="8"/>
      <c r="U4889" s="11"/>
    </row>
    <row r="4890">
      <c r="H4890" s="10"/>
      <c r="T4890" s="8"/>
      <c r="U4890" s="11"/>
    </row>
    <row r="4891">
      <c r="H4891" s="10"/>
      <c r="T4891" s="8"/>
      <c r="U4891" s="11"/>
    </row>
    <row r="4892">
      <c r="H4892" s="10"/>
      <c r="T4892" s="8"/>
      <c r="U4892" s="11"/>
    </row>
    <row r="4893">
      <c r="H4893" s="10"/>
      <c r="T4893" s="8"/>
      <c r="U4893" s="11"/>
    </row>
    <row r="4894">
      <c r="H4894" s="10"/>
      <c r="T4894" s="8"/>
      <c r="U4894" s="11"/>
    </row>
    <row r="4895">
      <c r="H4895" s="10"/>
      <c r="T4895" s="8"/>
      <c r="U4895" s="11"/>
    </row>
    <row r="4896">
      <c r="H4896" s="10"/>
      <c r="T4896" s="8"/>
      <c r="U4896" s="11"/>
    </row>
    <row r="4897">
      <c r="H4897" s="10"/>
      <c r="T4897" s="8"/>
      <c r="U4897" s="11"/>
    </row>
    <row r="4898">
      <c r="H4898" s="10"/>
      <c r="T4898" s="8"/>
      <c r="U4898" s="11"/>
    </row>
    <row r="4899">
      <c r="H4899" s="10"/>
      <c r="T4899" s="8"/>
      <c r="U4899" s="11"/>
    </row>
    <row r="4900">
      <c r="H4900" s="10"/>
      <c r="T4900" s="8"/>
      <c r="U4900" s="11"/>
    </row>
    <row r="4901">
      <c r="H4901" s="10"/>
      <c r="T4901" s="8"/>
      <c r="U4901" s="11"/>
    </row>
    <row r="4902">
      <c r="H4902" s="10"/>
      <c r="T4902" s="8"/>
      <c r="U4902" s="11"/>
    </row>
    <row r="4903">
      <c r="H4903" s="10"/>
      <c r="T4903" s="8"/>
      <c r="U4903" s="11"/>
    </row>
    <row r="4904">
      <c r="H4904" s="10"/>
      <c r="T4904" s="8"/>
      <c r="U4904" s="11"/>
    </row>
    <row r="4905">
      <c r="H4905" s="10"/>
      <c r="T4905" s="8"/>
      <c r="U4905" s="11"/>
    </row>
    <row r="4906">
      <c r="H4906" s="10"/>
      <c r="T4906" s="8"/>
      <c r="U4906" s="11"/>
    </row>
    <row r="4907">
      <c r="H4907" s="10"/>
      <c r="T4907" s="8"/>
      <c r="U4907" s="11"/>
    </row>
    <row r="4908">
      <c r="H4908" s="10"/>
      <c r="T4908" s="8"/>
      <c r="U4908" s="11"/>
    </row>
    <row r="4909">
      <c r="H4909" s="10"/>
      <c r="T4909" s="8"/>
      <c r="U4909" s="11"/>
    </row>
    <row r="4910">
      <c r="H4910" s="10"/>
      <c r="T4910" s="8"/>
      <c r="U4910" s="11"/>
    </row>
    <row r="4911">
      <c r="H4911" s="10"/>
      <c r="T4911" s="8"/>
      <c r="U4911" s="11"/>
    </row>
    <row r="4912">
      <c r="H4912" s="10"/>
      <c r="T4912" s="8"/>
      <c r="U4912" s="11"/>
    </row>
    <row r="4913">
      <c r="H4913" s="10"/>
      <c r="T4913" s="8"/>
      <c r="U4913" s="11"/>
    </row>
    <row r="4914">
      <c r="H4914" s="10"/>
      <c r="T4914" s="8"/>
      <c r="U4914" s="11"/>
    </row>
    <row r="4915">
      <c r="H4915" s="10"/>
      <c r="T4915" s="8"/>
      <c r="U4915" s="11"/>
    </row>
    <row r="4916">
      <c r="H4916" s="10"/>
      <c r="T4916" s="8"/>
      <c r="U4916" s="11"/>
    </row>
    <row r="4917">
      <c r="H4917" s="10"/>
      <c r="T4917" s="8"/>
      <c r="U4917" s="11"/>
    </row>
    <row r="4918">
      <c r="H4918" s="10"/>
      <c r="T4918" s="8"/>
      <c r="U4918" s="11"/>
    </row>
    <row r="4919">
      <c r="H4919" s="10"/>
      <c r="T4919" s="8"/>
      <c r="U4919" s="11"/>
    </row>
    <row r="4920">
      <c r="H4920" s="10"/>
      <c r="T4920" s="8"/>
      <c r="U4920" s="11"/>
    </row>
    <row r="4921">
      <c r="H4921" s="10"/>
      <c r="T4921" s="8"/>
      <c r="U4921" s="11"/>
    </row>
    <row r="4922">
      <c r="H4922" s="10"/>
      <c r="T4922" s="8"/>
      <c r="U4922" s="11"/>
    </row>
    <row r="4923">
      <c r="H4923" s="10"/>
      <c r="T4923" s="8"/>
      <c r="U4923" s="11"/>
    </row>
    <row r="4924">
      <c r="H4924" s="10"/>
      <c r="T4924" s="8"/>
      <c r="U4924" s="11"/>
    </row>
    <row r="4925">
      <c r="H4925" s="10"/>
      <c r="T4925" s="8"/>
      <c r="U4925" s="11"/>
    </row>
    <row r="4926">
      <c r="H4926" s="10"/>
      <c r="T4926" s="8"/>
      <c r="U4926" s="11"/>
    </row>
    <row r="4927">
      <c r="H4927" s="10"/>
      <c r="T4927" s="8"/>
      <c r="U4927" s="11"/>
    </row>
    <row r="4928">
      <c r="H4928" s="10"/>
      <c r="T4928" s="8"/>
      <c r="U4928" s="11"/>
    </row>
    <row r="4929">
      <c r="H4929" s="10"/>
      <c r="T4929" s="8"/>
      <c r="U4929" s="11"/>
    </row>
    <row r="4930">
      <c r="H4930" s="10"/>
      <c r="T4930" s="8"/>
      <c r="U4930" s="11"/>
    </row>
    <row r="4931">
      <c r="H4931" s="10"/>
      <c r="T4931" s="8"/>
      <c r="U4931" s="11"/>
    </row>
    <row r="4932">
      <c r="H4932" s="10"/>
      <c r="T4932" s="8"/>
      <c r="U4932" s="11"/>
    </row>
    <row r="4933">
      <c r="H4933" s="10"/>
      <c r="T4933" s="8"/>
      <c r="U4933" s="11"/>
    </row>
    <row r="4934">
      <c r="H4934" s="10"/>
      <c r="T4934" s="8"/>
      <c r="U4934" s="11"/>
    </row>
    <row r="4935">
      <c r="H4935" s="10"/>
      <c r="T4935" s="8"/>
      <c r="U4935" s="11"/>
    </row>
    <row r="4936">
      <c r="H4936" s="10"/>
      <c r="T4936" s="8"/>
      <c r="U4936" s="11"/>
    </row>
    <row r="4937">
      <c r="H4937" s="10"/>
      <c r="T4937" s="8"/>
      <c r="U4937" s="11"/>
    </row>
    <row r="4938">
      <c r="H4938" s="10"/>
      <c r="T4938" s="8"/>
      <c r="U4938" s="11"/>
    </row>
    <row r="4939">
      <c r="H4939" s="10"/>
      <c r="T4939" s="8"/>
      <c r="U4939" s="11"/>
    </row>
    <row r="4940">
      <c r="H4940" s="10"/>
      <c r="T4940" s="8"/>
      <c r="U4940" s="11"/>
    </row>
    <row r="4941">
      <c r="H4941" s="10"/>
      <c r="T4941" s="8"/>
      <c r="U4941" s="11"/>
    </row>
    <row r="4942">
      <c r="H4942" s="10"/>
      <c r="T4942" s="8"/>
      <c r="U4942" s="11"/>
    </row>
    <row r="4943">
      <c r="H4943" s="10"/>
      <c r="T4943" s="8"/>
      <c r="U4943" s="11"/>
    </row>
    <row r="4944">
      <c r="H4944" s="10"/>
      <c r="T4944" s="8"/>
      <c r="U4944" s="11"/>
    </row>
    <row r="4945">
      <c r="H4945" s="10"/>
      <c r="T4945" s="8"/>
      <c r="U4945" s="11"/>
    </row>
    <row r="4946">
      <c r="H4946" s="10"/>
      <c r="T4946" s="8"/>
      <c r="U4946" s="11"/>
    </row>
    <row r="4947">
      <c r="H4947" s="10"/>
      <c r="T4947" s="8"/>
      <c r="U4947" s="11"/>
    </row>
    <row r="4948">
      <c r="H4948" s="10"/>
      <c r="T4948" s="8"/>
      <c r="U4948" s="11"/>
    </row>
    <row r="4949">
      <c r="H4949" s="10"/>
      <c r="T4949" s="8"/>
      <c r="U4949" s="11"/>
    </row>
    <row r="4950">
      <c r="H4950" s="10"/>
      <c r="T4950" s="8"/>
      <c r="U4950" s="11"/>
    </row>
    <row r="4951">
      <c r="H4951" s="10"/>
      <c r="T4951" s="8"/>
      <c r="U4951" s="11"/>
    </row>
    <row r="4952">
      <c r="H4952" s="10"/>
      <c r="T4952" s="8"/>
      <c r="U4952" s="11"/>
    </row>
    <row r="4953">
      <c r="H4953" s="10"/>
      <c r="T4953" s="8"/>
      <c r="U4953" s="11"/>
    </row>
    <row r="4954">
      <c r="H4954" s="10"/>
      <c r="T4954" s="8"/>
      <c r="U4954" s="11"/>
    </row>
    <row r="4955">
      <c r="H4955" s="10"/>
      <c r="T4955" s="8"/>
      <c r="U4955" s="11"/>
    </row>
    <row r="4956">
      <c r="H4956" s="10"/>
      <c r="T4956" s="8"/>
      <c r="U4956" s="11"/>
    </row>
    <row r="4957">
      <c r="H4957" s="10"/>
      <c r="T4957" s="8"/>
      <c r="U4957" s="11"/>
    </row>
    <row r="4958">
      <c r="H4958" s="10"/>
      <c r="T4958" s="8"/>
      <c r="U4958" s="11"/>
    </row>
    <row r="4959">
      <c r="H4959" s="10"/>
      <c r="T4959" s="8"/>
      <c r="U4959" s="11"/>
    </row>
    <row r="4960">
      <c r="H4960" s="10"/>
      <c r="T4960" s="8"/>
      <c r="U4960" s="11"/>
    </row>
    <row r="4961">
      <c r="H4961" s="10"/>
      <c r="T4961" s="8"/>
      <c r="U4961" s="11"/>
    </row>
    <row r="4962">
      <c r="H4962" s="10"/>
      <c r="T4962" s="8"/>
      <c r="U4962" s="11"/>
    </row>
    <row r="4963">
      <c r="H4963" s="10"/>
      <c r="T4963" s="8"/>
      <c r="U4963" s="11"/>
    </row>
    <row r="4964">
      <c r="H4964" s="10"/>
      <c r="T4964" s="8"/>
      <c r="U4964" s="11"/>
    </row>
    <row r="4965">
      <c r="H4965" s="10"/>
      <c r="T4965" s="8"/>
      <c r="U4965" s="11"/>
    </row>
    <row r="4966">
      <c r="H4966" s="10"/>
      <c r="T4966" s="8"/>
      <c r="U4966" s="11"/>
    </row>
    <row r="4967">
      <c r="H4967" s="10"/>
      <c r="T4967" s="8"/>
      <c r="U4967" s="11"/>
    </row>
    <row r="4968">
      <c r="H4968" s="10"/>
      <c r="T4968" s="8"/>
      <c r="U4968" s="11"/>
    </row>
    <row r="4969">
      <c r="H4969" s="10"/>
      <c r="T4969" s="8"/>
      <c r="U4969" s="11"/>
    </row>
    <row r="4970">
      <c r="H4970" s="10"/>
      <c r="T4970" s="8"/>
      <c r="U4970" s="11"/>
    </row>
    <row r="4971">
      <c r="H4971" s="10"/>
      <c r="T4971" s="8"/>
      <c r="U4971" s="11"/>
    </row>
    <row r="4972">
      <c r="H4972" s="10"/>
      <c r="T4972" s="8"/>
      <c r="U4972" s="11"/>
    </row>
    <row r="4973">
      <c r="H4973" s="10"/>
      <c r="T4973" s="8"/>
      <c r="U4973" s="11"/>
    </row>
    <row r="4974">
      <c r="H4974" s="10"/>
      <c r="T4974" s="8"/>
      <c r="U4974" s="11"/>
    </row>
    <row r="4975">
      <c r="H4975" s="10"/>
      <c r="T4975" s="8"/>
      <c r="U4975" s="11"/>
    </row>
    <row r="4976">
      <c r="H4976" s="10"/>
      <c r="T4976" s="8"/>
      <c r="U4976" s="11"/>
    </row>
    <row r="4977">
      <c r="H4977" s="10"/>
      <c r="T4977" s="8"/>
      <c r="U4977" s="11"/>
    </row>
    <row r="4978">
      <c r="H4978" s="10"/>
      <c r="T4978" s="8"/>
      <c r="U4978" s="11"/>
    </row>
    <row r="4979">
      <c r="H4979" s="10"/>
      <c r="T4979" s="8"/>
      <c r="U4979" s="11"/>
    </row>
    <row r="4980">
      <c r="H4980" s="10"/>
      <c r="T4980" s="8"/>
      <c r="U4980" s="11"/>
    </row>
    <row r="4981">
      <c r="H4981" s="10"/>
      <c r="T4981" s="8"/>
      <c r="U4981" s="11"/>
    </row>
    <row r="4982">
      <c r="H4982" s="10"/>
      <c r="T4982" s="8"/>
      <c r="U4982" s="11"/>
    </row>
    <row r="4983">
      <c r="H4983" s="10"/>
      <c r="T4983" s="8"/>
      <c r="U4983" s="11"/>
    </row>
    <row r="4984">
      <c r="H4984" s="10"/>
      <c r="T4984" s="8"/>
      <c r="U4984" s="11"/>
    </row>
    <row r="4985">
      <c r="H4985" s="10"/>
      <c r="T4985" s="8"/>
      <c r="U4985" s="11"/>
    </row>
    <row r="4986">
      <c r="H4986" s="10"/>
      <c r="T4986" s="8"/>
      <c r="U4986" s="11"/>
    </row>
    <row r="4987">
      <c r="H4987" s="10"/>
      <c r="T4987" s="8"/>
      <c r="U4987" s="11"/>
    </row>
    <row r="4988">
      <c r="H4988" s="10"/>
      <c r="T4988" s="8"/>
      <c r="U4988" s="11"/>
    </row>
    <row r="4989">
      <c r="H4989" s="10"/>
      <c r="T4989" s="8"/>
      <c r="U4989" s="11"/>
    </row>
    <row r="4990">
      <c r="H4990" s="10"/>
      <c r="T4990" s="8"/>
      <c r="U4990" s="11"/>
    </row>
    <row r="4991">
      <c r="H4991" s="10"/>
      <c r="T4991" s="8"/>
      <c r="U4991" s="11"/>
    </row>
    <row r="4992">
      <c r="H4992" s="10"/>
      <c r="T4992" s="8"/>
      <c r="U4992" s="11"/>
    </row>
    <row r="4993">
      <c r="H4993" s="10"/>
      <c r="T4993" s="8"/>
      <c r="U4993" s="11"/>
    </row>
    <row r="4994">
      <c r="H4994" s="10"/>
      <c r="T4994" s="8"/>
      <c r="U4994" s="11"/>
    </row>
    <row r="4995">
      <c r="H4995" s="10"/>
      <c r="T4995" s="8"/>
      <c r="U4995" s="11"/>
    </row>
    <row r="4996">
      <c r="H4996" s="10"/>
      <c r="T4996" s="8"/>
      <c r="U4996" s="11"/>
    </row>
    <row r="4997">
      <c r="H4997" s="10"/>
      <c r="T4997" s="8"/>
      <c r="U4997" s="11"/>
    </row>
    <row r="4998">
      <c r="H4998" s="10"/>
      <c r="T4998" s="8"/>
      <c r="U4998" s="11"/>
    </row>
    <row r="4999">
      <c r="H4999" s="10"/>
      <c r="T4999" s="8"/>
      <c r="U4999" s="11"/>
    </row>
    <row r="5000">
      <c r="H5000" s="10"/>
      <c r="T5000" s="8"/>
      <c r="U5000" s="11"/>
    </row>
    <row r="5001">
      <c r="H5001" s="10"/>
      <c r="T5001" s="8"/>
      <c r="U5001" s="11"/>
    </row>
    <row r="5002">
      <c r="H5002" s="10"/>
      <c r="T5002" s="8"/>
      <c r="U5002" s="11"/>
    </row>
    <row r="5003">
      <c r="H5003" s="10"/>
      <c r="T5003" s="8"/>
      <c r="U5003" s="11"/>
    </row>
    <row r="5004">
      <c r="H5004" s="10"/>
      <c r="T5004" s="8"/>
      <c r="U5004" s="11"/>
    </row>
    <row r="5005">
      <c r="H5005" s="10"/>
      <c r="T5005" s="8"/>
      <c r="U5005" s="11"/>
    </row>
    <row r="5006">
      <c r="H5006" s="10"/>
      <c r="T5006" s="8"/>
      <c r="U5006" s="11"/>
    </row>
    <row r="5007">
      <c r="H5007" s="10"/>
      <c r="T5007" s="8"/>
      <c r="U5007" s="11"/>
    </row>
    <row r="5008">
      <c r="H5008" s="10"/>
      <c r="T5008" s="8"/>
      <c r="U5008" s="11"/>
    </row>
    <row r="5009">
      <c r="H5009" s="10"/>
      <c r="T5009" s="8"/>
      <c r="U5009" s="11"/>
    </row>
    <row r="5010">
      <c r="H5010" s="10"/>
      <c r="T5010" s="8"/>
      <c r="U5010" s="11"/>
    </row>
    <row r="5011">
      <c r="H5011" s="10"/>
      <c r="T5011" s="8"/>
      <c r="U5011" s="11"/>
    </row>
    <row r="5012">
      <c r="H5012" s="10"/>
      <c r="T5012" s="8"/>
      <c r="U5012" s="11"/>
    </row>
    <row r="5013">
      <c r="H5013" s="10"/>
      <c r="T5013" s="8"/>
      <c r="U5013" s="11"/>
    </row>
    <row r="5014">
      <c r="H5014" s="10"/>
      <c r="T5014" s="8"/>
      <c r="U5014" s="11"/>
    </row>
    <row r="5015">
      <c r="H5015" s="10"/>
      <c r="T5015" s="8"/>
      <c r="U5015" s="11"/>
    </row>
    <row r="5016">
      <c r="H5016" s="10"/>
      <c r="T5016" s="8"/>
      <c r="U5016" s="11"/>
    </row>
    <row r="5017">
      <c r="H5017" s="10"/>
      <c r="T5017" s="8"/>
      <c r="U5017" s="11"/>
    </row>
    <row r="5018">
      <c r="H5018" s="10"/>
      <c r="T5018" s="8"/>
      <c r="U5018" s="11"/>
    </row>
    <row r="5019">
      <c r="H5019" s="10"/>
      <c r="T5019" s="8"/>
      <c r="U5019" s="11"/>
    </row>
    <row r="5020">
      <c r="H5020" s="10"/>
      <c r="T5020" s="8"/>
      <c r="U5020" s="11"/>
    </row>
    <row r="5021">
      <c r="H5021" s="10"/>
      <c r="T5021" s="8"/>
      <c r="U5021" s="11"/>
    </row>
    <row r="5022">
      <c r="H5022" s="10"/>
      <c r="T5022" s="8"/>
      <c r="U5022" s="11"/>
    </row>
    <row r="5023">
      <c r="H5023" s="10"/>
      <c r="T5023" s="8"/>
      <c r="U5023" s="11"/>
    </row>
    <row r="5024">
      <c r="H5024" s="10"/>
      <c r="T5024" s="8"/>
      <c r="U5024" s="11"/>
    </row>
    <row r="5025">
      <c r="H5025" s="10"/>
      <c r="T5025" s="8"/>
      <c r="U5025" s="11"/>
    </row>
    <row r="5026">
      <c r="H5026" s="10"/>
      <c r="T5026" s="8"/>
      <c r="U5026" s="11"/>
    </row>
    <row r="5027">
      <c r="H5027" s="10"/>
      <c r="T5027" s="8"/>
      <c r="U5027" s="11"/>
    </row>
    <row r="5028">
      <c r="H5028" s="10"/>
      <c r="T5028" s="8"/>
      <c r="U5028" s="11"/>
    </row>
    <row r="5029">
      <c r="H5029" s="10"/>
      <c r="T5029" s="8"/>
      <c r="U5029" s="11"/>
    </row>
    <row r="5030">
      <c r="H5030" s="10"/>
      <c r="T5030" s="8"/>
      <c r="U5030" s="11"/>
    </row>
    <row r="5031">
      <c r="H5031" s="10"/>
      <c r="T5031" s="8"/>
      <c r="U5031" s="11"/>
    </row>
    <row r="5032">
      <c r="H5032" s="10"/>
      <c r="T5032" s="8"/>
      <c r="U5032" s="11"/>
    </row>
    <row r="5033">
      <c r="H5033" s="10"/>
      <c r="T5033" s="8"/>
      <c r="U5033" s="11"/>
    </row>
    <row r="5034">
      <c r="H5034" s="10"/>
      <c r="T5034" s="8"/>
      <c r="U5034" s="11"/>
    </row>
    <row r="5035">
      <c r="H5035" s="10"/>
      <c r="T5035" s="8"/>
      <c r="U5035" s="11"/>
    </row>
    <row r="5036">
      <c r="H5036" s="10"/>
      <c r="T5036" s="8"/>
      <c r="U5036" s="11"/>
    </row>
    <row r="5037">
      <c r="H5037" s="10"/>
      <c r="T5037" s="8"/>
      <c r="U5037" s="11"/>
    </row>
    <row r="5038">
      <c r="H5038" s="10"/>
      <c r="T5038" s="8"/>
      <c r="U5038" s="11"/>
    </row>
    <row r="5039">
      <c r="H5039" s="10"/>
      <c r="T5039" s="8"/>
      <c r="U5039" s="11"/>
    </row>
    <row r="5040">
      <c r="H5040" s="10"/>
      <c r="T5040" s="8"/>
      <c r="U5040" s="11"/>
    </row>
    <row r="5041">
      <c r="H5041" s="10"/>
      <c r="T5041" s="8"/>
      <c r="U5041" s="11"/>
    </row>
    <row r="5042">
      <c r="H5042" s="10"/>
      <c r="T5042" s="8"/>
      <c r="U5042" s="11"/>
    </row>
    <row r="5043">
      <c r="H5043" s="10"/>
      <c r="T5043" s="8"/>
      <c r="U5043" s="11"/>
    </row>
    <row r="5044">
      <c r="H5044" s="10"/>
      <c r="T5044" s="8"/>
      <c r="U5044" s="11"/>
    </row>
    <row r="5045">
      <c r="H5045" s="10"/>
      <c r="T5045" s="8"/>
      <c r="U5045" s="11"/>
    </row>
    <row r="5046">
      <c r="H5046" s="10"/>
      <c r="T5046" s="8"/>
      <c r="U5046" s="11"/>
    </row>
    <row r="5047">
      <c r="H5047" s="10"/>
      <c r="T5047" s="8"/>
      <c r="U5047" s="11"/>
    </row>
    <row r="5048">
      <c r="H5048" s="10"/>
      <c r="T5048" s="8"/>
      <c r="U5048" s="11"/>
    </row>
    <row r="5049">
      <c r="H5049" s="10"/>
      <c r="T5049" s="8"/>
      <c r="U5049" s="11"/>
    </row>
    <row r="5050">
      <c r="H5050" s="10"/>
      <c r="T5050" s="8"/>
      <c r="U5050" s="11"/>
    </row>
    <row r="5051">
      <c r="H5051" s="10"/>
      <c r="T5051" s="8"/>
      <c r="U5051" s="11"/>
    </row>
    <row r="5052">
      <c r="H5052" s="10"/>
      <c r="T5052" s="8"/>
      <c r="U5052" s="11"/>
    </row>
    <row r="5053">
      <c r="H5053" s="10"/>
      <c r="T5053" s="8"/>
      <c r="U5053" s="11"/>
    </row>
    <row r="5054">
      <c r="H5054" s="10"/>
      <c r="T5054" s="8"/>
      <c r="U5054" s="11"/>
    </row>
    <row r="5055">
      <c r="H5055" s="10"/>
      <c r="T5055" s="8"/>
      <c r="U5055" s="11"/>
    </row>
    <row r="5056">
      <c r="H5056" s="10"/>
      <c r="T5056" s="8"/>
      <c r="U5056" s="11"/>
    </row>
    <row r="5057">
      <c r="H5057" s="10"/>
      <c r="T5057" s="8"/>
      <c r="U5057" s="11"/>
    </row>
    <row r="5058">
      <c r="H5058" s="10"/>
      <c r="T5058" s="8"/>
      <c r="U5058" s="11"/>
    </row>
    <row r="5059">
      <c r="H5059" s="10"/>
      <c r="T5059" s="8"/>
      <c r="U5059" s="11"/>
    </row>
    <row r="5060">
      <c r="H5060" s="10"/>
      <c r="T5060" s="8"/>
      <c r="U5060" s="11"/>
    </row>
    <row r="5061">
      <c r="H5061" s="10"/>
      <c r="T5061" s="8"/>
      <c r="U5061" s="11"/>
    </row>
    <row r="5062">
      <c r="H5062" s="10"/>
      <c r="T5062" s="8"/>
      <c r="U5062" s="11"/>
    </row>
    <row r="5063">
      <c r="H5063" s="10"/>
      <c r="T5063" s="8"/>
      <c r="U5063" s="11"/>
    </row>
    <row r="5064">
      <c r="H5064" s="10"/>
      <c r="T5064" s="8"/>
      <c r="U5064" s="11"/>
    </row>
    <row r="5065">
      <c r="H5065" s="10"/>
      <c r="T5065" s="8"/>
      <c r="U5065" s="11"/>
    </row>
    <row r="5066">
      <c r="H5066" s="10"/>
      <c r="T5066" s="8"/>
      <c r="U5066" s="11"/>
    </row>
    <row r="5067">
      <c r="H5067" s="10"/>
      <c r="T5067" s="8"/>
      <c r="U5067" s="11"/>
    </row>
    <row r="5068">
      <c r="H5068" s="10"/>
      <c r="T5068" s="8"/>
      <c r="U5068" s="11"/>
    </row>
    <row r="5069">
      <c r="H5069" s="10"/>
      <c r="T5069" s="8"/>
      <c r="U5069" s="11"/>
    </row>
    <row r="5070">
      <c r="H5070" s="10"/>
      <c r="T5070" s="8"/>
      <c r="U5070" s="11"/>
    </row>
    <row r="5071">
      <c r="H5071" s="10"/>
      <c r="T5071" s="8"/>
      <c r="U5071" s="11"/>
    </row>
    <row r="5072">
      <c r="H5072" s="10"/>
      <c r="T5072" s="8"/>
      <c r="U5072" s="11"/>
    </row>
    <row r="5073">
      <c r="H5073" s="10"/>
      <c r="T5073" s="8"/>
      <c r="U5073" s="11"/>
    </row>
    <row r="5074">
      <c r="H5074" s="10"/>
      <c r="T5074" s="8"/>
      <c r="U5074" s="11"/>
    </row>
    <row r="5075">
      <c r="H5075" s="10"/>
      <c r="T5075" s="8"/>
      <c r="U5075" s="11"/>
    </row>
    <row r="5076">
      <c r="H5076" s="10"/>
      <c r="T5076" s="8"/>
      <c r="U5076" s="11"/>
    </row>
    <row r="5077">
      <c r="H5077" s="10"/>
      <c r="T5077" s="8"/>
      <c r="U5077" s="11"/>
    </row>
    <row r="5078">
      <c r="H5078" s="10"/>
      <c r="T5078" s="8"/>
      <c r="U5078" s="11"/>
    </row>
    <row r="5079">
      <c r="H5079" s="10"/>
      <c r="T5079" s="8"/>
      <c r="U5079" s="11"/>
    </row>
    <row r="5080">
      <c r="H5080" s="10"/>
      <c r="T5080" s="8"/>
      <c r="U5080" s="11"/>
    </row>
    <row r="5081">
      <c r="H5081" s="10"/>
      <c r="T5081" s="8"/>
      <c r="U5081" s="11"/>
    </row>
    <row r="5082">
      <c r="H5082" s="10"/>
      <c r="T5082" s="8"/>
      <c r="U5082" s="11"/>
    </row>
    <row r="5083">
      <c r="H5083" s="10"/>
      <c r="T5083" s="8"/>
      <c r="U5083" s="11"/>
    </row>
    <row r="5084">
      <c r="H5084" s="10"/>
      <c r="T5084" s="8"/>
      <c r="U5084" s="11"/>
    </row>
    <row r="5085">
      <c r="H5085" s="10"/>
      <c r="T5085" s="8"/>
      <c r="U5085" s="11"/>
    </row>
    <row r="5086">
      <c r="H5086" s="10"/>
      <c r="T5086" s="8"/>
      <c r="U5086" s="11"/>
    </row>
    <row r="5087">
      <c r="H5087" s="10"/>
      <c r="T5087" s="8"/>
      <c r="U5087" s="11"/>
    </row>
    <row r="5088">
      <c r="H5088" s="10"/>
      <c r="T5088" s="8"/>
      <c r="U5088" s="11"/>
    </row>
    <row r="5089">
      <c r="H5089" s="10"/>
      <c r="T5089" s="8"/>
      <c r="U5089" s="11"/>
    </row>
    <row r="5090">
      <c r="H5090" s="10"/>
      <c r="T5090" s="8"/>
      <c r="U5090" s="11"/>
    </row>
    <row r="5091">
      <c r="H5091" s="10"/>
      <c r="T5091" s="8"/>
      <c r="U5091" s="11"/>
    </row>
    <row r="5092">
      <c r="H5092" s="10"/>
      <c r="T5092" s="8"/>
      <c r="U5092" s="11"/>
    </row>
    <row r="5093">
      <c r="H5093" s="10"/>
      <c r="T5093" s="8"/>
      <c r="U5093" s="11"/>
    </row>
    <row r="5094">
      <c r="H5094" s="10"/>
      <c r="T5094" s="8"/>
      <c r="U5094" s="11"/>
    </row>
    <row r="5095">
      <c r="H5095" s="10"/>
      <c r="T5095" s="8"/>
      <c r="U5095" s="11"/>
    </row>
    <row r="5096">
      <c r="H5096" s="10"/>
      <c r="T5096" s="8"/>
      <c r="U5096" s="11"/>
    </row>
    <row r="5097">
      <c r="H5097" s="10"/>
      <c r="T5097" s="8"/>
      <c r="U5097" s="11"/>
    </row>
    <row r="5098">
      <c r="H5098" s="10"/>
      <c r="T5098" s="8"/>
      <c r="U5098" s="11"/>
    </row>
    <row r="5099">
      <c r="H5099" s="10"/>
      <c r="T5099" s="8"/>
      <c r="U5099" s="11"/>
    </row>
    <row r="5100">
      <c r="H5100" s="10"/>
      <c r="T5100" s="8"/>
      <c r="U5100" s="11"/>
    </row>
    <row r="5101">
      <c r="H5101" s="10"/>
      <c r="T5101" s="8"/>
      <c r="U5101" s="11"/>
    </row>
    <row r="5102">
      <c r="H5102" s="10"/>
      <c r="T5102" s="8"/>
      <c r="U5102" s="11"/>
    </row>
    <row r="5103">
      <c r="H5103" s="10"/>
      <c r="T5103" s="8"/>
      <c r="U5103" s="11"/>
    </row>
    <row r="5104">
      <c r="H5104" s="10"/>
      <c r="T5104" s="8"/>
      <c r="U5104" s="11"/>
    </row>
    <row r="5105">
      <c r="H5105" s="10"/>
      <c r="T5105" s="8"/>
      <c r="U5105" s="11"/>
    </row>
    <row r="5106">
      <c r="H5106" s="10"/>
      <c r="T5106" s="8"/>
      <c r="U5106" s="11"/>
    </row>
    <row r="5107">
      <c r="H5107" s="10"/>
      <c r="T5107" s="8"/>
      <c r="U5107" s="11"/>
    </row>
    <row r="5108">
      <c r="H5108" s="10"/>
      <c r="T5108" s="8"/>
      <c r="U5108" s="11"/>
    </row>
    <row r="5109">
      <c r="H5109" s="10"/>
      <c r="T5109" s="8"/>
      <c r="U5109" s="11"/>
    </row>
    <row r="5110">
      <c r="H5110" s="10"/>
      <c r="T5110" s="8"/>
      <c r="U5110" s="11"/>
    </row>
    <row r="5111">
      <c r="H5111" s="10"/>
      <c r="T5111" s="8"/>
      <c r="U5111" s="11"/>
    </row>
    <row r="5112">
      <c r="H5112" s="10"/>
      <c r="T5112" s="8"/>
      <c r="U5112" s="11"/>
    </row>
    <row r="5113">
      <c r="H5113" s="10"/>
      <c r="T5113" s="8"/>
      <c r="U5113" s="11"/>
    </row>
    <row r="5114">
      <c r="H5114" s="10"/>
      <c r="T5114" s="8"/>
      <c r="U5114" s="11"/>
    </row>
    <row r="5115">
      <c r="H5115" s="10"/>
      <c r="T5115" s="8"/>
      <c r="U5115" s="11"/>
    </row>
    <row r="5116">
      <c r="H5116" s="10"/>
      <c r="T5116" s="8"/>
      <c r="U5116" s="11"/>
    </row>
    <row r="5117">
      <c r="H5117" s="10"/>
      <c r="T5117" s="8"/>
      <c r="U5117" s="11"/>
    </row>
    <row r="5118">
      <c r="H5118" s="10"/>
      <c r="T5118" s="8"/>
      <c r="U5118" s="11"/>
    </row>
    <row r="5119">
      <c r="H5119" s="10"/>
      <c r="T5119" s="8"/>
      <c r="U5119" s="11"/>
    </row>
    <row r="5120">
      <c r="H5120" s="10"/>
      <c r="T5120" s="8"/>
      <c r="U5120" s="11"/>
    </row>
    <row r="5121">
      <c r="H5121" s="10"/>
      <c r="T5121" s="8"/>
      <c r="U5121" s="11"/>
    </row>
    <row r="5122">
      <c r="H5122" s="10"/>
      <c r="T5122" s="8"/>
      <c r="U5122" s="11"/>
    </row>
    <row r="5123">
      <c r="H5123" s="10"/>
      <c r="T5123" s="8"/>
      <c r="U5123" s="11"/>
    </row>
    <row r="5124">
      <c r="H5124" s="10"/>
      <c r="T5124" s="8"/>
      <c r="U5124" s="11"/>
    </row>
    <row r="5125">
      <c r="H5125" s="10"/>
      <c r="T5125" s="8"/>
      <c r="U5125" s="11"/>
    </row>
    <row r="5126">
      <c r="H5126" s="10"/>
      <c r="T5126" s="8"/>
      <c r="U5126" s="11"/>
    </row>
    <row r="5127">
      <c r="H5127" s="10"/>
      <c r="T5127" s="8"/>
      <c r="U5127" s="11"/>
    </row>
    <row r="5128">
      <c r="H5128" s="10"/>
      <c r="T5128" s="8"/>
      <c r="U5128" s="11"/>
    </row>
    <row r="5129">
      <c r="H5129" s="10"/>
      <c r="T5129" s="8"/>
      <c r="U5129" s="11"/>
    </row>
    <row r="5130">
      <c r="H5130" s="10"/>
      <c r="T5130" s="8"/>
      <c r="U5130" s="11"/>
    </row>
    <row r="5131">
      <c r="H5131" s="10"/>
      <c r="T5131" s="8"/>
      <c r="U5131" s="11"/>
    </row>
    <row r="5132">
      <c r="H5132" s="10"/>
      <c r="T5132" s="8"/>
      <c r="U5132" s="11"/>
    </row>
    <row r="5133">
      <c r="H5133" s="10"/>
      <c r="T5133" s="8"/>
      <c r="U5133" s="11"/>
    </row>
    <row r="5134">
      <c r="H5134" s="10"/>
      <c r="T5134" s="8"/>
      <c r="U5134" s="11"/>
    </row>
    <row r="5135">
      <c r="H5135" s="10"/>
      <c r="T5135" s="8"/>
      <c r="U5135" s="11"/>
    </row>
    <row r="5136">
      <c r="H5136" s="10"/>
      <c r="T5136" s="8"/>
      <c r="U5136" s="11"/>
    </row>
    <row r="5137">
      <c r="H5137" s="10"/>
      <c r="T5137" s="8"/>
      <c r="U5137" s="11"/>
    </row>
    <row r="5138">
      <c r="H5138" s="10"/>
      <c r="T5138" s="8"/>
      <c r="U5138" s="11"/>
    </row>
    <row r="5139">
      <c r="H5139" s="10"/>
      <c r="T5139" s="8"/>
      <c r="U5139" s="11"/>
    </row>
    <row r="5140">
      <c r="H5140" s="10"/>
      <c r="T5140" s="8"/>
      <c r="U5140" s="11"/>
    </row>
    <row r="5141">
      <c r="H5141" s="10"/>
      <c r="T5141" s="8"/>
      <c r="U5141" s="11"/>
    </row>
    <row r="5142">
      <c r="H5142" s="10"/>
      <c r="T5142" s="8"/>
      <c r="U5142" s="11"/>
    </row>
    <row r="5143">
      <c r="H5143" s="10"/>
      <c r="T5143" s="8"/>
      <c r="U5143" s="11"/>
    </row>
    <row r="5144">
      <c r="H5144" s="10"/>
      <c r="T5144" s="8"/>
      <c r="U5144" s="11"/>
    </row>
    <row r="5145">
      <c r="H5145" s="10"/>
      <c r="T5145" s="8"/>
      <c r="U5145" s="11"/>
    </row>
    <row r="5146">
      <c r="H5146" s="10"/>
      <c r="T5146" s="8"/>
      <c r="U5146" s="11"/>
    </row>
    <row r="5147">
      <c r="H5147" s="10"/>
      <c r="T5147" s="8"/>
      <c r="U5147" s="11"/>
    </row>
    <row r="5148">
      <c r="H5148" s="10"/>
      <c r="T5148" s="8"/>
      <c r="U5148" s="11"/>
    </row>
    <row r="5149">
      <c r="H5149" s="10"/>
      <c r="T5149" s="8"/>
      <c r="U5149" s="11"/>
    </row>
    <row r="5150">
      <c r="H5150" s="10"/>
      <c r="T5150" s="8"/>
      <c r="U5150" s="11"/>
    </row>
    <row r="5151">
      <c r="H5151" s="10"/>
      <c r="T5151" s="8"/>
      <c r="U5151" s="11"/>
    </row>
    <row r="5152">
      <c r="H5152" s="10"/>
      <c r="T5152" s="8"/>
      <c r="U5152" s="11"/>
    </row>
    <row r="5153">
      <c r="H5153" s="10"/>
      <c r="T5153" s="8"/>
      <c r="U5153" s="11"/>
    </row>
    <row r="5154">
      <c r="H5154" s="10"/>
      <c r="T5154" s="8"/>
      <c r="U5154" s="11"/>
    </row>
    <row r="5155">
      <c r="H5155" s="10"/>
      <c r="T5155" s="8"/>
      <c r="U5155" s="11"/>
    </row>
    <row r="5156">
      <c r="H5156" s="10"/>
      <c r="T5156" s="8"/>
      <c r="U5156" s="11"/>
    </row>
    <row r="5157">
      <c r="H5157" s="10"/>
      <c r="T5157" s="8"/>
      <c r="U5157" s="11"/>
    </row>
    <row r="5158">
      <c r="H5158" s="10"/>
      <c r="T5158" s="8"/>
      <c r="U5158" s="11"/>
    </row>
    <row r="5159">
      <c r="H5159" s="10"/>
      <c r="T5159" s="8"/>
      <c r="U5159" s="11"/>
    </row>
    <row r="5160">
      <c r="H5160" s="10"/>
      <c r="T5160" s="8"/>
      <c r="U5160" s="11"/>
    </row>
    <row r="5161">
      <c r="H5161" s="10"/>
      <c r="T5161" s="8"/>
      <c r="U5161" s="11"/>
    </row>
    <row r="5162">
      <c r="H5162" s="10"/>
      <c r="T5162" s="8"/>
      <c r="U5162" s="11"/>
    </row>
    <row r="5163">
      <c r="H5163" s="10"/>
      <c r="T5163" s="8"/>
      <c r="U5163" s="11"/>
    </row>
    <row r="5164">
      <c r="H5164" s="10"/>
      <c r="T5164" s="8"/>
      <c r="U5164" s="11"/>
    </row>
    <row r="5165">
      <c r="H5165" s="10"/>
      <c r="T5165" s="8"/>
      <c r="U5165" s="11"/>
    </row>
    <row r="5166">
      <c r="H5166" s="10"/>
      <c r="T5166" s="8"/>
      <c r="U5166" s="11"/>
    </row>
    <row r="5167">
      <c r="H5167" s="10"/>
      <c r="T5167" s="8"/>
      <c r="U5167" s="11"/>
    </row>
    <row r="5168">
      <c r="H5168" s="10"/>
      <c r="T5168" s="8"/>
      <c r="U5168" s="11"/>
    </row>
    <row r="5169">
      <c r="H5169" s="10"/>
      <c r="T5169" s="8"/>
      <c r="U5169" s="11"/>
    </row>
    <row r="5170">
      <c r="H5170" s="10"/>
      <c r="T5170" s="8"/>
      <c r="U5170" s="11"/>
    </row>
    <row r="5171">
      <c r="H5171" s="10"/>
      <c r="T5171" s="8"/>
      <c r="U5171" s="11"/>
    </row>
    <row r="5172">
      <c r="H5172" s="10"/>
      <c r="T5172" s="8"/>
      <c r="U5172" s="11"/>
    </row>
    <row r="5173">
      <c r="H5173" s="10"/>
      <c r="T5173" s="8"/>
      <c r="U5173" s="11"/>
    </row>
    <row r="5174">
      <c r="H5174" s="10"/>
      <c r="T5174" s="8"/>
      <c r="U5174" s="11"/>
    </row>
    <row r="5175">
      <c r="H5175" s="10"/>
      <c r="T5175" s="8"/>
      <c r="U5175" s="11"/>
    </row>
    <row r="5176">
      <c r="H5176" s="10"/>
      <c r="T5176" s="8"/>
      <c r="U5176" s="11"/>
    </row>
    <row r="5177">
      <c r="H5177" s="10"/>
      <c r="T5177" s="8"/>
      <c r="U5177" s="11"/>
    </row>
    <row r="5178">
      <c r="H5178" s="10"/>
      <c r="T5178" s="8"/>
      <c r="U5178" s="11"/>
    </row>
    <row r="5179">
      <c r="H5179" s="10"/>
      <c r="T5179" s="8"/>
      <c r="U5179" s="11"/>
    </row>
    <row r="5180">
      <c r="H5180" s="10"/>
      <c r="T5180" s="8"/>
      <c r="U5180" s="11"/>
    </row>
    <row r="5181">
      <c r="H5181" s="10"/>
      <c r="T5181" s="8"/>
      <c r="U5181" s="11"/>
    </row>
    <row r="5182">
      <c r="H5182" s="10"/>
      <c r="T5182" s="8"/>
      <c r="U5182" s="11"/>
    </row>
    <row r="5183">
      <c r="H5183" s="10"/>
      <c r="T5183" s="8"/>
      <c r="U5183" s="11"/>
    </row>
    <row r="5184">
      <c r="H5184" s="10"/>
      <c r="T5184" s="8"/>
      <c r="U5184" s="11"/>
    </row>
    <row r="5185">
      <c r="H5185" s="10"/>
      <c r="T5185" s="8"/>
      <c r="U5185" s="11"/>
    </row>
    <row r="5186">
      <c r="H5186" s="10"/>
      <c r="T5186" s="8"/>
      <c r="U5186" s="11"/>
    </row>
    <row r="5187">
      <c r="H5187" s="10"/>
      <c r="T5187" s="8"/>
      <c r="U5187" s="11"/>
    </row>
    <row r="5188">
      <c r="H5188" s="10"/>
      <c r="T5188" s="8"/>
      <c r="U5188" s="11"/>
    </row>
    <row r="5189">
      <c r="H5189" s="10"/>
      <c r="T5189" s="8"/>
      <c r="U5189" s="11"/>
    </row>
    <row r="5190">
      <c r="H5190" s="10"/>
      <c r="T5190" s="8"/>
      <c r="U5190" s="11"/>
    </row>
    <row r="5191">
      <c r="H5191" s="10"/>
      <c r="T5191" s="8"/>
      <c r="U5191" s="11"/>
    </row>
    <row r="5192">
      <c r="H5192" s="10"/>
      <c r="T5192" s="8"/>
      <c r="U5192" s="11"/>
    </row>
    <row r="5193">
      <c r="H5193" s="10"/>
      <c r="T5193" s="8"/>
      <c r="U5193" s="11"/>
    </row>
    <row r="5194">
      <c r="H5194" s="10"/>
      <c r="T5194" s="8"/>
      <c r="U5194" s="11"/>
    </row>
    <row r="5195">
      <c r="H5195" s="10"/>
      <c r="T5195" s="8"/>
      <c r="U5195" s="11"/>
    </row>
    <row r="5196">
      <c r="H5196" s="10"/>
      <c r="T5196" s="8"/>
      <c r="U5196" s="11"/>
    </row>
    <row r="5197">
      <c r="H5197" s="10"/>
      <c r="T5197" s="8"/>
      <c r="U5197" s="11"/>
    </row>
    <row r="5198">
      <c r="H5198" s="10"/>
      <c r="T5198" s="8"/>
      <c r="U5198" s="11"/>
    </row>
    <row r="5199">
      <c r="H5199" s="10"/>
      <c r="T5199" s="8"/>
      <c r="U5199" s="11"/>
    </row>
    <row r="5200">
      <c r="H5200" s="10"/>
      <c r="T5200" s="8"/>
      <c r="U5200" s="11"/>
    </row>
    <row r="5201">
      <c r="H5201" s="10"/>
      <c r="T5201" s="8"/>
      <c r="U5201" s="11"/>
    </row>
    <row r="5202">
      <c r="H5202" s="10"/>
      <c r="T5202" s="8"/>
      <c r="U5202" s="11"/>
    </row>
    <row r="5203">
      <c r="H5203" s="10"/>
      <c r="T5203" s="8"/>
      <c r="U5203" s="11"/>
    </row>
    <row r="5204">
      <c r="H5204" s="10"/>
      <c r="T5204" s="8"/>
      <c r="U5204" s="11"/>
    </row>
    <row r="5205">
      <c r="H5205" s="10"/>
      <c r="T5205" s="8"/>
      <c r="U5205" s="11"/>
    </row>
    <row r="5206">
      <c r="H5206" s="10"/>
      <c r="T5206" s="8"/>
      <c r="U5206" s="11"/>
    </row>
    <row r="5207">
      <c r="H5207" s="10"/>
      <c r="T5207" s="8"/>
      <c r="U5207" s="11"/>
    </row>
    <row r="5208">
      <c r="H5208" s="10"/>
      <c r="T5208" s="8"/>
      <c r="U5208" s="11"/>
    </row>
    <row r="5209">
      <c r="H5209" s="10"/>
      <c r="T5209" s="8"/>
      <c r="U5209" s="11"/>
    </row>
    <row r="5210">
      <c r="H5210" s="10"/>
      <c r="T5210" s="8"/>
      <c r="U5210" s="11"/>
    </row>
    <row r="5211">
      <c r="H5211" s="10"/>
      <c r="T5211" s="8"/>
      <c r="U5211" s="11"/>
    </row>
    <row r="5212">
      <c r="H5212" s="10"/>
      <c r="T5212" s="8"/>
      <c r="U5212" s="11"/>
    </row>
    <row r="5213">
      <c r="H5213" s="10"/>
      <c r="T5213" s="8"/>
      <c r="U5213" s="11"/>
    </row>
    <row r="5214">
      <c r="H5214" s="10"/>
      <c r="T5214" s="8"/>
      <c r="U5214" s="11"/>
    </row>
    <row r="5215">
      <c r="H5215" s="10"/>
      <c r="T5215" s="8"/>
      <c r="U5215" s="11"/>
    </row>
    <row r="5216">
      <c r="H5216" s="10"/>
      <c r="T5216" s="8"/>
      <c r="U5216" s="11"/>
    </row>
    <row r="5217">
      <c r="H5217" s="10"/>
      <c r="T5217" s="8"/>
      <c r="U5217" s="11"/>
    </row>
    <row r="5218">
      <c r="H5218" s="10"/>
      <c r="T5218" s="8"/>
      <c r="U5218" s="11"/>
    </row>
    <row r="5219">
      <c r="H5219" s="10"/>
      <c r="T5219" s="8"/>
      <c r="U5219" s="11"/>
    </row>
    <row r="5220">
      <c r="H5220" s="10"/>
      <c r="T5220" s="8"/>
      <c r="U5220" s="11"/>
    </row>
    <row r="5221">
      <c r="H5221" s="10"/>
      <c r="T5221" s="8"/>
      <c r="U5221" s="11"/>
    </row>
    <row r="5222">
      <c r="H5222" s="10"/>
      <c r="T5222" s="8"/>
      <c r="U5222" s="11"/>
    </row>
    <row r="5223">
      <c r="H5223" s="10"/>
      <c r="T5223" s="8"/>
      <c r="U5223" s="11"/>
    </row>
    <row r="5224">
      <c r="H5224" s="10"/>
      <c r="T5224" s="8"/>
      <c r="U5224" s="11"/>
    </row>
    <row r="5225">
      <c r="H5225" s="10"/>
      <c r="T5225" s="8"/>
      <c r="U5225" s="11"/>
    </row>
    <row r="5226">
      <c r="H5226" s="10"/>
      <c r="T5226" s="8"/>
      <c r="U5226" s="11"/>
    </row>
    <row r="5227">
      <c r="H5227" s="10"/>
      <c r="T5227" s="8"/>
      <c r="U5227" s="11"/>
    </row>
    <row r="5228">
      <c r="H5228" s="10"/>
      <c r="T5228" s="8"/>
      <c r="U5228" s="11"/>
    </row>
    <row r="5229">
      <c r="H5229" s="10"/>
      <c r="T5229" s="8"/>
      <c r="U5229" s="11"/>
    </row>
    <row r="5230">
      <c r="H5230" s="10"/>
      <c r="T5230" s="8"/>
      <c r="U5230" s="11"/>
    </row>
    <row r="5231">
      <c r="H5231" s="10"/>
      <c r="T5231" s="8"/>
      <c r="U5231" s="11"/>
    </row>
    <row r="5232">
      <c r="H5232" s="10"/>
      <c r="T5232" s="8"/>
      <c r="U5232" s="11"/>
    </row>
    <row r="5233">
      <c r="H5233" s="10"/>
      <c r="T5233" s="8"/>
      <c r="U5233" s="11"/>
    </row>
    <row r="5234">
      <c r="H5234" s="10"/>
      <c r="T5234" s="8"/>
      <c r="U5234" s="11"/>
    </row>
    <row r="5235">
      <c r="H5235" s="10"/>
      <c r="T5235" s="8"/>
      <c r="U5235" s="11"/>
    </row>
    <row r="5236">
      <c r="H5236" s="10"/>
      <c r="T5236" s="8"/>
      <c r="U5236" s="11"/>
    </row>
    <row r="5237">
      <c r="H5237" s="10"/>
      <c r="T5237" s="8"/>
      <c r="U5237" s="11"/>
    </row>
    <row r="5238">
      <c r="H5238" s="10"/>
      <c r="T5238" s="8"/>
      <c r="U5238" s="11"/>
    </row>
    <row r="5239">
      <c r="H5239" s="10"/>
      <c r="T5239" s="8"/>
      <c r="U5239" s="11"/>
    </row>
    <row r="5240">
      <c r="H5240" s="10"/>
      <c r="T5240" s="8"/>
      <c r="U5240" s="11"/>
    </row>
    <row r="5241">
      <c r="H5241" s="10"/>
      <c r="T5241" s="8"/>
      <c r="U5241" s="11"/>
    </row>
    <row r="5242">
      <c r="H5242" s="10"/>
      <c r="T5242" s="8"/>
      <c r="U5242" s="11"/>
    </row>
    <row r="5243">
      <c r="H5243" s="10"/>
      <c r="T5243" s="8"/>
      <c r="U5243" s="11"/>
    </row>
    <row r="5244">
      <c r="H5244" s="10"/>
      <c r="T5244" s="8"/>
      <c r="U5244" s="11"/>
    </row>
    <row r="5245">
      <c r="H5245" s="10"/>
      <c r="T5245" s="8"/>
      <c r="U5245" s="11"/>
    </row>
    <row r="5246">
      <c r="H5246" s="10"/>
      <c r="T5246" s="8"/>
      <c r="U5246" s="11"/>
    </row>
    <row r="5247">
      <c r="H5247" s="10"/>
      <c r="T5247" s="8"/>
      <c r="U5247" s="11"/>
    </row>
    <row r="5248">
      <c r="H5248" s="10"/>
      <c r="T5248" s="8"/>
      <c r="U5248" s="11"/>
    </row>
    <row r="5249">
      <c r="H5249" s="10"/>
      <c r="T5249" s="8"/>
      <c r="U5249" s="11"/>
    </row>
    <row r="5250">
      <c r="H5250" s="10"/>
      <c r="T5250" s="8"/>
      <c r="U5250" s="11"/>
    </row>
    <row r="5251">
      <c r="H5251" s="10"/>
      <c r="T5251" s="8"/>
      <c r="U5251" s="11"/>
    </row>
    <row r="5252">
      <c r="H5252" s="10"/>
      <c r="T5252" s="8"/>
      <c r="U5252" s="11"/>
    </row>
    <row r="5253">
      <c r="H5253" s="10"/>
      <c r="T5253" s="8"/>
      <c r="U5253" s="11"/>
    </row>
    <row r="5254">
      <c r="H5254" s="10"/>
      <c r="T5254" s="8"/>
      <c r="U5254" s="11"/>
    </row>
    <row r="5255">
      <c r="H5255" s="10"/>
      <c r="T5255" s="8"/>
      <c r="U5255" s="11"/>
    </row>
    <row r="5256">
      <c r="H5256" s="10"/>
      <c r="T5256" s="8"/>
      <c r="U5256" s="11"/>
    </row>
    <row r="5257">
      <c r="H5257" s="10"/>
      <c r="T5257" s="8"/>
      <c r="U5257" s="11"/>
    </row>
    <row r="5258">
      <c r="H5258" s="10"/>
      <c r="T5258" s="8"/>
      <c r="U5258" s="11"/>
    </row>
    <row r="5259">
      <c r="H5259" s="10"/>
      <c r="T5259" s="8"/>
      <c r="U5259" s="11"/>
    </row>
    <row r="5260">
      <c r="H5260" s="10"/>
      <c r="T5260" s="8"/>
      <c r="U5260" s="11"/>
    </row>
    <row r="5261">
      <c r="H5261" s="10"/>
      <c r="T5261" s="8"/>
      <c r="U5261" s="11"/>
    </row>
    <row r="5262">
      <c r="H5262" s="10"/>
      <c r="T5262" s="8"/>
      <c r="U5262" s="11"/>
    </row>
    <row r="5263">
      <c r="H5263" s="10"/>
      <c r="T5263" s="8"/>
      <c r="U5263" s="11"/>
    </row>
    <row r="5264">
      <c r="H5264" s="10"/>
      <c r="T5264" s="8"/>
      <c r="U5264" s="11"/>
    </row>
    <row r="5265">
      <c r="H5265" s="10"/>
      <c r="T5265" s="8"/>
      <c r="U5265" s="11"/>
    </row>
    <row r="5266">
      <c r="H5266" s="10"/>
      <c r="T5266" s="8"/>
      <c r="U5266" s="11"/>
    </row>
    <row r="5267">
      <c r="H5267" s="10"/>
      <c r="T5267" s="8"/>
      <c r="U5267" s="11"/>
    </row>
    <row r="5268">
      <c r="H5268" s="10"/>
      <c r="T5268" s="8"/>
      <c r="U5268" s="11"/>
    </row>
    <row r="5269">
      <c r="H5269" s="10"/>
      <c r="T5269" s="8"/>
      <c r="U5269" s="11"/>
    </row>
    <row r="5270">
      <c r="H5270" s="10"/>
      <c r="T5270" s="8"/>
      <c r="U5270" s="11"/>
    </row>
    <row r="5271">
      <c r="H5271" s="10"/>
      <c r="T5271" s="8"/>
      <c r="U5271" s="11"/>
    </row>
    <row r="5272">
      <c r="H5272" s="10"/>
      <c r="T5272" s="8"/>
      <c r="U5272" s="11"/>
    </row>
    <row r="5273">
      <c r="H5273" s="10"/>
      <c r="T5273" s="8"/>
      <c r="U5273" s="11"/>
    </row>
    <row r="5274">
      <c r="H5274" s="10"/>
      <c r="T5274" s="8"/>
      <c r="U5274" s="11"/>
    </row>
    <row r="5275">
      <c r="H5275" s="10"/>
      <c r="T5275" s="8"/>
      <c r="U5275" s="11"/>
    </row>
    <row r="5276">
      <c r="H5276" s="10"/>
      <c r="T5276" s="8"/>
      <c r="U5276" s="11"/>
    </row>
    <row r="5277">
      <c r="H5277" s="10"/>
      <c r="T5277" s="8"/>
      <c r="U5277" s="11"/>
    </row>
    <row r="5278">
      <c r="H5278" s="10"/>
      <c r="T5278" s="8"/>
      <c r="U5278" s="11"/>
    </row>
    <row r="5279">
      <c r="H5279" s="10"/>
      <c r="T5279" s="8"/>
      <c r="U5279" s="11"/>
    </row>
    <row r="5280">
      <c r="H5280" s="10"/>
      <c r="T5280" s="8"/>
      <c r="U5280" s="11"/>
    </row>
    <row r="5281">
      <c r="H5281" s="10"/>
      <c r="T5281" s="8"/>
      <c r="U5281" s="11"/>
    </row>
    <row r="5282">
      <c r="H5282" s="10"/>
      <c r="T5282" s="8"/>
      <c r="U5282" s="11"/>
    </row>
    <row r="5283">
      <c r="H5283" s="10"/>
      <c r="T5283" s="8"/>
      <c r="U5283" s="11"/>
    </row>
    <row r="5284">
      <c r="H5284" s="10"/>
      <c r="T5284" s="8"/>
      <c r="U5284" s="11"/>
    </row>
    <row r="5285">
      <c r="H5285" s="10"/>
      <c r="T5285" s="8"/>
      <c r="U5285" s="11"/>
    </row>
    <row r="5286">
      <c r="H5286" s="10"/>
      <c r="T5286" s="8"/>
      <c r="U5286" s="11"/>
    </row>
    <row r="5287">
      <c r="H5287" s="10"/>
      <c r="T5287" s="8"/>
      <c r="U5287" s="11"/>
    </row>
    <row r="5288">
      <c r="H5288" s="10"/>
      <c r="T5288" s="8"/>
      <c r="U5288" s="11"/>
    </row>
    <row r="5289">
      <c r="H5289" s="10"/>
      <c r="T5289" s="8"/>
      <c r="U5289" s="11"/>
    </row>
    <row r="5290">
      <c r="H5290" s="10"/>
      <c r="T5290" s="8"/>
      <c r="U5290" s="11"/>
    </row>
    <row r="5291">
      <c r="H5291" s="10"/>
      <c r="T5291" s="8"/>
      <c r="U5291" s="11"/>
    </row>
    <row r="5292">
      <c r="H5292" s="10"/>
      <c r="T5292" s="8"/>
      <c r="U5292" s="11"/>
    </row>
    <row r="5293">
      <c r="H5293" s="10"/>
      <c r="T5293" s="8"/>
      <c r="U5293" s="11"/>
    </row>
    <row r="5294">
      <c r="H5294" s="10"/>
      <c r="T5294" s="8"/>
      <c r="U5294" s="11"/>
    </row>
    <row r="5295">
      <c r="H5295" s="10"/>
      <c r="T5295" s="8"/>
      <c r="U5295" s="11"/>
    </row>
    <row r="5296">
      <c r="H5296" s="10"/>
      <c r="T5296" s="8"/>
      <c r="U5296" s="11"/>
    </row>
    <row r="5297">
      <c r="H5297" s="10"/>
      <c r="T5297" s="8"/>
      <c r="U5297" s="11"/>
    </row>
    <row r="5298">
      <c r="H5298" s="10"/>
      <c r="T5298" s="8"/>
      <c r="U5298" s="11"/>
    </row>
    <row r="5299">
      <c r="H5299" s="10"/>
      <c r="T5299" s="8"/>
      <c r="U5299" s="11"/>
    </row>
    <row r="5300">
      <c r="H5300" s="10"/>
      <c r="T5300" s="8"/>
      <c r="U5300" s="11"/>
    </row>
    <row r="5301">
      <c r="H5301" s="10"/>
      <c r="T5301" s="8"/>
      <c r="U5301" s="11"/>
    </row>
    <row r="5302">
      <c r="H5302" s="10"/>
      <c r="T5302" s="8"/>
      <c r="U5302" s="11"/>
    </row>
    <row r="5303">
      <c r="H5303" s="10"/>
      <c r="T5303" s="8"/>
      <c r="U5303" s="11"/>
    </row>
    <row r="5304">
      <c r="H5304" s="10"/>
      <c r="T5304" s="8"/>
      <c r="U5304" s="11"/>
    </row>
    <row r="5305">
      <c r="H5305" s="10"/>
      <c r="T5305" s="8"/>
      <c r="U5305" s="11"/>
    </row>
    <row r="5306">
      <c r="H5306" s="10"/>
      <c r="T5306" s="8"/>
      <c r="U5306" s="11"/>
    </row>
    <row r="5307">
      <c r="H5307" s="10"/>
      <c r="T5307" s="8"/>
      <c r="U5307" s="11"/>
    </row>
    <row r="5308">
      <c r="H5308" s="10"/>
      <c r="T5308" s="8"/>
      <c r="U5308" s="11"/>
    </row>
    <row r="5309">
      <c r="H5309" s="10"/>
      <c r="T5309" s="8"/>
      <c r="U5309" s="11"/>
    </row>
    <row r="5310">
      <c r="H5310" s="10"/>
      <c r="T5310" s="8"/>
      <c r="U5310" s="11"/>
    </row>
    <row r="5311">
      <c r="H5311" s="10"/>
      <c r="T5311" s="8"/>
      <c r="U5311" s="11"/>
    </row>
    <row r="5312">
      <c r="H5312" s="10"/>
      <c r="T5312" s="8"/>
      <c r="U5312" s="11"/>
    </row>
    <row r="5313">
      <c r="H5313" s="10"/>
      <c r="T5313" s="8"/>
      <c r="U5313" s="11"/>
    </row>
    <row r="5314">
      <c r="H5314" s="10"/>
      <c r="T5314" s="8"/>
      <c r="U5314" s="11"/>
    </row>
    <row r="5315">
      <c r="H5315" s="10"/>
      <c r="T5315" s="8"/>
      <c r="U5315" s="11"/>
    </row>
    <row r="5316">
      <c r="H5316" s="10"/>
      <c r="T5316" s="8"/>
      <c r="U5316" s="11"/>
    </row>
    <row r="5317">
      <c r="H5317" s="10"/>
      <c r="T5317" s="8"/>
      <c r="U5317" s="11"/>
    </row>
    <row r="5318">
      <c r="H5318" s="10"/>
      <c r="T5318" s="8"/>
      <c r="U5318" s="11"/>
    </row>
    <row r="5319">
      <c r="H5319" s="10"/>
      <c r="T5319" s="8"/>
      <c r="U5319" s="11"/>
    </row>
    <row r="5320">
      <c r="H5320" s="10"/>
      <c r="T5320" s="8"/>
      <c r="U5320" s="11"/>
    </row>
    <row r="5321">
      <c r="H5321" s="10"/>
      <c r="T5321" s="8"/>
      <c r="U5321" s="11"/>
    </row>
    <row r="5322">
      <c r="H5322" s="10"/>
      <c r="T5322" s="8"/>
      <c r="U5322" s="11"/>
    </row>
    <row r="5323">
      <c r="H5323" s="10"/>
      <c r="T5323" s="8"/>
      <c r="U5323" s="11"/>
    </row>
    <row r="5324">
      <c r="H5324" s="10"/>
      <c r="T5324" s="8"/>
      <c r="U5324" s="11"/>
    </row>
    <row r="5325">
      <c r="H5325" s="10"/>
      <c r="T5325" s="8"/>
      <c r="U5325" s="11"/>
    </row>
    <row r="5326">
      <c r="H5326" s="10"/>
      <c r="T5326" s="8"/>
      <c r="U5326" s="11"/>
    </row>
    <row r="5327">
      <c r="H5327" s="10"/>
      <c r="T5327" s="8"/>
      <c r="U5327" s="11"/>
    </row>
    <row r="5328">
      <c r="H5328" s="10"/>
      <c r="T5328" s="8"/>
      <c r="U5328" s="11"/>
    </row>
    <row r="5329">
      <c r="H5329" s="10"/>
      <c r="T5329" s="8"/>
      <c r="U5329" s="11"/>
    </row>
    <row r="5330">
      <c r="H5330" s="10"/>
      <c r="T5330" s="8"/>
      <c r="U5330" s="11"/>
    </row>
    <row r="5331">
      <c r="H5331" s="10"/>
      <c r="T5331" s="8"/>
      <c r="U5331" s="11"/>
    </row>
    <row r="5332">
      <c r="H5332" s="10"/>
      <c r="T5332" s="8"/>
      <c r="U5332" s="11"/>
    </row>
    <row r="5333">
      <c r="H5333" s="10"/>
      <c r="T5333" s="8"/>
      <c r="U5333" s="11"/>
    </row>
    <row r="5334">
      <c r="H5334" s="10"/>
      <c r="T5334" s="8"/>
      <c r="U5334" s="11"/>
    </row>
    <row r="5335">
      <c r="H5335" s="10"/>
      <c r="T5335" s="8"/>
      <c r="U5335" s="11"/>
    </row>
    <row r="5336">
      <c r="H5336" s="10"/>
      <c r="T5336" s="8"/>
      <c r="U5336" s="11"/>
    </row>
    <row r="5337">
      <c r="H5337" s="10"/>
      <c r="T5337" s="8"/>
      <c r="U5337" s="11"/>
    </row>
    <row r="5338">
      <c r="H5338" s="10"/>
      <c r="T5338" s="8"/>
      <c r="U5338" s="11"/>
    </row>
    <row r="5339">
      <c r="H5339" s="10"/>
      <c r="T5339" s="8"/>
      <c r="U5339" s="11"/>
    </row>
    <row r="5340">
      <c r="H5340" s="10"/>
      <c r="T5340" s="8"/>
      <c r="U5340" s="11"/>
    </row>
    <row r="5341">
      <c r="H5341" s="10"/>
      <c r="T5341" s="8"/>
      <c r="U5341" s="11"/>
    </row>
    <row r="5342">
      <c r="H5342" s="10"/>
      <c r="T5342" s="8"/>
      <c r="U5342" s="11"/>
    </row>
    <row r="5343">
      <c r="H5343" s="10"/>
      <c r="T5343" s="8"/>
      <c r="U5343" s="11"/>
    </row>
    <row r="5344">
      <c r="H5344" s="10"/>
      <c r="T5344" s="8"/>
      <c r="U5344" s="11"/>
    </row>
    <row r="5345">
      <c r="H5345" s="10"/>
      <c r="T5345" s="8"/>
      <c r="U5345" s="11"/>
    </row>
    <row r="5346">
      <c r="H5346" s="10"/>
      <c r="T5346" s="8"/>
      <c r="U5346" s="11"/>
    </row>
    <row r="5347">
      <c r="H5347" s="10"/>
      <c r="T5347" s="8"/>
      <c r="U5347" s="11"/>
    </row>
    <row r="5348">
      <c r="H5348" s="10"/>
      <c r="T5348" s="8"/>
      <c r="U5348" s="11"/>
    </row>
    <row r="5349">
      <c r="H5349" s="10"/>
      <c r="T5349" s="8"/>
      <c r="U5349" s="11"/>
    </row>
    <row r="5350">
      <c r="H5350" s="10"/>
      <c r="T5350" s="8"/>
      <c r="U5350" s="11"/>
    </row>
    <row r="5351">
      <c r="H5351" s="10"/>
      <c r="T5351" s="8"/>
      <c r="U5351" s="11"/>
    </row>
    <row r="5352">
      <c r="H5352" s="10"/>
      <c r="T5352" s="8"/>
      <c r="U5352" s="11"/>
    </row>
    <row r="5353">
      <c r="H5353" s="10"/>
      <c r="T5353" s="8"/>
      <c r="U5353" s="11"/>
    </row>
    <row r="5354">
      <c r="H5354" s="10"/>
      <c r="T5354" s="8"/>
      <c r="U5354" s="11"/>
    </row>
    <row r="5355">
      <c r="H5355" s="10"/>
      <c r="T5355" s="8"/>
      <c r="U5355" s="11"/>
    </row>
    <row r="5356">
      <c r="H5356" s="10"/>
      <c r="T5356" s="8"/>
      <c r="U5356" s="11"/>
    </row>
    <row r="5357">
      <c r="H5357" s="10"/>
      <c r="T5357" s="8"/>
      <c r="U5357" s="11"/>
    </row>
    <row r="5358">
      <c r="H5358" s="10"/>
      <c r="T5358" s="8"/>
      <c r="U5358" s="11"/>
    </row>
    <row r="5359">
      <c r="H5359" s="10"/>
      <c r="T5359" s="8"/>
      <c r="U5359" s="11"/>
    </row>
    <row r="5360">
      <c r="H5360" s="10"/>
      <c r="T5360" s="8"/>
      <c r="U5360" s="11"/>
    </row>
    <row r="5361">
      <c r="H5361" s="10"/>
      <c r="T5361" s="8"/>
      <c r="U5361" s="11"/>
    </row>
    <row r="5362">
      <c r="H5362" s="10"/>
      <c r="T5362" s="8"/>
      <c r="U5362" s="11"/>
    </row>
    <row r="5363">
      <c r="H5363" s="10"/>
      <c r="T5363" s="8"/>
      <c r="U5363" s="11"/>
    </row>
    <row r="5364">
      <c r="H5364" s="10"/>
      <c r="T5364" s="8"/>
      <c r="U5364" s="11"/>
    </row>
    <row r="5365">
      <c r="H5365" s="10"/>
      <c r="T5365" s="8"/>
      <c r="U5365" s="11"/>
    </row>
    <row r="5366">
      <c r="H5366" s="10"/>
      <c r="T5366" s="8"/>
      <c r="U5366" s="11"/>
    </row>
    <row r="5367">
      <c r="H5367" s="10"/>
      <c r="T5367" s="8"/>
      <c r="U5367" s="11"/>
    </row>
    <row r="5368">
      <c r="H5368" s="10"/>
      <c r="T5368" s="8"/>
      <c r="U5368" s="11"/>
    </row>
    <row r="5369">
      <c r="H5369" s="10"/>
      <c r="T5369" s="8"/>
      <c r="U5369" s="11"/>
    </row>
    <row r="5370">
      <c r="H5370" s="10"/>
      <c r="T5370" s="8"/>
      <c r="U5370" s="11"/>
    </row>
    <row r="5371">
      <c r="H5371" s="10"/>
      <c r="T5371" s="8"/>
      <c r="U5371" s="11"/>
    </row>
    <row r="5372">
      <c r="H5372" s="10"/>
      <c r="T5372" s="8"/>
      <c r="U5372" s="11"/>
    </row>
    <row r="5373">
      <c r="H5373" s="10"/>
      <c r="T5373" s="8"/>
      <c r="U5373" s="11"/>
    </row>
    <row r="5374">
      <c r="H5374" s="10"/>
      <c r="T5374" s="8"/>
      <c r="U5374" s="11"/>
    </row>
    <row r="5375">
      <c r="H5375" s="10"/>
      <c r="T5375" s="8"/>
      <c r="U5375" s="11"/>
    </row>
    <row r="5376">
      <c r="H5376" s="10"/>
      <c r="T5376" s="8"/>
      <c r="U5376" s="11"/>
    </row>
    <row r="5377">
      <c r="H5377" s="10"/>
      <c r="T5377" s="8"/>
      <c r="U5377" s="11"/>
    </row>
    <row r="5378">
      <c r="H5378" s="10"/>
      <c r="T5378" s="8"/>
      <c r="U5378" s="11"/>
    </row>
    <row r="5379">
      <c r="H5379" s="10"/>
      <c r="T5379" s="8"/>
      <c r="U5379" s="11"/>
    </row>
    <row r="5380">
      <c r="H5380" s="10"/>
      <c r="T5380" s="8"/>
      <c r="U5380" s="11"/>
    </row>
    <row r="5381">
      <c r="H5381" s="10"/>
      <c r="T5381" s="8"/>
      <c r="U5381" s="11"/>
    </row>
    <row r="5382">
      <c r="H5382" s="10"/>
      <c r="T5382" s="8"/>
      <c r="U5382" s="11"/>
    </row>
    <row r="5383">
      <c r="H5383" s="10"/>
      <c r="T5383" s="8"/>
      <c r="U5383" s="11"/>
    </row>
    <row r="5384">
      <c r="H5384" s="10"/>
      <c r="T5384" s="8"/>
      <c r="U5384" s="11"/>
    </row>
    <row r="5385">
      <c r="H5385" s="10"/>
      <c r="T5385" s="8"/>
      <c r="U5385" s="11"/>
    </row>
    <row r="5386">
      <c r="H5386" s="10"/>
      <c r="T5386" s="8"/>
      <c r="U5386" s="11"/>
    </row>
    <row r="5387">
      <c r="H5387" s="10"/>
      <c r="T5387" s="8"/>
      <c r="U5387" s="11"/>
    </row>
    <row r="5388">
      <c r="H5388" s="10"/>
      <c r="T5388" s="8"/>
      <c r="U5388" s="11"/>
    </row>
    <row r="5389">
      <c r="H5389" s="10"/>
      <c r="T5389" s="8"/>
      <c r="U5389" s="11"/>
    </row>
    <row r="5390">
      <c r="H5390" s="10"/>
      <c r="T5390" s="8"/>
      <c r="U5390" s="11"/>
    </row>
    <row r="5391">
      <c r="H5391" s="10"/>
      <c r="T5391" s="8"/>
      <c r="U5391" s="11"/>
    </row>
    <row r="5392">
      <c r="H5392" s="10"/>
      <c r="T5392" s="8"/>
      <c r="U5392" s="11"/>
    </row>
    <row r="5393">
      <c r="H5393" s="10"/>
      <c r="T5393" s="8"/>
      <c r="U5393" s="11"/>
    </row>
    <row r="5394">
      <c r="H5394" s="10"/>
      <c r="T5394" s="8"/>
      <c r="U5394" s="11"/>
    </row>
    <row r="5395">
      <c r="H5395" s="10"/>
      <c r="T5395" s="8"/>
      <c r="U5395" s="11"/>
    </row>
    <row r="5396">
      <c r="H5396" s="10"/>
      <c r="T5396" s="8"/>
      <c r="U5396" s="11"/>
    </row>
    <row r="5397">
      <c r="H5397" s="10"/>
      <c r="T5397" s="8"/>
      <c r="U5397" s="11"/>
    </row>
    <row r="5398">
      <c r="H5398" s="10"/>
      <c r="T5398" s="8"/>
      <c r="U5398" s="11"/>
    </row>
    <row r="5399">
      <c r="H5399" s="10"/>
      <c r="T5399" s="8"/>
      <c r="U5399" s="11"/>
    </row>
    <row r="5400">
      <c r="H5400" s="10"/>
      <c r="T5400" s="8"/>
      <c r="U5400" s="11"/>
    </row>
    <row r="5401">
      <c r="H5401" s="10"/>
      <c r="T5401" s="8"/>
      <c r="U5401" s="11"/>
    </row>
    <row r="5402">
      <c r="H5402" s="10"/>
      <c r="T5402" s="8"/>
      <c r="U5402" s="11"/>
    </row>
    <row r="5403">
      <c r="H5403" s="10"/>
      <c r="T5403" s="8"/>
      <c r="U5403" s="11"/>
    </row>
    <row r="5404">
      <c r="H5404" s="10"/>
      <c r="T5404" s="8"/>
      <c r="U5404" s="11"/>
    </row>
    <row r="5405">
      <c r="H5405" s="10"/>
      <c r="T5405" s="8"/>
      <c r="U5405" s="11"/>
    </row>
    <row r="5406">
      <c r="H5406" s="10"/>
      <c r="T5406" s="8"/>
      <c r="U5406" s="11"/>
    </row>
    <row r="5407">
      <c r="H5407" s="10"/>
      <c r="T5407" s="8"/>
      <c r="U5407" s="11"/>
    </row>
    <row r="5408">
      <c r="H5408" s="10"/>
      <c r="T5408" s="8"/>
      <c r="U5408" s="11"/>
    </row>
    <row r="5409">
      <c r="H5409" s="10"/>
      <c r="T5409" s="8"/>
      <c r="U5409" s="11"/>
    </row>
    <row r="5410">
      <c r="H5410" s="10"/>
      <c r="T5410" s="8"/>
      <c r="U5410" s="11"/>
    </row>
    <row r="5411">
      <c r="H5411" s="10"/>
      <c r="T5411" s="8"/>
      <c r="U5411" s="11"/>
    </row>
    <row r="5412">
      <c r="H5412" s="10"/>
      <c r="T5412" s="8"/>
      <c r="U5412" s="11"/>
    </row>
    <row r="5413">
      <c r="H5413" s="10"/>
      <c r="T5413" s="8"/>
      <c r="U5413" s="11"/>
    </row>
    <row r="5414">
      <c r="H5414" s="10"/>
      <c r="T5414" s="8"/>
      <c r="U5414" s="11"/>
    </row>
    <row r="5415">
      <c r="H5415" s="10"/>
      <c r="T5415" s="8"/>
      <c r="U5415" s="11"/>
    </row>
    <row r="5416">
      <c r="H5416" s="10"/>
      <c r="T5416" s="8"/>
      <c r="U5416" s="11"/>
    </row>
    <row r="5417">
      <c r="H5417" s="10"/>
      <c r="T5417" s="8"/>
      <c r="U5417" s="11"/>
    </row>
    <row r="5418">
      <c r="H5418" s="10"/>
      <c r="T5418" s="8"/>
      <c r="U5418" s="11"/>
    </row>
    <row r="5419">
      <c r="H5419" s="10"/>
      <c r="T5419" s="8"/>
      <c r="U5419" s="11"/>
    </row>
    <row r="5420">
      <c r="H5420" s="10"/>
      <c r="T5420" s="8"/>
      <c r="U5420" s="11"/>
    </row>
    <row r="5421">
      <c r="H5421" s="10"/>
      <c r="T5421" s="8"/>
      <c r="U5421" s="11"/>
    </row>
    <row r="5422">
      <c r="H5422" s="10"/>
      <c r="T5422" s="8"/>
      <c r="U5422" s="11"/>
    </row>
    <row r="5423">
      <c r="H5423" s="10"/>
      <c r="T5423" s="8"/>
      <c r="U5423" s="11"/>
    </row>
    <row r="5424">
      <c r="H5424" s="10"/>
      <c r="T5424" s="8"/>
      <c r="U5424" s="11"/>
    </row>
    <row r="5425">
      <c r="H5425" s="10"/>
      <c r="T5425" s="8"/>
      <c r="U5425" s="11"/>
    </row>
    <row r="5426">
      <c r="H5426" s="10"/>
      <c r="T5426" s="8"/>
      <c r="U5426" s="11"/>
    </row>
    <row r="5427">
      <c r="H5427" s="10"/>
      <c r="T5427" s="8"/>
      <c r="U5427" s="11"/>
    </row>
    <row r="5428">
      <c r="H5428" s="10"/>
      <c r="T5428" s="8"/>
      <c r="U5428" s="11"/>
    </row>
    <row r="5429">
      <c r="H5429" s="10"/>
      <c r="T5429" s="8"/>
      <c r="U5429" s="11"/>
    </row>
    <row r="5430">
      <c r="H5430" s="10"/>
      <c r="T5430" s="8"/>
      <c r="U5430" s="11"/>
    </row>
    <row r="5431">
      <c r="H5431" s="10"/>
      <c r="T5431" s="8"/>
      <c r="U5431" s="11"/>
    </row>
    <row r="5432">
      <c r="H5432" s="10"/>
      <c r="T5432" s="8"/>
      <c r="U5432" s="11"/>
    </row>
    <row r="5433">
      <c r="H5433" s="10"/>
      <c r="T5433" s="8"/>
      <c r="U5433" s="11"/>
    </row>
    <row r="5434">
      <c r="H5434" s="10"/>
      <c r="T5434" s="8"/>
      <c r="U5434" s="11"/>
    </row>
    <row r="5435">
      <c r="H5435" s="10"/>
      <c r="T5435" s="8"/>
      <c r="U5435" s="11"/>
    </row>
    <row r="5436">
      <c r="H5436" s="10"/>
      <c r="T5436" s="8"/>
      <c r="U5436" s="11"/>
    </row>
    <row r="5437">
      <c r="H5437" s="10"/>
      <c r="T5437" s="8"/>
      <c r="U5437" s="11"/>
    </row>
    <row r="5438">
      <c r="H5438" s="10"/>
      <c r="T5438" s="8"/>
      <c r="U5438" s="11"/>
    </row>
    <row r="5439">
      <c r="H5439" s="10"/>
      <c r="T5439" s="8"/>
      <c r="U5439" s="11"/>
    </row>
    <row r="5440">
      <c r="H5440" s="10"/>
      <c r="T5440" s="8"/>
      <c r="U5440" s="11"/>
    </row>
    <row r="5441">
      <c r="H5441" s="10"/>
      <c r="T5441" s="8"/>
      <c r="U5441" s="11"/>
    </row>
    <row r="5442">
      <c r="H5442" s="10"/>
      <c r="T5442" s="8"/>
      <c r="U5442" s="11"/>
    </row>
    <row r="5443">
      <c r="H5443" s="10"/>
      <c r="T5443" s="8"/>
      <c r="U5443" s="11"/>
    </row>
    <row r="5444">
      <c r="H5444" s="10"/>
      <c r="T5444" s="8"/>
      <c r="U5444" s="11"/>
    </row>
    <row r="5445">
      <c r="H5445" s="10"/>
      <c r="T5445" s="8"/>
      <c r="U5445" s="11"/>
    </row>
    <row r="5446">
      <c r="H5446" s="10"/>
      <c r="T5446" s="8"/>
      <c r="U5446" s="11"/>
    </row>
    <row r="5447">
      <c r="H5447" s="10"/>
      <c r="T5447" s="8"/>
      <c r="U5447" s="11"/>
    </row>
    <row r="5448">
      <c r="H5448" s="10"/>
      <c r="T5448" s="8"/>
      <c r="U5448" s="11"/>
    </row>
    <row r="5449">
      <c r="H5449" s="10"/>
      <c r="T5449" s="8"/>
      <c r="U5449" s="11"/>
    </row>
    <row r="5450">
      <c r="H5450" s="10"/>
      <c r="T5450" s="8"/>
      <c r="U5450" s="11"/>
    </row>
    <row r="5451">
      <c r="H5451" s="10"/>
      <c r="T5451" s="8"/>
      <c r="U5451" s="11"/>
    </row>
    <row r="5452">
      <c r="H5452" s="10"/>
      <c r="T5452" s="8"/>
      <c r="U5452" s="11"/>
    </row>
    <row r="5453">
      <c r="H5453" s="10"/>
      <c r="T5453" s="8"/>
      <c r="U5453" s="11"/>
    </row>
    <row r="5454">
      <c r="H5454" s="10"/>
      <c r="T5454" s="8"/>
      <c r="U5454" s="11"/>
    </row>
    <row r="5455">
      <c r="H5455" s="10"/>
      <c r="T5455" s="8"/>
      <c r="U5455" s="11"/>
    </row>
    <row r="5456">
      <c r="H5456" s="10"/>
      <c r="T5456" s="8"/>
      <c r="U5456" s="11"/>
    </row>
    <row r="5457">
      <c r="H5457" s="10"/>
      <c r="T5457" s="8"/>
      <c r="U5457" s="11"/>
    </row>
    <row r="5458">
      <c r="H5458" s="10"/>
      <c r="T5458" s="8"/>
      <c r="U5458" s="11"/>
    </row>
    <row r="5459">
      <c r="H5459" s="10"/>
      <c r="T5459" s="8"/>
      <c r="U5459" s="11"/>
    </row>
    <row r="5460">
      <c r="H5460" s="10"/>
      <c r="T5460" s="8"/>
      <c r="U5460" s="11"/>
    </row>
    <row r="5461">
      <c r="H5461" s="10"/>
      <c r="T5461" s="8"/>
      <c r="U5461" s="11"/>
    </row>
    <row r="5462">
      <c r="H5462" s="10"/>
      <c r="T5462" s="8"/>
      <c r="U5462" s="11"/>
    </row>
    <row r="5463">
      <c r="H5463" s="10"/>
      <c r="T5463" s="8"/>
      <c r="U5463" s="11"/>
    </row>
    <row r="5464">
      <c r="H5464" s="10"/>
      <c r="T5464" s="8"/>
      <c r="U5464" s="11"/>
    </row>
    <row r="5465">
      <c r="H5465" s="10"/>
      <c r="T5465" s="8"/>
      <c r="U5465" s="11"/>
    </row>
    <row r="5466">
      <c r="H5466" s="10"/>
      <c r="T5466" s="8"/>
      <c r="U5466" s="11"/>
    </row>
    <row r="5467">
      <c r="H5467" s="10"/>
      <c r="T5467" s="8"/>
      <c r="U5467" s="11"/>
    </row>
    <row r="5468">
      <c r="H5468" s="10"/>
      <c r="T5468" s="8"/>
      <c r="U5468" s="11"/>
    </row>
    <row r="5469">
      <c r="H5469" s="10"/>
      <c r="T5469" s="8"/>
      <c r="U5469" s="11"/>
    </row>
    <row r="5470">
      <c r="H5470" s="10"/>
      <c r="T5470" s="8"/>
      <c r="U5470" s="11"/>
    </row>
    <row r="5471">
      <c r="H5471" s="10"/>
      <c r="T5471" s="8"/>
      <c r="U5471" s="11"/>
    </row>
    <row r="5472">
      <c r="H5472" s="10"/>
      <c r="T5472" s="8"/>
      <c r="U5472" s="11"/>
    </row>
    <row r="5473">
      <c r="H5473" s="10"/>
      <c r="T5473" s="8"/>
      <c r="U5473" s="11"/>
    </row>
    <row r="5474">
      <c r="H5474" s="10"/>
      <c r="T5474" s="8"/>
      <c r="U5474" s="11"/>
    </row>
    <row r="5475">
      <c r="H5475" s="10"/>
      <c r="T5475" s="8"/>
      <c r="U5475" s="11"/>
    </row>
    <row r="5476">
      <c r="H5476" s="10"/>
      <c r="T5476" s="8"/>
      <c r="U5476" s="11"/>
    </row>
    <row r="5477">
      <c r="H5477" s="10"/>
      <c r="T5477" s="8"/>
      <c r="U5477" s="11"/>
    </row>
    <row r="5478">
      <c r="H5478" s="10"/>
      <c r="T5478" s="8"/>
      <c r="U5478" s="11"/>
    </row>
    <row r="5479">
      <c r="H5479" s="10"/>
      <c r="T5479" s="8"/>
      <c r="U5479" s="11"/>
    </row>
    <row r="5480">
      <c r="H5480" s="10"/>
      <c r="T5480" s="8"/>
      <c r="U5480" s="11"/>
    </row>
    <row r="5481">
      <c r="H5481" s="10"/>
      <c r="T5481" s="8"/>
      <c r="U5481" s="11"/>
    </row>
    <row r="5482">
      <c r="H5482" s="10"/>
      <c r="T5482" s="8"/>
      <c r="U5482" s="11"/>
    </row>
    <row r="5483">
      <c r="H5483" s="10"/>
      <c r="T5483" s="8"/>
      <c r="U5483" s="11"/>
    </row>
    <row r="5484">
      <c r="H5484" s="10"/>
      <c r="T5484" s="8"/>
      <c r="U5484" s="11"/>
    </row>
    <row r="5485">
      <c r="H5485" s="10"/>
      <c r="T5485" s="8"/>
      <c r="U5485" s="11"/>
    </row>
    <row r="5486">
      <c r="H5486" s="10"/>
      <c r="T5486" s="8"/>
      <c r="U5486" s="11"/>
    </row>
    <row r="5487">
      <c r="H5487" s="10"/>
      <c r="T5487" s="8"/>
      <c r="U5487" s="11"/>
    </row>
    <row r="5488">
      <c r="H5488" s="10"/>
      <c r="T5488" s="8"/>
      <c r="U5488" s="11"/>
    </row>
    <row r="5489">
      <c r="H5489" s="10"/>
      <c r="T5489" s="8"/>
      <c r="U5489" s="11"/>
    </row>
    <row r="5490">
      <c r="H5490" s="10"/>
      <c r="T5490" s="8"/>
      <c r="U5490" s="11"/>
    </row>
    <row r="5491">
      <c r="H5491" s="10"/>
      <c r="T5491" s="8"/>
      <c r="U5491" s="11"/>
    </row>
    <row r="5492">
      <c r="H5492" s="10"/>
      <c r="T5492" s="8"/>
      <c r="U5492" s="11"/>
    </row>
    <row r="5493">
      <c r="H5493" s="10"/>
      <c r="T5493" s="8"/>
      <c r="U5493" s="11"/>
    </row>
    <row r="5494">
      <c r="H5494" s="10"/>
      <c r="T5494" s="8"/>
      <c r="U5494" s="11"/>
    </row>
    <row r="5495">
      <c r="H5495" s="10"/>
      <c r="T5495" s="8"/>
      <c r="U5495" s="11"/>
    </row>
    <row r="5496">
      <c r="H5496" s="10"/>
      <c r="T5496" s="8"/>
      <c r="U5496" s="11"/>
    </row>
    <row r="5497">
      <c r="H5497" s="10"/>
      <c r="T5497" s="8"/>
      <c r="U5497" s="11"/>
    </row>
    <row r="5498">
      <c r="H5498" s="10"/>
      <c r="T5498" s="8"/>
      <c r="U5498" s="11"/>
    </row>
    <row r="5499">
      <c r="H5499" s="10"/>
      <c r="T5499" s="8"/>
      <c r="U5499" s="11"/>
    </row>
    <row r="5500">
      <c r="H5500" s="10"/>
      <c r="T5500" s="8"/>
      <c r="U5500" s="11"/>
    </row>
    <row r="5501">
      <c r="H5501" s="10"/>
      <c r="T5501" s="8"/>
      <c r="U5501" s="11"/>
    </row>
    <row r="5502">
      <c r="H5502" s="10"/>
      <c r="T5502" s="8"/>
      <c r="U5502" s="11"/>
    </row>
    <row r="5503">
      <c r="H5503" s="10"/>
      <c r="T5503" s="8"/>
      <c r="U5503" s="11"/>
    </row>
    <row r="5504">
      <c r="H5504" s="10"/>
      <c r="T5504" s="8"/>
      <c r="U5504" s="11"/>
    </row>
    <row r="5505">
      <c r="H5505" s="10"/>
      <c r="T5505" s="8"/>
      <c r="U5505" s="11"/>
    </row>
    <row r="5506">
      <c r="H5506" s="10"/>
      <c r="T5506" s="8"/>
      <c r="U5506" s="11"/>
    </row>
    <row r="5507">
      <c r="H5507" s="10"/>
      <c r="T5507" s="8"/>
      <c r="U5507" s="11"/>
    </row>
    <row r="5508">
      <c r="H5508" s="10"/>
      <c r="T5508" s="8"/>
      <c r="U5508" s="11"/>
    </row>
    <row r="5509">
      <c r="H5509" s="10"/>
      <c r="T5509" s="8"/>
      <c r="U5509" s="11"/>
    </row>
    <row r="5510">
      <c r="H5510" s="10"/>
      <c r="T5510" s="8"/>
      <c r="U5510" s="11"/>
    </row>
    <row r="5511">
      <c r="H5511" s="10"/>
      <c r="T5511" s="8"/>
      <c r="U5511" s="11"/>
    </row>
    <row r="5512">
      <c r="H5512" s="10"/>
      <c r="T5512" s="8"/>
      <c r="U5512" s="11"/>
    </row>
    <row r="5513">
      <c r="H5513" s="10"/>
      <c r="T5513" s="8"/>
      <c r="U5513" s="11"/>
    </row>
    <row r="5514">
      <c r="H5514" s="10"/>
      <c r="T5514" s="8"/>
      <c r="U5514" s="11"/>
    </row>
    <row r="5515">
      <c r="H5515" s="10"/>
      <c r="T5515" s="8"/>
      <c r="U5515" s="11"/>
    </row>
    <row r="5516">
      <c r="H5516" s="10"/>
      <c r="T5516" s="8"/>
      <c r="U5516" s="11"/>
    </row>
    <row r="5517">
      <c r="H5517" s="10"/>
      <c r="T5517" s="8"/>
      <c r="U5517" s="11"/>
    </row>
    <row r="5518">
      <c r="H5518" s="10"/>
      <c r="T5518" s="8"/>
      <c r="U5518" s="11"/>
    </row>
    <row r="5519">
      <c r="H5519" s="10"/>
      <c r="T5519" s="8"/>
      <c r="U5519" s="11"/>
    </row>
    <row r="5520">
      <c r="H5520" s="10"/>
      <c r="T5520" s="8"/>
      <c r="U5520" s="11"/>
    </row>
    <row r="5521">
      <c r="H5521" s="10"/>
      <c r="T5521" s="8"/>
      <c r="U5521" s="11"/>
    </row>
    <row r="5522">
      <c r="H5522" s="10"/>
      <c r="T5522" s="8"/>
      <c r="U5522" s="11"/>
    </row>
    <row r="5523">
      <c r="H5523" s="10"/>
      <c r="T5523" s="8"/>
      <c r="U5523" s="11"/>
    </row>
    <row r="5524">
      <c r="H5524" s="10"/>
      <c r="T5524" s="8"/>
      <c r="U5524" s="11"/>
    </row>
    <row r="5525">
      <c r="H5525" s="10"/>
      <c r="T5525" s="8"/>
      <c r="U5525" s="11"/>
    </row>
    <row r="5526">
      <c r="H5526" s="10"/>
      <c r="T5526" s="8"/>
      <c r="U5526" s="11"/>
    </row>
    <row r="5527">
      <c r="H5527" s="10"/>
      <c r="T5527" s="8"/>
      <c r="U5527" s="11"/>
    </row>
    <row r="5528">
      <c r="H5528" s="10"/>
      <c r="T5528" s="8"/>
      <c r="U5528" s="11"/>
    </row>
    <row r="5529">
      <c r="H5529" s="10"/>
      <c r="T5529" s="8"/>
      <c r="U5529" s="11"/>
    </row>
    <row r="5530">
      <c r="H5530" s="10"/>
      <c r="T5530" s="8"/>
      <c r="U5530" s="11"/>
    </row>
    <row r="5531">
      <c r="H5531" s="10"/>
      <c r="T5531" s="8"/>
      <c r="U5531" s="11"/>
    </row>
    <row r="5532">
      <c r="H5532" s="10"/>
      <c r="T5532" s="8"/>
      <c r="U5532" s="11"/>
    </row>
    <row r="5533">
      <c r="H5533" s="10"/>
      <c r="T5533" s="8"/>
      <c r="U5533" s="11"/>
    </row>
    <row r="5534">
      <c r="H5534" s="10"/>
      <c r="T5534" s="8"/>
      <c r="U5534" s="11"/>
    </row>
    <row r="5535">
      <c r="H5535" s="10"/>
      <c r="T5535" s="8"/>
      <c r="U5535" s="11"/>
    </row>
    <row r="5536">
      <c r="H5536" s="10"/>
      <c r="T5536" s="8"/>
      <c r="U5536" s="11"/>
    </row>
    <row r="5537">
      <c r="H5537" s="10"/>
      <c r="T5537" s="8"/>
      <c r="U5537" s="11"/>
    </row>
    <row r="5538">
      <c r="H5538" s="10"/>
      <c r="T5538" s="8"/>
      <c r="U5538" s="11"/>
    </row>
    <row r="5539">
      <c r="H5539" s="10"/>
      <c r="T5539" s="8"/>
      <c r="U5539" s="11"/>
    </row>
    <row r="5540">
      <c r="H5540" s="10"/>
      <c r="T5540" s="8"/>
      <c r="U5540" s="11"/>
    </row>
    <row r="5541">
      <c r="H5541" s="10"/>
      <c r="T5541" s="8"/>
      <c r="U5541" s="11"/>
    </row>
    <row r="5542">
      <c r="H5542" s="10"/>
      <c r="T5542" s="8"/>
      <c r="U5542" s="11"/>
    </row>
    <row r="5543">
      <c r="H5543" s="10"/>
      <c r="T5543" s="8"/>
      <c r="U5543" s="11"/>
    </row>
    <row r="5544">
      <c r="H5544" s="10"/>
      <c r="T5544" s="8"/>
      <c r="U5544" s="11"/>
    </row>
    <row r="5545">
      <c r="H5545" s="10"/>
      <c r="T5545" s="8"/>
      <c r="U5545" s="11"/>
    </row>
    <row r="5546">
      <c r="H5546" s="10"/>
      <c r="T5546" s="8"/>
      <c r="U5546" s="11"/>
    </row>
    <row r="5547">
      <c r="H5547" s="10"/>
      <c r="T5547" s="8"/>
      <c r="U5547" s="11"/>
    </row>
    <row r="5548">
      <c r="H5548" s="10"/>
      <c r="T5548" s="8"/>
      <c r="U5548" s="11"/>
    </row>
    <row r="5549">
      <c r="H5549" s="10"/>
      <c r="T5549" s="8"/>
      <c r="U5549" s="11"/>
    </row>
    <row r="5550">
      <c r="H5550" s="10"/>
      <c r="T5550" s="8"/>
      <c r="U5550" s="11"/>
    </row>
    <row r="5551">
      <c r="H5551" s="10"/>
      <c r="T5551" s="8"/>
      <c r="U5551" s="11"/>
    </row>
    <row r="5552">
      <c r="H5552" s="10"/>
      <c r="T5552" s="8"/>
      <c r="U5552" s="11"/>
    </row>
    <row r="5553">
      <c r="H5553" s="10"/>
      <c r="T5553" s="8"/>
      <c r="U5553" s="11"/>
    </row>
    <row r="5554">
      <c r="H5554" s="10"/>
      <c r="T5554" s="8"/>
      <c r="U5554" s="11"/>
    </row>
    <row r="5555">
      <c r="H5555" s="10"/>
      <c r="T5555" s="8"/>
      <c r="U5555" s="11"/>
    </row>
    <row r="5556">
      <c r="H5556" s="10"/>
      <c r="T5556" s="8"/>
      <c r="U5556" s="11"/>
    </row>
    <row r="5557">
      <c r="H5557" s="10"/>
      <c r="T5557" s="8"/>
      <c r="U5557" s="11"/>
    </row>
    <row r="5558">
      <c r="H5558" s="10"/>
      <c r="T5558" s="8"/>
      <c r="U5558" s="11"/>
    </row>
    <row r="5559">
      <c r="H5559" s="10"/>
      <c r="T5559" s="8"/>
      <c r="U5559" s="11"/>
    </row>
    <row r="5560">
      <c r="H5560" s="10"/>
      <c r="T5560" s="8"/>
      <c r="U5560" s="11"/>
    </row>
    <row r="5561">
      <c r="H5561" s="10"/>
      <c r="T5561" s="8"/>
      <c r="U5561" s="11"/>
    </row>
    <row r="5562">
      <c r="H5562" s="10"/>
      <c r="T5562" s="8"/>
      <c r="U5562" s="11"/>
    </row>
    <row r="5563">
      <c r="H5563" s="10"/>
      <c r="T5563" s="8"/>
      <c r="U5563" s="11"/>
    </row>
    <row r="5564">
      <c r="H5564" s="10"/>
      <c r="T5564" s="8"/>
      <c r="U5564" s="11"/>
    </row>
    <row r="5565">
      <c r="H5565" s="10"/>
      <c r="T5565" s="8"/>
      <c r="U5565" s="11"/>
    </row>
    <row r="5566">
      <c r="H5566" s="10"/>
      <c r="T5566" s="8"/>
      <c r="U5566" s="11"/>
    </row>
    <row r="5567">
      <c r="H5567" s="10"/>
      <c r="T5567" s="8"/>
      <c r="U5567" s="11"/>
    </row>
    <row r="5568">
      <c r="H5568" s="10"/>
      <c r="T5568" s="8"/>
      <c r="U5568" s="11"/>
    </row>
    <row r="5569">
      <c r="H5569" s="10"/>
      <c r="T5569" s="8"/>
      <c r="U5569" s="11"/>
    </row>
    <row r="5570">
      <c r="H5570" s="10"/>
      <c r="T5570" s="8"/>
      <c r="U5570" s="11"/>
    </row>
    <row r="5571">
      <c r="H5571" s="10"/>
      <c r="T5571" s="8"/>
      <c r="U5571" s="11"/>
    </row>
    <row r="5572">
      <c r="H5572" s="10"/>
      <c r="T5572" s="8"/>
      <c r="U5572" s="11"/>
    </row>
    <row r="5573">
      <c r="H5573" s="10"/>
      <c r="T5573" s="8"/>
      <c r="U5573" s="11"/>
    </row>
    <row r="5574">
      <c r="H5574" s="10"/>
      <c r="T5574" s="8"/>
      <c r="U5574" s="11"/>
    </row>
    <row r="5575">
      <c r="H5575" s="10"/>
      <c r="T5575" s="8"/>
      <c r="U5575" s="11"/>
    </row>
    <row r="5576">
      <c r="H5576" s="10"/>
      <c r="T5576" s="8"/>
      <c r="U5576" s="11"/>
    </row>
    <row r="5577">
      <c r="H5577" s="10"/>
      <c r="T5577" s="8"/>
      <c r="U5577" s="11"/>
    </row>
    <row r="5578">
      <c r="H5578" s="10"/>
      <c r="T5578" s="8"/>
      <c r="U5578" s="11"/>
    </row>
    <row r="5579">
      <c r="H5579" s="10"/>
      <c r="T5579" s="8"/>
      <c r="U5579" s="11"/>
    </row>
    <row r="5580">
      <c r="H5580" s="10"/>
      <c r="T5580" s="8"/>
      <c r="U5580" s="11"/>
    </row>
    <row r="5581">
      <c r="H5581" s="10"/>
      <c r="T5581" s="8"/>
      <c r="U5581" s="11"/>
    </row>
    <row r="5582">
      <c r="H5582" s="10"/>
      <c r="T5582" s="8"/>
      <c r="U5582" s="11"/>
    </row>
    <row r="5583">
      <c r="H5583" s="10"/>
      <c r="T5583" s="8"/>
      <c r="U5583" s="11"/>
    </row>
    <row r="5584">
      <c r="H5584" s="10"/>
      <c r="T5584" s="8"/>
      <c r="U5584" s="11"/>
    </row>
    <row r="5585">
      <c r="H5585" s="10"/>
      <c r="T5585" s="8"/>
      <c r="U5585" s="11"/>
    </row>
    <row r="5586">
      <c r="H5586" s="10"/>
      <c r="T5586" s="8"/>
      <c r="U5586" s="11"/>
    </row>
    <row r="5587">
      <c r="H5587" s="10"/>
      <c r="T5587" s="8"/>
      <c r="U5587" s="11"/>
    </row>
    <row r="5588">
      <c r="H5588" s="10"/>
      <c r="T5588" s="8"/>
      <c r="U5588" s="11"/>
    </row>
    <row r="5589">
      <c r="H5589" s="10"/>
      <c r="T5589" s="8"/>
      <c r="U5589" s="11"/>
    </row>
    <row r="5590">
      <c r="H5590" s="10"/>
      <c r="T5590" s="8"/>
      <c r="U5590" s="11"/>
    </row>
    <row r="5591">
      <c r="H5591" s="10"/>
      <c r="T5591" s="8"/>
      <c r="U5591" s="11"/>
    </row>
    <row r="5592">
      <c r="H5592" s="10"/>
      <c r="T5592" s="8"/>
      <c r="U5592" s="11"/>
    </row>
    <row r="5593">
      <c r="H5593" s="10"/>
      <c r="T5593" s="8"/>
      <c r="U5593" s="11"/>
    </row>
    <row r="5594">
      <c r="H5594" s="10"/>
      <c r="T5594" s="8"/>
      <c r="U5594" s="11"/>
    </row>
    <row r="5595">
      <c r="H5595" s="10"/>
      <c r="T5595" s="8"/>
      <c r="U5595" s="11"/>
    </row>
    <row r="5596">
      <c r="H5596" s="10"/>
      <c r="T5596" s="8"/>
      <c r="U5596" s="11"/>
    </row>
    <row r="5597">
      <c r="H5597" s="10"/>
      <c r="T5597" s="8"/>
      <c r="U5597" s="11"/>
    </row>
    <row r="5598">
      <c r="H5598" s="10"/>
      <c r="T5598" s="8"/>
      <c r="U5598" s="11"/>
    </row>
    <row r="5599">
      <c r="H5599" s="10"/>
      <c r="T5599" s="8"/>
      <c r="U5599" s="11"/>
    </row>
    <row r="5600">
      <c r="H5600" s="10"/>
      <c r="T5600" s="8"/>
      <c r="U5600" s="11"/>
    </row>
    <row r="5601">
      <c r="H5601" s="10"/>
      <c r="T5601" s="8"/>
      <c r="U5601" s="11"/>
    </row>
    <row r="5602">
      <c r="H5602" s="10"/>
      <c r="T5602" s="8"/>
      <c r="U5602" s="11"/>
    </row>
    <row r="5603">
      <c r="H5603" s="10"/>
      <c r="T5603" s="8"/>
      <c r="U5603" s="11"/>
    </row>
    <row r="5604">
      <c r="H5604" s="10"/>
      <c r="T5604" s="8"/>
      <c r="U5604" s="11"/>
    </row>
    <row r="5605">
      <c r="H5605" s="10"/>
      <c r="T5605" s="8"/>
      <c r="U5605" s="11"/>
    </row>
    <row r="5606">
      <c r="H5606" s="10"/>
      <c r="T5606" s="8"/>
      <c r="U5606" s="11"/>
    </row>
    <row r="5607">
      <c r="H5607" s="10"/>
      <c r="T5607" s="8"/>
      <c r="U5607" s="11"/>
    </row>
    <row r="5608">
      <c r="H5608" s="10"/>
      <c r="T5608" s="8"/>
      <c r="U5608" s="11"/>
    </row>
    <row r="5609">
      <c r="H5609" s="10"/>
      <c r="T5609" s="8"/>
      <c r="U5609" s="11"/>
    </row>
    <row r="5610">
      <c r="H5610" s="10"/>
      <c r="T5610" s="8"/>
      <c r="U5610" s="11"/>
    </row>
    <row r="5611">
      <c r="H5611" s="10"/>
      <c r="T5611" s="8"/>
      <c r="U5611" s="11"/>
    </row>
    <row r="5612">
      <c r="H5612" s="10"/>
      <c r="T5612" s="8"/>
      <c r="U5612" s="11"/>
    </row>
    <row r="5613">
      <c r="H5613" s="10"/>
      <c r="T5613" s="8"/>
      <c r="U5613" s="11"/>
    </row>
    <row r="5614">
      <c r="H5614" s="10"/>
      <c r="T5614" s="8"/>
      <c r="U5614" s="11"/>
    </row>
    <row r="5615">
      <c r="H5615" s="10"/>
      <c r="T5615" s="8"/>
      <c r="U5615" s="11"/>
    </row>
    <row r="5616">
      <c r="H5616" s="10"/>
      <c r="T5616" s="8"/>
      <c r="U5616" s="11"/>
    </row>
    <row r="5617">
      <c r="H5617" s="10"/>
      <c r="T5617" s="8"/>
      <c r="U5617" s="11"/>
    </row>
    <row r="5618">
      <c r="H5618" s="10"/>
      <c r="T5618" s="8"/>
      <c r="U5618" s="11"/>
    </row>
    <row r="5619">
      <c r="H5619" s="10"/>
      <c r="T5619" s="8"/>
      <c r="U5619" s="11"/>
    </row>
    <row r="5620">
      <c r="H5620" s="10"/>
      <c r="T5620" s="8"/>
      <c r="U5620" s="11"/>
    </row>
    <row r="5621">
      <c r="H5621" s="10"/>
      <c r="T5621" s="8"/>
      <c r="U5621" s="11"/>
    </row>
    <row r="5622">
      <c r="H5622" s="10"/>
      <c r="T5622" s="8"/>
      <c r="U5622" s="11"/>
    </row>
    <row r="5623">
      <c r="H5623" s="10"/>
      <c r="T5623" s="8"/>
      <c r="U5623" s="11"/>
    </row>
    <row r="5624">
      <c r="H5624" s="10"/>
      <c r="T5624" s="8"/>
      <c r="U5624" s="11"/>
    </row>
    <row r="5625">
      <c r="H5625" s="10"/>
      <c r="T5625" s="8"/>
      <c r="U5625" s="11"/>
    </row>
    <row r="5626">
      <c r="H5626" s="10"/>
      <c r="T5626" s="8"/>
      <c r="U5626" s="11"/>
    </row>
    <row r="5627">
      <c r="H5627" s="10"/>
      <c r="T5627" s="8"/>
      <c r="U5627" s="11"/>
    </row>
    <row r="5628">
      <c r="H5628" s="10"/>
      <c r="T5628" s="8"/>
      <c r="U5628" s="11"/>
    </row>
    <row r="5629">
      <c r="H5629" s="10"/>
      <c r="T5629" s="8"/>
      <c r="U5629" s="11"/>
    </row>
    <row r="5630">
      <c r="H5630" s="10"/>
      <c r="T5630" s="8"/>
      <c r="U5630" s="11"/>
    </row>
    <row r="5631">
      <c r="H5631" s="10"/>
      <c r="T5631" s="8"/>
      <c r="U5631" s="11"/>
    </row>
    <row r="5632">
      <c r="H5632" s="10"/>
      <c r="T5632" s="8"/>
      <c r="U5632" s="11"/>
    </row>
    <row r="5633">
      <c r="H5633" s="10"/>
      <c r="T5633" s="8"/>
      <c r="U5633" s="11"/>
    </row>
    <row r="5634">
      <c r="H5634" s="10"/>
      <c r="T5634" s="8"/>
      <c r="U5634" s="11"/>
    </row>
    <row r="5635">
      <c r="H5635" s="10"/>
      <c r="T5635" s="8"/>
      <c r="U5635" s="11"/>
    </row>
    <row r="5636">
      <c r="H5636" s="10"/>
      <c r="T5636" s="8"/>
      <c r="U5636" s="11"/>
    </row>
    <row r="5637">
      <c r="H5637" s="10"/>
      <c r="T5637" s="8"/>
      <c r="U5637" s="11"/>
    </row>
    <row r="5638">
      <c r="H5638" s="10"/>
      <c r="T5638" s="8"/>
      <c r="U5638" s="11"/>
    </row>
    <row r="5639">
      <c r="H5639" s="10"/>
      <c r="T5639" s="8"/>
      <c r="U5639" s="11"/>
    </row>
    <row r="5640">
      <c r="H5640" s="10"/>
      <c r="T5640" s="8"/>
      <c r="U5640" s="11"/>
    </row>
    <row r="5641">
      <c r="H5641" s="10"/>
      <c r="T5641" s="8"/>
      <c r="U5641" s="11"/>
    </row>
    <row r="5642">
      <c r="H5642" s="10"/>
      <c r="T5642" s="8"/>
      <c r="U5642" s="11"/>
    </row>
    <row r="5643">
      <c r="H5643" s="10"/>
      <c r="T5643" s="8"/>
      <c r="U5643" s="11"/>
    </row>
    <row r="5644">
      <c r="H5644" s="10"/>
      <c r="T5644" s="8"/>
      <c r="U5644" s="11"/>
    </row>
    <row r="5645">
      <c r="H5645" s="10"/>
      <c r="T5645" s="8"/>
      <c r="U5645" s="11"/>
    </row>
    <row r="5646">
      <c r="H5646" s="10"/>
      <c r="T5646" s="8"/>
      <c r="U5646" s="11"/>
    </row>
    <row r="5647">
      <c r="H5647" s="10"/>
      <c r="T5647" s="8"/>
      <c r="U5647" s="11"/>
    </row>
    <row r="5648">
      <c r="H5648" s="10"/>
      <c r="T5648" s="8"/>
      <c r="U5648" s="11"/>
    </row>
    <row r="5649">
      <c r="H5649" s="10"/>
      <c r="T5649" s="8"/>
      <c r="U5649" s="11"/>
    </row>
    <row r="5650">
      <c r="H5650" s="10"/>
      <c r="T5650" s="8"/>
      <c r="U5650" s="11"/>
    </row>
    <row r="5651">
      <c r="H5651" s="10"/>
      <c r="T5651" s="8"/>
      <c r="U5651" s="11"/>
    </row>
    <row r="5652">
      <c r="H5652" s="10"/>
      <c r="T5652" s="8"/>
      <c r="U5652" s="11"/>
    </row>
    <row r="5653">
      <c r="H5653" s="10"/>
      <c r="T5653" s="8"/>
      <c r="U5653" s="11"/>
    </row>
    <row r="5654">
      <c r="H5654" s="10"/>
      <c r="T5654" s="8"/>
      <c r="U5654" s="11"/>
    </row>
    <row r="5655">
      <c r="H5655" s="10"/>
      <c r="T5655" s="8"/>
      <c r="U5655" s="11"/>
    </row>
    <row r="5656">
      <c r="H5656" s="10"/>
      <c r="T5656" s="8"/>
      <c r="U5656" s="11"/>
    </row>
    <row r="5657">
      <c r="H5657" s="10"/>
      <c r="T5657" s="8"/>
      <c r="U5657" s="11"/>
    </row>
    <row r="5658">
      <c r="H5658" s="10"/>
      <c r="T5658" s="8"/>
      <c r="U5658" s="11"/>
    </row>
    <row r="5659">
      <c r="H5659" s="10"/>
      <c r="T5659" s="8"/>
      <c r="U5659" s="11"/>
    </row>
    <row r="5660">
      <c r="H5660" s="10"/>
      <c r="T5660" s="8"/>
      <c r="U5660" s="11"/>
    </row>
    <row r="5661">
      <c r="H5661" s="10"/>
      <c r="T5661" s="8"/>
      <c r="U5661" s="11"/>
    </row>
    <row r="5662">
      <c r="H5662" s="10"/>
      <c r="T5662" s="8"/>
      <c r="U5662" s="11"/>
    </row>
    <row r="5663">
      <c r="H5663" s="10"/>
      <c r="T5663" s="8"/>
      <c r="U5663" s="11"/>
    </row>
    <row r="5664">
      <c r="H5664" s="10"/>
      <c r="T5664" s="8"/>
      <c r="U5664" s="11"/>
    </row>
    <row r="5665">
      <c r="H5665" s="10"/>
      <c r="T5665" s="8"/>
      <c r="U5665" s="11"/>
    </row>
    <row r="5666">
      <c r="H5666" s="10"/>
      <c r="T5666" s="8"/>
      <c r="U5666" s="11"/>
    </row>
    <row r="5667">
      <c r="H5667" s="10"/>
      <c r="T5667" s="8"/>
      <c r="U5667" s="11"/>
    </row>
    <row r="5668">
      <c r="H5668" s="10"/>
      <c r="T5668" s="8"/>
      <c r="U5668" s="11"/>
    </row>
    <row r="5669">
      <c r="H5669" s="10"/>
      <c r="T5669" s="8"/>
      <c r="U5669" s="11"/>
    </row>
    <row r="5670">
      <c r="H5670" s="10"/>
      <c r="T5670" s="8"/>
      <c r="U5670" s="11"/>
    </row>
    <row r="5671">
      <c r="H5671" s="10"/>
      <c r="T5671" s="8"/>
      <c r="U5671" s="11"/>
    </row>
    <row r="5672">
      <c r="H5672" s="10"/>
      <c r="T5672" s="8"/>
      <c r="U5672" s="11"/>
    </row>
    <row r="5673">
      <c r="H5673" s="10"/>
      <c r="T5673" s="8"/>
      <c r="U5673" s="11"/>
    </row>
    <row r="5674">
      <c r="H5674" s="10"/>
      <c r="T5674" s="8"/>
      <c r="U5674" s="11"/>
    </row>
    <row r="5675">
      <c r="H5675" s="10"/>
      <c r="T5675" s="8"/>
      <c r="U5675" s="11"/>
    </row>
    <row r="5676">
      <c r="H5676" s="10"/>
      <c r="T5676" s="8"/>
      <c r="U5676" s="11"/>
    </row>
    <row r="5677">
      <c r="H5677" s="10"/>
      <c r="T5677" s="8"/>
      <c r="U5677" s="11"/>
    </row>
    <row r="5678">
      <c r="H5678" s="10"/>
      <c r="T5678" s="8"/>
      <c r="U5678" s="11"/>
    </row>
    <row r="5679">
      <c r="H5679" s="10"/>
      <c r="T5679" s="8"/>
      <c r="U5679" s="11"/>
    </row>
    <row r="5680">
      <c r="H5680" s="10"/>
      <c r="T5680" s="8"/>
      <c r="U5680" s="11"/>
    </row>
    <row r="5681">
      <c r="H5681" s="10"/>
      <c r="T5681" s="8"/>
      <c r="U5681" s="11"/>
    </row>
    <row r="5682">
      <c r="H5682" s="10"/>
      <c r="T5682" s="8"/>
      <c r="U5682" s="11"/>
    </row>
    <row r="5683">
      <c r="H5683" s="10"/>
      <c r="T5683" s="8"/>
      <c r="U5683" s="11"/>
    </row>
    <row r="5684">
      <c r="H5684" s="10"/>
      <c r="T5684" s="8"/>
      <c r="U5684" s="11"/>
    </row>
    <row r="5685">
      <c r="H5685" s="10"/>
      <c r="T5685" s="8"/>
      <c r="U5685" s="11"/>
    </row>
    <row r="5686">
      <c r="H5686" s="10"/>
      <c r="T5686" s="8"/>
      <c r="U5686" s="11"/>
    </row>
    <row r="5687">
      <c r="H5687" s="10"/>
      <c r="T5687" s="8"/>
      <c r="U5687" s="11"/>
    </row>
    <row r="5688">
      <c r="H5688" s="10"/>
      <c r="T5688" s="8"/>
      <c r="U5688" s="11"/>
    </row>
    <row r="5689">
      <c r="H5689" s="10"/>
      <c r="T5689" s="8"/>
      <c r="U5689" s="11"/>
    </row>
    <row r="5690">
      <c r="H5690" s="10"/>
      <c r="T5690" s="8"/>
      <c r="U5690" s="11"/>
    </row>
    <row r="5691">
      <c r="H5691" s="10"/>
      <c r="T5691" s="8"/>
      <c r="U5691" s="11"/>
    </row>
    <row r="5692">
      <c r="H5692" s="10"/>
      <c r="T5692" s="8"/>
      <c r="U5692" s="11"/>
    </row>
    <row r="5693">
      <c r="H5693" s="10"/>
      <c r="T5693" s="8"/>
      <c r="U5693" s="11"/>
    </row>
    <row r="5694">
      <c r="H5694" s="10"/>
      <c r="T5694" s="8"/>
      <c r="U5694" s="11"/>
    </row>
    <row r="5695">
      <c r="H5695" s="10"/>
      <c r="T5695" s="8"/>
      <c r="U5695" s="11"/>
    </row>
    <row r="5696">
      <c r="H5696" s="10"/>
      <c r="T5696" s="8"/>
      <c r="U5696" s="11"/>
    </row>
    <row r="5697">
      <c r="H5697" s="10"/>
      <c r="T5697" s="8"/>
      <c r="U5697" s="11"/>
    </row>
    <row r="5698">
      <c r="H5698" s="10"/>
      <c r="T5698" s="8"/>
      <c r="U5698" s="11"/>
    </row>
    <row r="5699">
      <c r="H5699" s="10"/>
      <c r="T5699" s="8"/>
      <c r="U5699" s="11"/>
    </row>
    <row r="5700">
      <c r="H5700" s="10"/>
      <c r="T5700" s="8"/>
      <c r="U5700" s="11"/>
    </row>
    <row r="5701">
      <c r="H5701" s="10"/>
      <c r="T5701" s="8"/>
      <c r="U5701" s="11"/>
    </row>
    <row r="5702">
      <c r="H5702" s="10"/>
      <c r="T5702" s="8"/>
      <c r="U5702" s="11"/>
    </row>
    <row r="5703">
      <c r="H5703" s="10"/>
      <c r="T5703" s="8"/>
      <c r="U5703" s="11"/>
    </row>
    <row r="5704">
      <c r="H5704" s="10"/>
      <c r="T5704" s="8"/>
      <c r="U5704" s="11"/>
    </row>
    <row r="5705">
      <c r="H5705" s="10"/>
      <c r="T5705" s="8"/>
      <c r="U5705" s="11"/>
    </row>
    <row r="5706">
      <c r="H5706" s="10"/>
      <c r="T5706" s="8"/>
      <c r="U5706" s="11"/>
    </row>
    <row r="5707">
      <c r="H5707" s="10"/>
      <c r="T5707" s="8"/>
      <c r="U5707" s="11"/>
    </row>
    <row r="5708">
      <c r="H5708" s="10"/>
      <c r="T5708" s="8"/>
      <c r="U5708" s="11"/>
    </row>
    <row r="5709">
      <c r="H5709" s="10"/>
      <c r="T5709" s="8"/>
      <c r="U5709" s="11"/>
    </row>
    <row r="5710">
      <c r="H5710" s="10"/>
      <c r="T5710" s="8"/>
      <c r="U5710" s="11"/>
    </row>
    <row r="5711">
      <c r="H5711" s="10"/>
      <c r="T5711" s="8"/>
      <c r="U5711" s="11"/>
    </row>
    <row r="5712">
      <c r="H5712" s="10"/>
      <c r="T5712" s="8"/>
      <c r="U5712" s="11"/>
    </row>
    <row r="5713">
      <c r="H5713" s="10"/>
      <c r="T5713" s="8"/>
      <c r="U5713" s="11"/>
    </row>
    <row r="5714">
      <c r="H5714" s="10"/>
      <c r="T5714" s="8"/>
      <c r="U5714" s="11"/>
    </row>
    <row r="5715">
      <c r="H5715" s="10"/>
      <c r="T5715" s="8"/>
      <c r="U5715" s="11"/>
    </row>
    <row r="5716">
      <c r="H5716" s="10"/>
      <c r="T5716" s="8"/>
      <c r="U5716" s="11"/>
    </row>
    <row r="5717">
      <c r="H5717" s="10"/>
      <c r="T5717" s="8"/>
      <c r="U5717" s="11"/>
    </row>
    <row r="5718">
      <c r="H5718" s="10"/>
      <c r="T5718" s="8"/>
      <c r="U5718" s="11"/>
    </row>
    <row r="5719">
      <c r="H5719" s="10"/>
      <c r="T5719" s="8"/>
      <c r="U5719" s="11"/>
    </row>
    <row r="5720">
      <c r="H5720" s="10"/>
      <c r="T5720" s="8"/>
      <c r="U5720" s="11"/>
    </row>
    <row r="5721">
      <c r="H5721" s="10"/>
      <c r="T5721" s="8"/>
      <c r="U5721" s="11"/>
    </row>
    <row r="5722">
      <c r="H5722" s="10"/>
      <c r="T5722" s="8"/>
      <c r="U5722" s="11"/>
    </row>
    <row r="5723">
      <c r="H5723" s="10"/>
      <c r="T5723" s="8"/>
      <c r="U5723" s="11"/>
    </row>
    <row r="5724">
      <c r="H5724" s="10"/>
      <c r="T5724" s="8"/>
      <c r="U5724" s="11"/>
    </row>
    <row r="5725">
      <c r="H5725" s="10"/>
      <c r="T5725" s="8"/>
      <c r="U5725" s="11"/>
    </row>
    <row r="5726">
      <c r="H5726" s="10"/>
      <c r="T5726" s="8"/>
      <c r="U5726" s="11"/>
    </row>
    <row r="5727">
      <c r="H5727" s="10"/>
      <c r="T5727" s="8"/>
      <c r="U5727" s="11"/>
    </row>
    <row r="5728">
      <c r="H5728" s="10"/>
      <c r="T5728" s="8"/>
      <c r="U5728" s="11"/>
    </row>
    <row r="5729">
      <c r="H5729" s="10"/>
      <c r="T5729" s="8"/>
      <c r="U5729" s="11"/>
    </row>
    <row r="5730">
      <c r="H5730" s="10"/>
      <c r="T5730" s="8"/>
      <c r="U5730" s="11"/>
    </row>
    <row r="5731">
      <c r="H5731" s="10"/>
      <c r="T5731" s="8"/>
      <c r="U5731" s="11"/>
    </row>
    <row r="5732">
      <c r="H5732" s="10"/>
      <c r="T5732" s="8"/>
      <c r="U5732" s="11"/>
    </row>
    <row r="5733">
      <c r="H5733" s="10"/>
      <c r="T5733" s="8"/>
      <c r="U5733" s="11"/>
    </row>
    <row r="5734">
      <c r="H5734" s="10"/>
      <c r="T5734" s="8"/>
      <c r="U5734" s="11"/>
    </row>
    <row r="5735">
      <c r="H5735" s="10"/>
      <c r="T5735" s="8"/>
      <c r="U5735" s="11"/>
    </row>
    <row r="5736">
      <c r="H5736" s="10"/>
      <c r="T5736" s="8"/>
      <c r="U5736" s="11"/>
    </row>
    <row r="5737">
      <c r="H5737" s="10"/>
      <c r="T5737" s="8"/>
      <c r="U5737" s="11"/>
    </row>
    <row r="5738">
      <c r="H5738" s="10"/>
      <c r="T5738" s="8"/>
      <c r="U5738" s="11"/>
    </row>
    <row r="5739">
      <c r="H5739" s="10"/>
      <c r="T5739" s="8"/>
      <c r="U5739" s="11"/>
    </row>
    <row r="5740">
      <c r="H5740" s="10"/>
      <c r="T5740" s="8"/>
      <c r="U5740" s="11"/>
    </row>
    <row r="5741">
      <c r="H5741" s="10"/>
      <c r="T5741" s="8"/>
      <c r="U5741" s="11"/>
    </row>
    <row r="5742">
      <c r="H5742" s="10"/>
      <c r="T5742" s="8"/>
      <c r="U5742" s="11"/>
    </row>
    <row r="5743">
      <c r="H5743" s="10"/>
      <c r="T5743" s="8"/>
      <c r="U5743" s="11"/>
    </row>
    <row r="5744">
      <c r="H5744" s="10"/>
      <c r="T5744" s="8"/>
      <c r="U5744" s="11"/>
    </row>
    <row r="5745">
      <c r="H5745" s="10"/>
      <c r="T5745" s="8"/>
      <c r="U5745" s="11"/>
    </row>
    <row r="5746">
      <c r="H5746" s="10"/>
      <c r="T5746" s="8"/>
      <c r="U5746" s="11"/>
    </row>
    <row r="5747">
      <c r="H5747" s="10"/>
      <c r="T5747" s="8"/>
      <c r="U5747" s="11"/>
    </row>
    <row r="5748">
      <c r="H5748" s="10"/>
      <c r="T5748" s="8"/>
      <c r="U5748" s="11"/>
    </row>
    <row r="5749">
      <c r="H5749" s="10"/>
      <c r="T5749" s="8"/>
      <c r="U5749" s="11"/>
    </row>
    <row r="5750">
      <c r="H5750" s="10"/>
      <c r="T5750" s="8"/>
      <c r="U5750" s="11"/>
    </row>
    <row r="5751">
      <c r="H5751" s="10"/>
      <c r="T5751" s="8"/>
      <c r="U5751" s="11"/>
    </row>
    <row r="5752">
      <c r="H5752" s="10"/>
      <c r="T5752" s="8"/>
      <c r="U5752" s="11"/>
    </row>
    <row r="5753">
      <c r="H5753" s="10"/>
      <c r="T5753" s="8"/>
      <c r="U5753" s="11"/>
    </row>
    <row r="5754">
      <c r="H5754" s="10"/>
      <c r="T5754" s="8"/>
      <c r="U5754" s="11"/>
    </row>
    <row r="5755">
      <c r="H5755" s="10"/>
      <c r="T5755" s="8"/>
      <c r="U5755" s="11"/>
    </row>
    <row r="5756">
      <c r="H5756" s="10"/>
      <c r="T5756" s="8"/>
      <c r="U5756" s="11"/>
    </row>
    <row r="5757">
      <c r="H5757" s="10"/>
      <c r="T5757" s="8"/>
      <c r="U5757" s="11"/>
    </row>
    <row r="5758">
      <c r="H5758" s="10"/>
      <c r="T5758" s="8"/>
      <c r="U5758" s="11"/>
    </row>
    <row r="5759">
      <c r="H5759" s="10"/>
      <c r="T5759" s="8"/>
      <c r="U5759" s="11"/>
    </row>
    <row r="5760">
      <c r="H5760" s="10"/>
      <c r="T5760" s="8"/>
      <c r="U5760" s="11"/>
    </row>
    <row r="5761">
      <c r="H5761" s="10"/>
      <c r="T5761" s="8"/>
      <c r="U5761" s="11"/>
    </row>
    <row r="5762">
      <c r="H5762" s="10"/>
      <c r="T5762" s="8"/>
      <c r="U5762" s="11"/>
    </row>
    <row r="5763">
      <c r="H5763" s="10"/>
      <c r="T5763" s="8"/>
      <c r="U5763" s="11"/>
    </row>
    <row r="5764">
      <c r="H5764" s="10"/>
      <c r="T5764" s="8"/>
      <c r="U5764" s="11"/>
    </row>
    <row r="5765">
      <c r="H5765" s="10"/>
      <c r="T5765" s="8"/>
      <c r="U5765" s="11"/>
    </row>
    <row r="5766">
      <c r="H5766" s="10"/>
      <c r="T5766" s="8"/>
      <c r="U5766" s="11"/>
    </row>
    <row r="5767">
      <c r="H5767" s="10"/>
      <c r="T5767" s="8"/>
      <c r="U5767" s="11"/>
    </row>
    <row r="5768">
      <c r="H5768" s="10"/>
      <c r="T5768" s="8"/>
      <c r="U5768" s="11"/>
    </row>
    <row r="5769">
      <c r="H5769" s="10"/>
      <c r="T5769" s="8"/>
      <c r="U5769" s="11"/>
    </row>
    <row r="5770">
      <c r="H5770" s="10"/>
      <c r="T5770" s="8"/>
      <c r="U5770" s="11"/>
    </row>
    <row r="5771">
      <c r="H5771" s="10"/>
      <c r="T5771" s="8"/>
      <c r="U5771" s="11"/>
    </row>
    <row r="5772">
      <c r="H5772" s="10"/>
      <c r="T5772" s="8"/>
      <c r="U5772" s="11"/>
    </row>
    <row r="5773">
      <c r="H5773" s="10"/>
      <c r="T5773" s="8"/>
      <c r="U5773" s="11"/>
    </row>
    <row r="5774">
      <c r="H5774" s="10"/>
      <c r="T5774" s="8"/>
      <c r="U5774" s="11"/>
    </row>
    <row r="5775">
      <c r="H5775" s="10"/>
      <c r="T5775" s="8"/>
      <c r="U5775" s="11"/>
    </row>
    <row r="5776">
      <c r="H5776" s="10"/>
      <c r="T5776" s="8"/>
      <c r="U5776" s="11"/>
    </row>
    <row r="5777">
      <c r="H5777" s="10"/>
      <c r="T5777" s="8"/>
      <c r="U5777" s="11"/>
    </row>
    <row r="5778">
      <c r="H5778" s="10"/>
      <c r="T5778" s="8"/>
      <c r="U5778" s="11"/>
    </row>
    <row r="5779">
      <c r="H5779" s="10"/>
      <c r="T5779" s="8"/>
      <c r="U5779" s="11"/>
    </row>
    <row r="5780">
      <c r="H5780" s="10"/>
      <c r="T5780" s="8"/>
      <c r="U5780" s="11"/>
    </row>
    <row r="5781">
      <c r="H5781" s="10"/>
      <c r="T5781" s="8"/>
      <c r="U5781" s="11"/>
    </row>
    <row r="5782">
      <c r="H5782" s="10"/>
      <c r="T5782" s="8"/>
      <c r="U5782" s="11"/>
    </row>
    <row r="5783">
      <c r="H5783" s="10"/>
      <c r="T5783" s="8"/>
      <c r="U5783" s="11"/>
    </row>
    <row r="5784">
      <c r="H5784" s="10"/>
      <c r="T5784" s="8"/>
      <c r="U5784" s="11"/>
    </row>
    <row r="5785">
      <c r="H5785" s="10"/>
      <c r="T5785" s="8"/>
      <c r="U5785" s="11"/>
    </row>
    <row r="5786">
      <c r="H5786" s="10"/>
      <c r="T5786" s="8"/>
      <c r="U5786" s="11"/>
    </row>
    <row r="5787">
      <c r="H5787" s="10"/>
      <c r="T5787" s="8"/>
      <c r="U5787" s="11"/>
    </row>
    <row r="5788">
      <c r="H5788" s="10"/>
      <c r="T5788" s="8"/>
      <c r="U5788" s="11"/>
    </row>
    <row r="5789">
      <c r="H5789" s="10"/>
      <c r="T5789" s="8"/>
      <c r="U5789" s="11"/>
    </row>
    <row r="5790">
      <c r="H5790" s="10"/>
      <c r="T5790" s="8"/>
      <c r="U5790" s="11"/>
    </row>
    <row r="5791">
      <c r="H5791" s="10"/>
      <c r="T5791" s="8"/>
      <c r="U5791" s="11"/>
    </row>
    <row r="5792">
      <c r="H5792" s="10"/>
      <c r="T5792" s="8"/>
      <c r="U5792" s="11"/>
    </row>
    <row r="5793">
      <c r="H5793" s="10"/>
      <c r="T5793" s="8"/>
      <c r="U5793" s="11"/>
    </row>
    <row r="5794">
      <c r="H5794" s="10"/>
      <c r="T5794" s="8"/>
      <c r="U5794" s="11"/>
    </row>
    <row r="5795">
      <c r="H5795" s="10"/>
      <c r="T5795" s="8"/>
      <c r="U5795" s="11"/>
    </row>
    <row r="5796">
      <c r="H5796" s="10"/>
      <c r="T5796" s="8"/>
      <c r="U5796" s="11"/>
    </row>
    <row r="5797">
      <c r="H5797" s="10"/>
      <c r="T5797" s="8"/>
      <c r="U5797" s="11"/>
    </row>
    <row r="5798">
      <c r="H5798" s="10"/>
      <c r="T5798" s="8"/>
      <c r="U5798" s="11"/>
    </row>
    <row r="5799">
      <c r="H5799" s="10"/>
      <c r="T5799" s="8"/>
      <c r="U5799" s="11"/>
    </row>
    <row r="5800">
      <c r="H5800" s="10"/>
      <c r="T5800" s="8"/>
      <c r="U5800" s="11"/>
    </row>
    <row r="5801">
      <c r="H5801" s="10"/>
      <c r="T5801" s="8"/>
      <c r="U5801" s="11"/>
    </row>
    <row r="5802">
      <c r="H5802" s="10"/>
      <c r="T5802" s="8"/>
      <c r="U5802" s="11"/>
    </row>
    <row r="5803">
      <c r="H5803" s="10"/>
      <c r="T5803" s="8"/>
      <c r="U5803" s="11"/>
    </row>
    <row r="5804">
      <c r="H5804" s="10"/>
      <c r="T5804" s="8"/>
      <c r="U5804" s="11"/>
    </row>
    <row r="5805">
      <c r="H5805" s="10"/>
      <c r="T5805" s="8"/>
      <c r="U5805" s="11"/>
    </row>
    <row r="5806">
      <c r="H5806" s="10"/>
      <c r="T5806" s="8"/>
      <c r="U5806" s="11"/>
    </row>
    <row r="5807">
      <c r="H5807" s="10"/>
      <c r="T5807" s="8"/>
      <c r="U5807" s="11"/>
    </row>
    <row r="5808">
      <c r="H5808" s="10"/>
      <c r="T5808" s="8"/>
      <c r="U5808" s="11"/>
    </row>
    <row r="5809">
      <c r="H5809" s="10"/>
      <c r="T5809" s="8"/>
      <c r="U5809" s="11"/>
    </row>
    <row r="5810">
      <c r="H5810" s="10"/>
      <c r="T5810" s="8"/>
      <c r="U5810" s="11"/>
    </row>
    <row r="5811">
      <c r="H5811" s="10"/>
      <c r="T5811" s="8"/>
      <c r="U5811" s="11"/>
    </row>
    <row r="5812">
      <c r="H5812" s="10"/>
      <c r="T5812" s="8"/>
      <c r="U5812" s="11"/>
    </row>
    <row r="5813">
      <c r="H5813" s="10"/>
      <c r="T5813" s="8"/>
      <c r="U5813" s="11"/>
    </row>
    <row r="5814">
      <c r="H5814" s="10"/>
      <c r="T5814" s="8"/>
      <c r="U5814" s="11"/>
    </row>
    <row r="5815">
      <c r="H5815" s="10"/>
      <c r="T5815" s="8"/>
      <c r="U5815" s="11"/>
    </row>
    <row r="5816">
      <c r="H5816" s="10"/>
      <c r="T5816" s="8"/>
      <c r="U5816" s="11"/>
    </row>
    <row r="5817">
      <c r="H5817" s="10"/>
      <c r="T5817" s="8"/>
      <c r="U5817" s="11"/>
    </row>
    <row r="5818">
      <c r="H5818" s="10"/>
      <c r="T5818" s="8"/>
      <c r="U5818" s="11"/>
    </row>
    <row r="5819">
      <c r="H5819" s="10"/>
      <c r="T5819" s="8"/>
      <c r="U5819" s="11"/>
    </row>
    <row r="5820">
      <c r="H5820" s="10"/>
      <c r="T5820" s="8"/>
      <c r="U5820" s="11"/>
    </row>
    <row r="5821">
      <c r="H5821" s="10"/>
      <c r="T5821" s="8"/>
      <c r="U5821" s="11"/>
    </row>
    <row r="5822">
      <c r="H5822" s="10"/>
      <c r="T5822" s="8"/>
      <c r="U5822" s="11"/>
    </row>
    <row r="5823">
      <c r="H5823" s="10"/>
      <c r="T5823" s="8"/>
      <c r="U5823" s="11"/>
    </row>
    <row r="5824">
      <c r="H5824" s="10"/>
      <c r="T5824" s="8"/>
      <c r="U5824" s="11"/>
    </row>
    <row r="5825">
      <c r="H5825" s="10"/>
      <c r="T5825" s="8"/>
      <c r="U5825" s="11"/>
    </row>
    <row r="5826">
      <c r="H5826" s="10"/>
      <c r="T5826" s="8"/>
      <c r="U5826" s="11"/>
    </row>
    <row r="5827">
      <c r="H5827" s="10"/>
      <c r="T5827" s="8"/>
      <c r="U5827" s="11"/>
    </row>
    <row r="5828">
      <c r="H5828" s="10"/>
      <c r="T5828" s="8"/>
      <c r="U5828" s="11"/>
    </row>
    <row r="5829">
      <c r="H5829" s="10"/>
      <c r="T5829" s="8"/>
      <c r="U5829" s="11"/>
    </row>
    <row r="5830">
      <c r="H5830" s="10"/>
      <c r="T5830" s="8"/>
      <c r="U5830" s="11"/>
    </row>
    <row r="5831">
      <c r="H5831" s="10"/>
      <c r="T5831" s="8"/>
      <c r="U5831" s="11"/>
    </row>
    <row r="5832">
      <c r="H5832" s="10"/>
      <c r="T5832" s="8"/>
      <c r="U5832" s="11"/>
    </row>
    <row r="5833">
      <c r="H5833" s="10"/>
      <c r="T5833" s="8"/>
      <c r="U5833" s="11"/>
    </row>
    <row r="5834">
      <c r="H5834" s="10"/>
      <c r="T5834" s="8"/>
      <c r="U5834" s="11"/>
    </row>
    <row r="5835">
      <c r="H5835" s="10"/>
      <c r="T5835" s="8"/>
      <c r="U5835" s="11"/>
    </row>
    <row r="5836">
      <c r="H5836" s="10"/>
      <c r="T5836" s="8"/>
      <c r="U5836" s="11"/>
    </row>
    <row r="5837">
      <c r="H5837" s="10"/>
      <c r="T5837" s="8"/>
      <c r="U5837" s="11"/>
    </row>
    <row r="5838">
      <c r="H5838" s="10"/>
      <c r="T5838" s="8"/>
      <c r="U5838" s="11"/>
    </row>
    <row r="5839">
      <c r="H5839" s="10"/>
      <c r="T5839" s="8"/>
      <c r="U5839" s="11"/>
    </row>
    <row r="5840">
      <c r="H5840" s="10"/>
      <c r="T5840" s="8"/>
      <c r="U5840" s="11"/>
    </row>
    <row r="5841">
      <c r="H5841" s="10"/>
      <c r="T5841" s="8"/>
      <c r="U5841" s="11"/>
    </row>
    <row r="5842">
      <c r="H5842" s="10"/>
      <c r="T5842" s="8"/>
      <c r="U5842" s="11"/>
    </row>
    <row r="5843">
      <c r="H5843" s="10"/>
      <c r="T5843" s="8"/>
      <c r="U5843" s="11"/>
    </row>
    <row r="5844">
      <c r="H5844" s="10"/>
      <c r="T5844" s="8"/>
      <c r="U5844" s="11"/>
    </row>
    <row r="5845">
      <c r="H5845" s="10"/>
      <c r="T5845" s="8"/>
      <c r="U5845" s="11"/>
    </row>
    <row r="5846">
      <c r="H5846" s="10"/>
      <c r="T5846" s="8"/>
      <c r="U5846" s="11"/>
    </row>
    <row r="5847">
      <c r="H5847" s="10"/>
      <c r="T5847" s="8"/>
      <c r="U5847" s="11"/>
    </row>
    <row r="5848">
      <c r="H5848" s="10"/>
      <c r="T5848" s="8"/>
      <c r="U5848" s="11"/>
    </row>
    <row r="5849">
      <c r="H5849" s="10"/>
      <c r="T5849" s="8"/>
      <c r="U5849" s="11"/>
    </row>
    <row r="5850">
      <c r="H5850" s="10"/>
      <c r="T5850" s="8"/>
      <c r="U5850" s="11"/>
    </row>
    <row r="5851">
      <c r="H5851" s="10"/>
      <c r="T5851" s="8"/>
      <c r="U5851" s="11"/>
    </row>
    <row r="5852">
      <c r="H5852" s="10"/>
      <c r="T5852" s="8"/>
      <c r="U5852" s="11"/>
    </row>
    <row r="5853">
      <c r="H5853" s="10"/>
      <c r="T5853" s="8"/>
      <c r="U5853" s="11"/>
    </row>
    <row r="5854">
      <c r="H5854" s="10"/>
      <c r="T5854" s="8"/>
      <c r="U5854" s="11"/>
    </row>
    <row r="5855">
      <c r="H5855" s="10"/>
      <c r="T5855" s="8"/>
      <c r="U5855" s="11"/>
    </row>
    <row r="5856">
      <c r="H5856" s="10"/>
      <c r="T5856" s="8"/>
      <c r="U5856" s="11"/>
    </row>
    <row r="5857">
      <c r="H5857" s="10"/>
      <c r="T5857" s="8"/>
      <c r="U5857" s="11"/>
    </row>
    <row r="5858">
      <c r="H5858" s="10"/>
      <c r="T5858" s="8"/>
      <c r="U5858" s="11"/>
    </row>
    <row r="5859">
      <c r="H5859" s="10"/>
      <c r="T5859" s="8"/>
      <c r="U5859" s="11"/>
    </row>
    <row r="5860">
      <c r="H5860" s="10"/>
      <c r="T5860" s="8"/>
      <c r="U5860" s="11"/>
    </row>
    <row r="5861">
      <c r="H5861" s="10"/>
      <c r="T5861" s="8"/>
      <c r="U5861" s="11"/>
    </row>
    <row r="5862">
      <c r="H5862" s="10"/>
      <c r="T5862" s="8"/>
      <c r="U5862" s="11"/>
    </row>
    <row r="5863">
      <c r="H5863" s="10"/>
      <c r="T5863" s="8"/>
      <c r="U5863" s="11"/>
    </row>
    <row r="5864">
      <c r="H5864" s="10"/>
      <c r="T5864" s="8"/>
      <c r="U5864" s="11"/>
    </row>
    <row r="5865">
      <c r="H5865" s="10"/>
      <c r="T5865" s="8"/>
      <c r="U5865" s="11"/>
    </row>
    <row r="5866">
      <c r="H5866" s="10"/>
      <c r="T5866" s="8"/>
      <c r="U5866" s="11"/>
    </row>
    <row r="5867">
      <c r="H5867" s="10"/>
      <c r="T5867" s="8"/>
      <c r="U5867" s="11"/>
    </row>
    <row r="5868">
      <c r="H5868" s="10"/>
      <c r="T5868" s="8"/>
      <c r="U5868" s="11"/>
    </row>
    <row r="5869">
      <c r="H5869" s="10"/>
      <c r="T5869" s="8"/>
      <c r="U5869" s="11"/>
    </row>
    <row r="5870">
      <c r="H5870" s="10"/>
      <c r="T5870" s="8"/>
      <c r="U5870" s="11"/>
    </row>
    <row r="5871">
      <c r="H5871" s="10"/>
      <c r="T5871" s="8"/>
      <c r="U5871" s="11"/>
    </row>
    <row r="5872">
      <c r="H5872" s="10"/>
      <c r="T5872" s="8"/>
      <c r="U5872" s="11"/>
    </row>
    <row r="5873">
      <c r="H5873" s="10"/>
      <c r="T5873" s="8"/>
      <c r="U5873" s="11"/>
    </row>
    <row r="5874">
      <c r="H5874" s="10"/>
      <c r="T5874" s="8"/>
      <c r="U5874" s="11"/>
    </row>
    <row r="5875">
      <c r="H5875" s="10"/>
      <c r="T5875" s="8"/>
      <c r="U5875" s="11"/>
    </row>
    <row r="5876">
      <c r="H5876" s="10"/>
      <c r="T5876" s="8"/>
      <c r="U5876" s="11"/>
    </row>
    <row r="5877">
      <c r="H5877" s="10"/>
      <c r="T5877" s="8"/>
      <c r="U5877" s="11"/>
    </row>
    <row r="5878">
      <c r="H5878" s="10"/>
      <c r="T5878" s="8"/>
      <c r="U5878" s="11"/>
    </row>
    <row r="5879">
      <c r="H5879" s="10"/>
      <c r="T5879" s="8"/>
      <c r="U5879" s="11"/>
    </row>
    <row r="5880">
      <c r="H5880" s="10"/>
      <c r="T5880" s="8"/>
      <c r="U5880" s="11"/>
    </row>
    <row r="5881">
      <c r="H5881" s="10"/>
      <c r="T5881" s="8"/>
      <c r="U5881" s="11"/>
    </row>
    <row r="5882">
      <c r="H5882" s="10"/>
      <c r="T5882" s="8"/>
      <c r="U5882" s="11"/>
    </row>
    <row r="5883">
      <c r="H5883" s="10"/>
      <c r="T5883" s="8"/>
      <c r="U5883" s="11"/>
    </row>
    <row r="5884">
      <c r="H5884" s="10"/>
      <c r="T5884" s="8"/>
      <c r="U5884" s="11"/>
    </row>
    <row r="5885">
      <c r="H5885" s="10"/>
      <c r="T5885" s="8"/>
      <c r="U5885" s="11"/>
    </row>
    <row r="5886">
      <c r="H5886" s="10"/>
      <c r="T5886" s="8"/>
      <c r="U5886" s="11"/>
    </row>
    <row r="5887">
      <c r="H5887" s="10"/>
      <c r="T5887" s="8"/>
      <c r="U5887" s="11"/>
    </row>
    <row r="5888">
      <c r="H5888" s="10"/>
      <c r="T5888" s="8"/>
      <c r="U5888" s="11"/>
    </row>
    <row r="5889">
      <c r="H5889" s="10"/>
      <c r="T5889" s="8"/>
      <c r="U5889" s="11"/>
    </row>
    <row r="5890">
      <c r="H5890" s="10"/>
      <c r="T5890" s="8"/>
      <c r="U5890" s="11"/>
    </row>
    <row r="5891">
      <c r="H5891" s="10"/>
      <c r="T5891" s="8"/>
      <c r="U5891" s="11"/>
    </row>
    <row r="5892">
      <c r="H5892" s="10"/>
      <c r="T5892" s="8"/>
      <c r="U5892" s="11"/>
    </row>
    <row r="5893">
      <c r="H5893" s="10"/>
      <c r="T5893" s="8"/>
      <c r="U5893" s="11"/>
    </row>
    <row r="5894">
      <c r="H5894" s="10"/>
      <c r="T5894" s="8"/>
      <c r="U5894" s="11"/>
    </row>
    <row r="5895">
      <c r="H5895" s="10"/>
      <c r="T5895" s="8"/>
      <c r="U5895" s="11"/>
    </row>
    <row r="5896">
      <c r="H5896" s="10"/>
      <c r="T5896" s="8"/>
      <c r="U5896" s="11"/>
    </row>
    <row r="5897">
      <c r="H5897" s="10"/>
      <c r="T5897" s="8"/>
      <c r="U5897" s="11"/>
    </row>
    <row r="5898">
      <c r="H5898" s="10"/>
      <c r="T5898" s="8"/>
      <c r="U5898" s="11"/>
    </row>
    <row r="5899">
      <c r="H5899" s="10"/>
      <c r="T5899" s="8"/>
      <c r="U5899" s="11"/>
    </row>
    <row r="5900">
      <c r="H5900" s="10"/>
      <c r="T5900" s="8"/>
      <c r="U5900" s="11"/>
    </row>
    <row r="5901">
      <c r="H5901" s="10"/>
      <c r="T5901" s="8"/>
      <c r="U5901" s="11"/>
    </row>
    <row r="5902">
      <c r="H5902" s="10"/>
      <c r="T5902" s="8"/>
      <c r="U5902" s="11"/>
    </row>
    <row r="5903">
      <c r="H5903" s="10"/>
      <c r="T5903" s="8"/>
      <c r="U5903" s="11"/>
    </row>
    <row r="5904">
      <c r="H5904" s="10"/>
      <c r="T5904" s="8"/>
      <c r="U5904" s="11"/>
    </row>
    <row r="5905">
      <c r="H5905" s="10"/>
      <c r="T5905" s="8"/>
      <c r="U5905" s="11"/>
    </row>
    <row r="5906">
      <c r="H5906" s="10"/>
      <c r="T5906" s="8"/>
      <c r="U5906" s="11"/>
    </row>
    <row r="5907">
      <c r="H5907" s="10"/>
      <c r="T5907" s="8"/>
      <c r="U5907" s="11"/>
    </row>
    <row r="5908">
      <c r="H5908" s="10"/>
      <c r="T5908" s="8"/>
      <c r="U5908" s="11"/>
    </row>
    <row r="5909">
      <c r="H5909" s="10"/>
      <c r="T5909" s="8"/>
      <c r="U5909" s="11"/>
    </row>
    <row r="5910">
      <c r="H5910" s="10"/>
      <c r="T5910" s="8"/>
      <c r="U5910" s="11"/>
    </row>
    <row r="5911">
      <c r="H5911" s="10"/>
      <c r="T5911" s="8"/>
      <c r="U5911" s="11"/>
    </row>
    <row r="5912">
      <c r="H5912" s="10"/>
      <c r="T5912" s="8"/>
      <c r="U5912" s="11"/>
    </row>
    <row r="5913">
      <c r="H5913" s="10"/>
      <c r="T5913" s="8"/>
      <c r="U5913" s="11"/>
    </row>
    <row r="5914">
      <c r="H5914" s="10"/>
      <c r="T5914" s="8"/>
      <c r="U5914" s="11"/>
    </row>
    <row r="5915">
      <c r="H5915" s="10"/>
      <c r="T5915" s="8"/>
      <c r="U5915" s="11"/>
    </row>
    <row r="5916">
      <c r="H5916" s="10"/>
      <c r="T5916" s="8"/>
      <c r="U5916" s="11"/>
    </row>
    <row r="5917">
      <c r="H5917" s="10"/>
      <c r="T5917" s="8"/>
      <c r="U5917" s="11"/>
    </row>
    <row r="5918">
      <c r="H5918" s="10"/>
      <c r="T5918" s="8"/>
      <c r="U5918" s="11"/>
    </row>
    <row r="5919">
      <c r="H5919" s="10"/>
      <c r="T5919" s="8"/>
      <c r="U5919" s="11"/>
    </row>
    <row r="5920">
      <c r="H5920" s="10"/>
      <c r="T5920" s="8"/>
      <c r="U5920" s="11"/>
    </row>
    <row r="5921">
      <c r="H5921" s="10"/>
      <c r="T5921" s="8"/>
      <c r="U5921" s="11"/>
    </row>
    <row r="5922">
      <c r="H5922" s="10"/>
      <c r="T5922" s="8"/>
      <c r="U5922" s="11"/>
    </row>
    <row r="5923">
      <c r="H5923" s="10"/>
      <c r="T5923" s="8"/>
      <c r="U5923" s="11"/>
    </row>
    <row r="5924">
      <c r="H5924" s="10"/>
      <c r="T5924" s="8"/>
      <c r="U5924" s="11"/>
    </row>
    <row r="5925">
      <c r="H5925" s="10"/>
      <c r="T5925" s="8"/>
      <c r="U5925" s="11"/>
    </row>
    <row r="5926">
      <c r="H5926" s="10"/>
      <c r="T5926" s="8"/>
      <c r="U5926" s="11"/>
    </row>
    <row r="5927">
      <c r="H5927" s="10"/>
      <c r="T5927" s="8"/>
      <c r="U5927" s="11"/>
    </row>
    <row r="5928">
      <c r="H5928" s="10"/>
      <c r="T5928" s="8"/>
      <c r="U5928" s="11"/>
    </row>
    <row r="5929">
      <c r="H5929" s="10"/>
      <c r="T5929" s="8"/>
      <c r="U5929" s="11"/>
    </row>
    <row r="5930">
      <c r="H5930" s="10"/>
      <c r="T5930" s="8"/>
      <c r="U5930" s="11"/>
    </row>
    <row r="5931">
      <c r="H5931" s="10"/>
      <c r="T5931" s="8"/>
      <c r="U5931" s="11"/>
    </row>
    <row r="5932">
      <c r="H5932" s="10"/>
      <c r="T5932" s="8"/>
      <c r="U5932" s="11"/>
    </row>
    <row r="5933">
      <c r="H5933" s="10"/>
      <c r="T5933" s="8"/>
      <c r="U5933" s="11"/>
    </row>
    <row r="5934">
      <c r="H5934" s="10"/>
      <c r="T5934" s="8"/>
      <c r="U5934" s="11"/>
    </row>
    <row r="5935">
      <c r="H5935" s="10"/>
      <c r="T5935" s="8"/>
      <c r="U5935" s="11"/>
    </row>
    <row r="5936">
      <c r="H5936" s="10"/>
      <c r="T5936" s="8"/>
      <c r="U5936" s="11"/>
    </row>
    <row r="5937">
      <c r="H5937" s="10"/>
      <c r="T5937" s="8"/>
      <c r="U5937" s="11"/>
    </row>
    <row r="5938">
      <c r="H5938" s="10"/>
      <c r="T5938" s="8"/>
      <c r="U5938" s="11"/>
    </row>
    <row r="5939">
      <c r="H5939" s="10"/>
      <c r="T5939" s="8"/>
      <c r="U5939" s="11"/>
    </row>
    <row r="5940">
      <c r="H5940" s="10"/>
      <c r="T5940" s="8"/>
      <c r="U5940" s="11"/>
    </row>
    <row r="5941">
      <c r="H5941" s="10"/>
      <c r="T5941" s="8"/>
      <c r="U5941" s="11"/>
    </row>
    <row r="5942">
      <c r="H5942" s="10"/>
      <c r="T5942" s="8"/>
      <c r="U5942" s="11"/>
    </row>
    <row r="5943">
      <c r="H5943" s="10"/>
      <c r="T5943" s="8"/>
      <c r="U5943" s="11"/>
    </row>
    <row r="5944">
      <c r="H5944" s="10"/>
      <c r="T5944" s="8"/>
      <c r="U5944" s="11"/>
    </row>
    <row r="5945">
      <c r="H5945" s="10"/>
      <c r="T5945" s="8"/>
      <c r="U5945" s="11"/>
    </row>
    <row r="5946">
      <c r="H5946" s="10"/>
      <c r="T5946" s="8"/>
      <c r="U5946" s="11"/>
    </row>
    <row r="5947">
      <c r="H5947" s="10"/>
      <c r="T5947" s="8"/>
      <c r="U5947" s="11"/>
    </row>
    <row r="5948">
      <c r="H5948" s="10"/>
      <c r="T5948" s="8"/>
      <c r="U5948" s="11"/>
    </row>
    <row r="5949">
      <c r="H5949" s="10"/>
      <c r="T5949" s="8"/>
      <c r="U5949" s="11"/>
    </row>
    <row r="5950">
      <c r="H5950" s="10"/>
      <c r="T5950" s="8"/>
      <c r="U5950" s="11"/>
    </row>
    <row r="5951">
      <c r="H5951" s="10"/>
      <c r="T5951" s="8"/>
      <c r="U5951" s="11"/>
    </row>
    <row r="5952">
      <c r="H5952" s="10"/>
      <c r="T5952" s="8"/>
      <c r="U5952" s="11"/>
    </row>
    <row r="5953">
      <c r="H5953" s="10"/>
      <c r="T5953" s="8"/>
      <c r="U5953" s="11"/>
    </row>
    <row r="5954">
      <c r="H5954" s="10"/>
      <c r="T5954" s="8"/>
      <c r="U5954" s="11"/>
    </row>
    <row r="5955">
      <c r="H5955" s="10"/>
      <c r="T5955" s="8"/>
      <c r="U5955" s="11"/>
    </row>
    <row r="5956">
      <c r="H5956" s="10"/>
      <c r="T5956" s="8"/>
      <c r="U5956" s="11"/>
    </row>
    <row r="5957">
      <c r="H5957" s="10"/>
      <c r="T5957" s="8"/>
      <c r="U5957" s="11"/>
    </row>
    <row r="5958">
      <c r="H5958" s="10"/>
      <c r="T5958" s="8"/>
      <c r="U5958" s="11"/>
    </row>
    <row r="5959">
      <c r="H5959" s="10"/>
      <c r="T5959" s="8"/>
      <c r="U5959" s="11"/>
    </row>
    <row r="5960">
      <c r="H5960" s="10"/>
      <c r="T5960" s="8"/>
      <c r="U5960" s="11"/>
    </row>
    <row r="5961">
      <c r="H5961" s="10"/>
      <c r="T5961" s="8"/>
      <c r="U5961" s="11"/>
    </row>
    <row r="5962">
      <c r="H5962" s="10"/>
      <c r="T5962" s="8"/>
      <c r="U5962" s="11"/>
    </row>
    <row r="5963">
      <c r="H5963" s="10"/>
      <c r="T5963" s="8"/>
      <c r="U5963" s="11"/>
    </row>
    <row r="5964">
      <c r="H5964" s="10"/>
      <c r="T5964" s="8"/>
      <c r="U5964" s="11"/>
    </row>
    <row r="5965">
      <c r="H5965" s="10"/>
      <c r="T5965" s="8"/>
      <c r="U5965" s="11"/>
    </row>
    <row r="5966">
      <c r="H5966" s="10"/>
      <c r="T5966" s="8"/>
      <c r="U5966" s="11"/>
    </row>
    <row r="5967">
      <c r="H5967" s="10"/>
      <c r="T5967" s="8"/>
      <c r="U5967" s="11"/>
    </row>
    <row r="5968">
      <c r="H5968" s="10"/>
      <c r="T5968" s="8"/>
      <c r="U5968" s="11"/>
    </row>
    <row r="5969">
      <c r="H5969" s="10"/>
      <c r="T5969" s="8"/>
      <c r="U5969" s="11"/>
    </row>
    <row r="5970">
      <c r="H5970" s="10"/>
      <c r="T5970" s="8"/>
      <c r="U5970" s="11"/>
    </row>
    <row r="5971">
      <c r="H5971" s="10"/>
      <c r="T5971" s="8"/>
      <c r="U5971" s="11"/>
    </row>
    <row r="5972">
      <c r="H5972" s="10"/>
      <c r="T5972" s="8"/>
      <c r="U5972" s="11"/>
    </row>
    <row r="5973">
      <c r="H5973" s="10"/>
      <c r="T5973" s="8"/>
      <c r="U5973" s="11"/>
    </row>
    <row r="5974">
      <c r="H5974" s="10"/>
      <c r="T5974" s="8"/>
      <c r="U5974" s="11"/>
    </row>
    <row r="5975">
      <c r="H5975" s="10"/>
      <c r="T5975" s="8"/>
      <c r="U5975" s="11"/>
    </row>
    <row r="5976">
      <c r="H5976" s="10"/>
      <c r="T5976" s="8"/>
      <c r="U5976" s="11"/>
    </row>
    <row r="5977">
      <c r="H5977" s="10"/>
      <c r="T5977" s="8"/>
      <c r="U5977" s="11"/>
    </row>
    <row r="5978">
      <c r="H5978" s="10"/>
      <c r="T5978" s="8"/>
      <c r="U5978" s="11"/>
    </row>
    <row r="5979">
      <c r="H5979" s="10"/>
      <c r="T5979" s="8"/>
      <c r="U5979" s="11"/>
    </row>
    <row r="5980">
      <c r="H5980" s="10"/>
      <c r="T5980" s="8"/>
      <c r="U5980" s="11"/>
    </row>
    <row r="5981">
      <c r="H5981" s="10"/>
      <c r="T5981" s="8"/>
      <c r="U5981" s="11"/>
    </row>
    <row r="5982">
      <c r="H5982" s="10"/>
      <c r="T5982" s="8"/>
      <c r="U5982" s="11"/>
    </row>
    <row r="5983">
      <c r="H5983" s="10"/>
      <c r="T5983" s="8"/>
      <c r="U5983" s="11"/>
    </row>
    <row r="5984">
      <c r="H5984" s="10"/>
      <c r="T5984" s="8"/>
      <c r="U5984" s="11"/>
    </row>
    <row r="5985">
      <c r="H5985" s="10"/>
      <c r="T5985" s="8"/>
      <c r="U5985" s="11"/>
    </row>
    <row r="5986">
      <c r="H5986" s="10"/>
      <c r="T5986" s="8"/>
      <c r="U5986" s="11"/>
    </row>
    <row r="5987">
      <c r="H5987" s="10"/>
      <c r="T5987" s="8"/>
      <c r="U5987" s="11"/>
    </row>
    <row r="5988">
      <c r="H5988" s="10"/>
      <c r="T5988" s="8"/>
      <c r="U5988" s="11"/>
    </row>
    <row r="5989">
      <c r="H5989" s="10"/>
      <c r="T5989" s="8"/>
      <c r="U5989" s="11"/>
    </row>
    <row r="5990">
      <c r="H5990" s="10"/>
      <c r="T5990" s="8"/>
      <c r="U5990" s="11"/>
    </row>
    <row r="5991">
      <c r="H5991" s="10"/>
      <c r="T5991" s="8"/>
      <c r="U5991" s="11"/>
    </row>
    <row r="5992">
      <c r="H5992" s="10"/>
      <c r="T5992" s="8"/>
      <c r="U5992" s="11"/>
    </row>
    <row r="5993">
      <c r="H5993" s="10"/>
      <c r="T5993" s="8"/>
      <c r="U5993" s="11"/>
    </row>
    <row r="5994">
      <c r="H5994" s="10"/>
      <c r="T5994" s="8"/>
      <c r="U5994" s="11"/>
    </row>
    <row r="5995">
      <c r="H5995" s="10"/>
      <c r="T5995" s="8"/>
      <c r="U5995" s="11"/>
    </row>
    <row r="5996">
      <c r="H5996" s="10"/>
      <c r="T5996" s="8"/>
      <c r="U5996" s="11"/>
    </row>
    <row r="5997">
      <c r="H5997" s="10"/>
      <c r="T5997" s="8"/>
      <c r="U5997" s="11"/>
    </row>
    <row r="5998">
      <c r="H5998" s="10"/>
      <c r="T5998" s="8"/>
      <c r="U5998" s="11"/>
    </row>
    <row r="5999">
      <c r="H5999" s="10"/>
      <c r="T5999" s="8"/>
      <c r="U5999" s="11"/>
    </row>
    <row r="6000">
      <c r="H6000" s="10"/>
      <c r="T6000" s="8"/>
      <c r="U6000" s="11"/>
    </row>
    <row r="6001">
      <c r="H6001" s="10"/>
      <c r="T6001" s="8"/>
      <c r="U6001" s="11"/>
    </row>
    <row r="6002">
      <c r="H6002" s="10"/>
      <c r="T6002" s="8"/>
      <c r="U6002" s="11"/>
    </row>
    <row r="6003">
      <c r="H6003" s="10"/>
      <c r="T6003" s="8"/>
      <c r="U6003" s="11"/>
    </row>
    <row r="6004">
      <c r="H6004" s="10"/>
      <c r="T6004" s="8"/>
      <c r="U6004" s="11"/>
    </row>
    <row r="6005">
      <c r="H6005" s="10"/>
      <c r="T6005" s="8"/>
      <c r="U6005" s="11"/>
    </row>
    <row r="6006">
      <c r="H6006" s="10"/>
      <c r="T6006" s="8"/>
      <c r="U6006" s="11"/>
    </row>
    <row r="6007">
      <c r="H6007" s="10"/>
      <c r="T6007" s="8"/>
      <c r="U6007" s="11"/>
    </row>
    <row r="6008">
      <c r="H6008" s="10"/>
      <c r="T6008" s="8"/>
      <c r="U6008" s="11"/>
    </row>
    <row r="6009">
      <c r="H6009" s="10"/>
      <c r="T6009" s="8"/>
      <c r="U6009" s="11"/>
    </row>
    <row r="6010">
      <c r="H6010" s="10"/>
      <c r="T6010" s="8"/>
      <c r="U6010" s="11"/>
    </row>
    <row r="6011">
      <c r="H6011" s="10"/>
      <c r="T6011" s="8"/>
      <c r="U6011" s="11"/>
    </row>
    <row r="6012">
      <c r="H6012" s="10"/>
      <c r="T6012" s="8"/>
      <c r="U6012" s="11"/>
    </row>
    <row r="6013">
      <c r="H6013" s="10"/>
      <c r="T6013" s="8"/>
      <c r="U6013" s="11"/>
    </row>
    <row r="6014">
      <c r="H6014" s="10"/>
      <c r="T6014" s="8"/>
      <c r="U6014" s="11"/>
    </row>
    <row r="6015">
      <c r="H6015" s="10"/>
      <c r="T6015" s="8"/>
      <c r="U6015" s="11"/>
    </row>
    <row r="6016">
      <c r="H6016" s="10"/>
      <c r="T6016" s="8"/>
      <c r="U6016" s="11"/>
    </row>
    <row r="6017">
      <c r="H6017" s="10"/>
      <c r="T6017" s="8"/>
      <c r="U6017" s="11"/>
    </row>
    <row r="6018">
      <c r="H6018" s="10"/>
      <c r="T6018" s="8"/>
      <c r="U6018" s="11"/>
    </row>
    <row r="6019">
      <c r="H6019" s="10"/>
      <c r="T6019" s="8"/>
      <c r="U6019" s="11"/>
    </row>
    <row r="6020">
      <c r="H6020" s="10"/>
      <c r="T6020" s="8"/>
      <c r="U6020" s="11"/>
    </row>
    <row r="6021">
      <c r="H6021" s="10"/>
      <c r="T6021" s="8"/>
      <c r="U6021" s="11"/>
    </row>
    <row r="6022">
      <c r="H6022" s="10"/>
      <c r="T6022" s="8"/>
      <c r="U6022" s="11"/>
    </row>
    <row r="6023">
      <c r="H6023" s="10"/>
      <c r="T6023" s="8"/>
      <c r="U6023" s="11"/>
    </row>
    <row r="6024">
      <c r="H6024" s="10"/>
      <c r="T6024" s="8"/>
      <c r="U6024" s="11"/>
    </row>
    <row r="6025">
      <c r="H6025" s="10"/>
      <c r="T6025" s="8"/>
      <c r="U6025" s="11"/>
    </row>
    <row r="6026">
      <c r="H6026" s="10"/>
      <c r="T6026" s="8"/>
      <c r="U6026" s="11"/>
    </row>
    <row r="6027">
      <c r="H6027" s="10"/>
      <c r="T6027" s="8"/>
      <c r="U6027" s="11"/>
    </row>
    <row r="6028">
      <c r="H6028" s="10"/>
      <c r="T6028" s="8"/>
      <c r="U6028" s="11"/>
    </row>
    <row r="6029">
      <c r="H6029" s="10"/>
      <c r="T6029" s="8"/>
      <c r="U6029" s="11"/>
    </row>
    <row r="6030">
      <c r="H6030" s="10"/>
      <c r="T6030" s="8"/>
      <c r="U6030" s="11"/>
    </row>
    <row r="6031">
      <c r="H6031" s="10"/>
      <c r="T6031" s="8"/>
      <c r="U6031" s="11"/>
    </row>
    <row r="6032">
      <c r="H6032" s="10"/>
      <c r="T6032" s="8"/>
      <c r="U6032" s="11"/>
    </row>
    <row r="6033">
      <c r="H6033" s="10"/>
      <c r="T6033" s="8"/>
      <c r="U6033" s="11"/>
    </row>
    <row r="6034">
      <c r="H6034" s="10"/>
      <c r="T6034" s="8"/>
      <c r="U6034" s="11"/>
    </row>
    <row r="6035">
      <c r="H6035" s="10"/>
      <c r="T6035" s="8"/>
      <c r="U6035" s="11"/>
    </row>
    <row r="6036">
      <c r="H6036" s="10"/>
      <c r="T6036" s="8"/>
      <c r="U6036" s="11"/>
    </row>
    <row r="6037">
      <c r="H6037" s="10"/>
      <c r="T6037" s="8"/>
      <c r="U6037" s="11"/>
    </row>
    <row r="6038">
      <c r="H6038" s="10"/>
      <c r="T6038" s="8"/>
      <c r="U6038" s="11"/>
    </row>
    <row r="6039">
      <c r="H6039" s="10"/>
      <c r="T6039" s="8"/>
      <c r="U6039" s="11"/>
    </row>
    <row r="6040">
      <c r="H6040" s="10"/>
      <c r="T6040" s="8"/>
      <c r="U6040" s="11"/>
    </row>
    <row r="6041">
      <c r="H6041" s="10"/>
      <c r="T6041" s="8"/>
      <c r="U6041" s="11"/>
    </row>
    <row r="6042">
      <c r="H6042" s="10"/>
      <c r="T6042" s="8"/>
      <c r="U6042" s="11"/>
    </row>
    <row r="6043">
      <c r="H6043" s="10"/>
      <c r="T6043" s="8"/>
      <c r="U6043" s="11"/>
    </row>
    <row r="6044">
      <c r="H6044" s="10"/>
      <c r="T6044" s="8"/>
      <c r="U6044" s="11"/>
    </row>
    <row r="6045">
      <c r="H6045" s="10"/>
      <c r="T6045" s="8"/>
      <c r="U6045" s="11"/>
    </row>
    <row r="6046">
      <c r="H6046" s="10"/>
      <c r="T6046" s="8"/>
      <c r="U6046" s="11"/>
    </row>
    <row r="6047">
      <c r="H6047" s="10"/>
      <c r="T6047" s="8"/>
      <c r="U6047" s="11"/>
    </row>
    <row r="6048">
      <c r="H6048" s="10"/>
      <c r="T6048" s="8"/>
      <c r="U6048" s="11"/>
    </row>
    <row r="6049">
      <c r="H6049" s="10"/>
      <c r="T6049" s="8"/>
      <c r="U6049" s="11"/>
    </row>
    <row r="6050">
      <c r="H6050" s="10"/>
      <c r="T6050" s="8"/>
      <c r="U6050" s="11"/>
    </row>
    <row r="6051">
      <c r="H6051" s="10"/>
      <c r="T6051" s="8"/>
      <c r="U6051" s="11"/>
    </row>
    <row r="6052">
      <c r="H6052" s="10"/>
      <c r="T6052" s="8"/>
      <c r="U6052" s="11"/>
    </row>
    <row r="6053">
      <c r="H6053" s="10"/>
      <c r="T6053" s="8"/>
      <c r="U6053" s="11"/>
    </row>
    <row r="6054">
      <c r="H6054" s="10"/>
      <c r="T6054" s="8"/>
      <c r="U6054" s="11"/>
    </row>
    <row r="6055">
      <c r="H6055" s="10"/>
      <c r="T6055" s="8"/>
      <c r="U6055" s="11"/>
    </row>
    <row r="6056">
      <c r="H6056" s="10"/>
      <c r="T6056" s="8"/>
      <c r="U6056" s="11"/>
    </row>
    <row r="6057">
      <c r="H6057" s="10"/>
      <c r="T6057" s="8"/>
      <c r="U6057" s="11"/>
    </row>
    <row r="6058">
      <c r="H6058" s="10"/>
      <c r="T6058" s="8"/>
      <c r="U6058" s="11"/>
    </row>
    <row r="6059">
      <c r="H6059" s="10"/>
      <c r="T6059" s="8"/>
      <c r="U6059" s="11"/>
    </row>
    <row r="6060">
      <c r="H6060" s="10"/>
      <c r="T6060" s="8"/>
      <c r="U6060" s="11"/>
    </row>
    <row r="6061">
      <c r="H6061" s="10"/>
      <c r="T6061" s="8"/>
      <c r="U6061" s="11"/>
    </row>
    <row r="6062">
      <c r="H6062" s="10"/>
      <c r="T6062" s="8"/>
      <c r="U6062" s="11"/>
    </row>
    <row r="6063">
      <c r="H6063" s="10"/>
      <c r="T6063" s="8"/>
      <c r="U6063" s="11"/>
    </row>
    <row r="6064">
      <c r="H6064" s="10"/>
      <c r="T6064" s="8"/>
      <c r="U6064" s="11"/>
    </row>
    <row r="6065">
      <c r="H6065" s="10"/>
      <c r="T6065" s="8"/>
      <c r="U6065" s="11"/>
    </row>
    <row r="6066">
      <c r="H6066" s="10"/>
      <c r="T6066" s="8"/>
      <c r="U6066" s="11"/>
    </row>
    <row r="6067">
      <c r="H6067" s="10"/>
      <c r="T6067" s="8"/>
      <c r="U6067" s="11"/>
    </row>
    <row r="6068">
      <c r="H6068" s="10"/>
      <c r="T6068" s="8"/>
      <c r="U6068" s="11"/>
    </row>
    <row r="6069">
      <c r="H6069" s="10"/>
      <c r="T6069" s="8"/>
      <c r="U6069" s="11"/>
    </row>
    <row r="6070">
      <c r="H6070" s="10"/>
      <c r="T6070" s="8"/>
      <c r="U6070" s="11"/>
    </row>
    <row r="6071">
      <c r="H6071" s="10"/>
      <c r="T6071" s="8"/>
      <c r="U6071" s="11"/>
    </row>
    <row r="6072">
      <c r="H6072" s="10"/>
      <c r="T6072" s="8"/>
      <c r="U6072" s="11"/>
    </row>
    <row r="6073">
      <c r="H6073" s="10"/>
      <c r="T6073" s="8"/>
      <c r="U6073" s="11"/>
    </row>
    <row r="6074">
      <c r="H6074" s="10"/>
      <c r="T6074" s="8"/>
      <c r="U6074" s="11"/>
    </row>
    <row r="6075">
      <c r="H6075" s="10"/>
      <c r="T6075" s="8"/>
      <c r="U6075" s="11"/>
    </row>
    <row r="6076">
      <c r="H6076" s="10"/>
      <c r="T6076" s="8"/>
      <c r="U6076" s="11"/>
    </row>
    <row r="6077">
      <c r="H6077" s="10"/>
      <c r="T6077" s="8"/>
      <c r="U6077" s="11"/>
    </row>
    <row r="6078">
      <c r="H6078" s="10"/>
      <c r="T6078" s="8"/>
      <c r="U6078" s="11"/>
    </row>
    <row r="6079">
      <c r="H6079" s="10"/>
      <c r="T6079" s="8"/>
      <c r="U6079" s="11"/>
    </row>
    <row r="6080">
      <c r="H6080" s="10"/>
      <c r="T6080" s="8"/>
      <c r="U6080" s="11"/>
    </row>
    <row r="6081">
      <c r="H6081" s="10"/>
      <c r="T6081" s="8"/>
      <c r="U6081" s="11"/>
    </row>
    <row r="6082">
      <c r="H6082" s="10"/>
      <c r="T6082" s="8"/>
      <c r="U6082" s="11"/>
    </row>
    <row r="6083">
      <c r="H6083" s="10"/>
      <c r="T6083" s="8"/>
      <c r="U6083" s="11"/>
    </row>
    <row r="6084">
      <c r="H6084" s="10"/>
      <c r="T6084" s="8"/>
      <c r="U6084" s="11"/>
    </row>
    <row r="6085">
      <c r="H6085" s="10"/>
      <c r="T6085" s="8"/>
      <c r="U6085" s="11"/>
    </row>
    <row r="6086">
      <c r="H6086" s="10"/>
      <c r="T6086" s="8"/>
      <c r="U6086" s="11"/>
    </row>
    <row r="6087">
      <c r="H6087" s="10"/>
      <c r="T6087" s="8"/>
      <c r="U6087" s="11"/>
    </row>
    <row r="6088">
      <c r="H6088" s="10"/>
      <c r="T6088" s="8"/>
      <c r="U6088" s="11"/>
    </row>
    <row r="6089">
      <c r="H6089" s="10"/>
      <c r="T6089" s="8"/>
      <c r="U6089" s="11"/>
    </row>
    <row r="6090">
      <c r="H6090" s="10"/>
      <c r="T6090" s="8"/>
      <c r="U6090" s="11"/>
    </row>
    <row r="6091">
      <c r="H6091" s="10"/>
      <c r="T6091" s="8"/>
      <c r="U6091" s="11"/>
    </row>
    <row r="6092">
      <c r="H6092" s="10"/>
      <c r="T6092" s="8"/>
      <c r="U6092" s="11"/>
    </row>
    <row r="6093">
      <c r="H6093" s="10"/>
      <c r="T6093" s="8"/>
      <c r="U6093" s="11"/>
    </row>
    <row r="6094">
      <c r="H6094" s="10"/>
      <c r="T6094" s="8"/>
      <c r="U6094" s="11"/>
    </row>
    <row r="6095">
      <c r="H6095" s="10"/>
      <c r="T6095" s="8"/>
      <c r="U6095" s="11"/>
    </row>
    <row r="6096">
      <c r="H6096" s="10"/>
      <c r="T6096" s="8"/>
      <c r="U6096" s="11"/>
    </row>
    <row r="6097">
      <c r="H6097" s="10"/>
      <c r="T6097" s="8"/>
      <c r="U6097" s="11"/>
    </row>
    <row r="6098">
      <c r="H6098" s="10"/>
      <c r="T6098" s="8"/>
      <c r="U6098" s="11"/>
    </row>
    <row r="6099">
      <c r="H6099" s="10"/>
      <c r="T6099" s="8"/>
      <c r="U6099" s="11"/>
    </row>
    <row r="6100">
      <c r="H6100" s="10"/>
      <c r="T6100" s="8"/>
      <c r="U6100" s="11"/>
    </row>
    <row r="6101">
      <c r="H6101" s="10"/>
      <c r="T6101" s="8"/>
      <c r="U6101" s="11"/>
    </row>
    <row r="6102">
      <c r="H6102" s="10"/>
      <c r="T6102" s="8"/>
      <c r="U6102" s="11"/>
    </row>
    <row r="6103">
      <c r="H6103" s="10"/>
      <c r="T6103" s="8"/>
      <c r="U6103" s="11"/>
    </row>
    <row r="6104">
      <c r="H6104" s="10"/>
      <c r="T6104" s="8"/>
      <c r="U6104" s="11"/>
    </row>
    <row r="6105">
      <c r="H6105" s="10"/>
      <c r="T6105" s="8"/>
      <c r="U6105" s="11"/>
    </row>
    <row r="6106">
      <c r="H6106" s="10"/>
      <c r="T6106" s="8"/>
      <c r="U6106" s="11"/>
    </row>
    <row r="6107">
      <c r="H6107" s="10"/>
      <c r="T6107" s="8"/>
      <c r="U6107" s="11"/>
    </row>
    <row r="6108">
      <c r="H6108" s="10"/>
      <c r="T6108" s="8"/>
      <c r="U6108" s="11"/>
    </row>
    <row r="6109">
      <c r="H6109" s="10"/>
      <c r="T6109" s="8"/>
      <c r="U6109" s="11"/>
    </row>
    <row r="6110">
      <c r="H6110" s="10"/>
      <c r="T6110" s="8"/>
      <c r="U6110" s="11"/>
    </row>
    <row r="6111">
      <c r="H6111" s="10"/>
      <c r="T6111" s="8"/>
      <c r="U6111" s="11"/>
    </row>
    <row r="6112">
      <c r="H6112" s="10"/>
      <c r="T6112" s="8"/>
      <c r="U6112" s="11"/>
    </row>
    <row r="6113">
      <c r="H6113" s="10"/>
      <c r="T6113" s="8"/>
      <c r="U6113" s="11"/>
    </row>
    <row r="6114">
      <c r="H6114" s="10"/>
      <c r="T6114" s="8"/>
      <c r="U6114" s="11"/>
    </row>
    <row r="6115">
      <c r="H6115" s="10"/>
      <c r="T6115" s="8"/>
      <c r="U6115" s="11"/>
    </row>
    <row r="6116">
      <c r="H6116" s="10"/>
      <c r="T6116" s="8"/>
      <c r="U6116" s="11"/>
    </row>
    <row r="6117">
      <c r="H6117" s="10"/>
      <c r="T6117" s="8"/>
      <c r="U6117" s="11"/>
    </row>
    <row r="6118">
      <c r="H6118" s="10"/>
      <c r="T6118" s="8"/>
      <c r="U6118" s="11"/>
    </row>
    <row r="6119">
      <c r="H6119" s="10"/>
      <c r="T6119" s="8"/>
      <c r="U6119" s="11"/>
    </row>
    <row r="6120">
      <c r="H6120" s="10"/>
      <c r="T6120" s="8"/>
      <c r="U6120" s="11"/>
    </row>
    <row r="6121">
      <c r="H6121" s="10"/>
      <c r="T6121" s="8"/>
      <c r="U6121" s="11"/>
    </row>
    <row r="6122">
      <c r="H6122" s="10"/>
      <c r="T6122" s="8"/>
      <c r="U6122" s="11"/>
    </row>
    <row r="6123">
      <c r="H6123" s="10"/>
      <c r="T6123" s="8"/>
      <c r="U6123" s="11"/>
    </row>
    <row r="6124">
      <c r="H6124" s="10"/>
      <c r="T6124" s="8"/>
      <c r="U6124" s="11"/>
    </row>
    <row r="6125">
      <c r="H6125" s="10"/>
      <c r="T6125" s="8"/>
      <c r="U6125" s="11"/>
    </row>
    <row r="6126">
      <c r="H6126" s="10"/>
      <c r="T6126" s="8"/>
      <c r="U6126" s="11"/>
    </row>
    <row r="6127">
      <c r="H6127" s="10"/>
      <c r="T6127" s="8"/>
      <c r="U6127" s="11"/>
    </row>
    <row r="6128">
      <c r="H6128" s="10"/>
      <c r="T6128" s="8"/>
      <c r="U6128" s="11"/>
    </row>
    <row r="6129">
      <c r="H6129" s="10"/>
      <c r="T6129" s="8"/>
      <c r="U6129" s="11"/>
    </row>
    <row r="6130">
      <c r="H6130" s="10"/>
      <c r="T6130" s="8"/>
      <c r="U6130" s="11"/>
    </row>
    <row r="6131">
      <c r="H6131" s="10"/>
      <c r="T6131" s="8"/>
      <c r="U6131" s="11"/>
    </row>
    <row r="6132">
      <c r="H6132" s="10"/>
      <c r="T6132" s="8"/>
      <c r="U6132" s="11"/>
    </row>
    <row r="6133">
      <c r="H6133" s="10"/>
      <c r="T6133" s="8"/>
      <c r="U6133" s="11"/>
    </row>
    <row r="6134">
      <c r="H6134" s="10"/>
      <c r="T6134" s="8"/>
      <c r="U6134" s="11"/>
    </row>
    <row r="6135">
      <c r="H6135" s="10"/>
      <c r="T6135" s="8"/>
      <c r="U6135" s="11"/>
    </row>
    <row r="6136">
      <c r="H6136" s="10"/>
      <c r="T6136" s="8"/>
      <c r="U6136" s="11"/>
    </row>
    <row r="6137">
      <c r="H6137" s="10"/>
      <c r="T6137" s="8"/>
      <c r="U6137" s="11"/>
    </row>
    <row r="6138">
      <c r="H6138" s="10"/>
      <c r="T6138" s="8"/>
      <c r="U6138" s="11"/>
    </row>
    <row r="6139">
      <c r="H6139" s="10"/>
      <c r="T6139" s="8"/>
      <c r="U6139" s="11"/>
    </row>
    <row r="6140">
      <c r="H6140" s="10"/>
      <c r="T6140" s="8"/>
      <c r="U6140" s="11"/>
    </row>
    <row r="6141">
      <c r="H6141" s="10"/>
      <c r="T6141" s="8"/>
      <c r="U6141" s="11"/>
    </row>
    <row r="6142">
      <c r="H6142" s="10"/>
      <c r="T6142" s="8"/>
      <c r="U6142" s="11"/>
    </row>
    <row r="6143">
      <c r="H6143" s="10"/>
      <c r="T6143" s="8"/>
      <c r="U6143" s="11"/>
    </row>
    <row r="6144">
      <c r="H6144" s="10"/>
      <c r="T6144" s="8"/>
      <c r="U6144" s="11"/>
    </row>
    <row r="6145">
      <c r="H6145" s="10"/>
      <c r="T6145" s="8"/>
      <c r="U6145" s="11"/>
    </row>
    <row r="6146">
      <c r="H6146" s="10"/>
      <c r="T6146" s="8"/>
      <c r="U6146" s="11"/>
    </row>
    <row r="6147">
      <c r="H6147" s="10"/>
      <c r="T6147" s="8"/>
      <c r="U6147" s="11"/>
    </row>
    <row r="6148">
      <c r="H6148" s="10"/>
      <c r="T6148" s="8"/>
      <c r="U6148" s="11"/>
    </row>
    <row r="6149">
      <c r="H6149" s="10"/>
      <c r="T6149" s="8"/>
      <c r="U6149" s="11"/>
    </row>
    <row r="6150">
      <c r="H6150" s="10"/>
      <c r="T6150" s="8"/>
      <c r="U6150" s="11"/>
    </row>
    <row r="6151">
      <c r="H6151" s="10"/>
      <c r="T6151" s="8"/>
      <c r="U6151" s="11"/>
    </row>
    <row r="6152">
      <c r="H6152" s="10"/>
      <c r="T6152" s="8"/>
      <c r="U6152" s="11"/>
    </row>
    <row r="6153">
      <c r="H6153" s="10"/>
      <c r="T6153" s="8"/>
      <c r="U6153" s="11"/>
    </row>
    <row r="6154">
      <c r="H6154" s="10"/>
      <c r="T6154" s="8"/>
      <c r="U6154" s="11"/>
    </row>
    <row r="6155">
      <c r="H6155" s="10"/>
      <c r="T6155" s="8"/>
      <c r="U6155" s="11"/>
    </row>
    <row r="6156">
      <c r="H6156" s="10"/>
      <c r="T6156" s="8"/>
      <c r="U6156" s="11"/>
    </row>
    <row r="6157">
      <c r="H6157" s="10"/>
      <c r="T6157" s="8"/>
      <c r="U6157" s="11"/>
    </row>
    <row r="6158">
      <c r="H6158" s="10"/>
      <c r="T6158" s="8"/>
      <c r="U6158" s="11"/>
    </row>
    <row r="6159">
      <c r="H6159" s="10"/>
      <c r="T6159" s="8"/>
      <c r="U6159" s="11"/>
    </row>
    <row r="6160">
      <c r="H6160" s="10"/>
      <c r="T6160" s="8"/>
      <c r="U6160" s="11"/>
    </row>
    <row r="6161">
      <c r="H6161" s="10"/>
      <c r="T6161" s="8"/>
      <c r="U6161" s="11"/>
    </row>
    <row r="6162">
      <c r="H6162" s="10"/>
      <c r="T6162" s="8"/>
      <c r="U6162" s="11"/>
    </row>
    <row r="6163">
      <c r="H6163" s="10"/>
      <c r="T6163" s="8"/>
      <c r="U6163" s="11"/>
    </row>
    <row r="6164">
      <c r="H6164" s="10"/>
      <c r="T6164" s="8"/>
      <c r="U6164" s="11"/>
    </row>
    <row r="6165">
      <c r="H6165" s="10"/>
      <c r="T6165" s="8"/>
      <c r="U6165" s="11"/>
    </row>
    <row r="6166">
      <c r="H6166" s="10"/>
      <c r="T6166" s="8"/>
      <c r="U6166" s="11"/>
    </row>
    <row r="6167">
      <c r="H6167" s="10"/>
      <c r="T6167" s="8"/>
      <c r="U6167" s="11"/>
    </row>
    <row r="6168">
      <c r="H6168" s="10"/>
      <c r="T6168" s="8"/>
      <c r="U6168" s="11"/>
    </row>
    <row r="6169">
      <c r="H6169" s="10"/>
      <c r="T6169" s="8"/>
      <c r="U6169" s="11"/>
    </row>
    <row r="6170">
      <c r="H6170" s="10"/>
      <c r="T6170" s="8"/>
      <c r="U6170" s="11"/>
    </row>
    <row r="6171">
      <c r="H6171" s="10"/>
      <c r="T6171" s="8"/>
      <c r="U6171" s="11"/>
    </row>
    <row r="6172">
      <c r="H6172" s="10"/>
      <c r="T6172" s="8"/>
      <c r="U6172" s="11"/>
    </row>
    <row r="6173">
      <c r="H6173" s="10"/>
      <c r="T6173" s="8"/>
      <c r="U6173" s="11"/>
    </row>
    <row r="6174">
      <c r="H6174" s="10"/>
      <c r="T6174" s="8"/>
      <c r="U6174" s="11"/>
    </row>
    <row r="6175">
      <c r="H6175" s="10"/>
      <c r="T6175" s="8"/>
      <c r="U6175" s="11"/>
    </row>
    <row r="6176">
      <c r="H6176" s="10"/>
      <c r="T6176" s="8"/>
      <c r="U6176" s="11"/>
    </row>
    <row r="6177">
      <c r="H6177" s="10"/>
      <c r="T6177" s="8"/>
      <c r="U6177" s="11"/>
    </row>
    <row r="6178">
      <c r="H6178" s="10"/>
      <c r="T6178" s="8"/>
      <c r="U6178" s="11"/>
    </row>
    <row r="6179">
      <c r="H6179" s="10"/>
      <c r="T6179" s="8"/>
      <c r="U6179" s="11"/>
    </row>
    <row r="6180">
      <c r="H6180" s="10"/>
      <c r="T6180" s="8"/>
      <c r="U6180" s="11"/>
    </row>
    <row r="6181">
      <c r="H6181" s="10"/>
      <c r="T6181" s="8"/>
      <c r="U6181" s="11"/>
    </row>
    <row r="6182">
      <c r="H6182" s="10"/>
      <c r="T6182" s="8"/>
      <c r="U6182" s="11"/>
    </row>
    <row r="6183">
      <c r="H6183" s="10"/>
      <c r="T6183" s="8"/>
      <c r="U6183" s="11"/>
    </row>
    <row r="6184">
      <c r="H6184" s="10"/>
      <c r="T6184" s="8"/>
      <c r="U6184" s="11"/>
    </row>
    <row r="6185">
      <c r="H6185" s="10"/>
      <c r="T6185" s="8"/>
      <c r="U6185" s="11"/>
    </row>
    <row r="6186">
      <c r="H6186" s="10"/>
      <c r="T6186" s="8"/>
      <c r="U6186" s="11"/>
    </row>
    <row r="6187">
      <c r="H6187" s="10"/>
      <c r="T6187" s="8"/>
      <c r="U6187" s="11"/>
    </row>
    <row r="6188">
      <c r="H6188" s="10"/>
      <c r="T6188" s="8"/>
      <c r="U6188" s="11"/>
    </row>
    <row r="6189">
      <c r="H6189" s="10"/>
      <c r="T6189" s="8"/>
      <c r="U6189" s="11"/>
    </row>
    <row r="6190">
      <c r="H6190" s="10"/>
      <c r="T6190" s="8"/>
      <c r="U6190" s="11"/>
    </row>
    <row r="6191">
      <c r="H6191" s="10"/>
      <c r="T6191" s="8"/>
      <c r="U6191" s="11"/>
    </row>
    <row r="6192">
      <c r="H6192" s="10"/>
      <c r="T6192" s="8"/>
      <c r="U6192" s="11"/>
    </row>
    <row r="6193">
      <c r="H6193" s="10"/>
      <c r="T6193" s="8"/>
      <c r="U6193" s="11"/>
    </row>
    <row r="6194">
      <c r="H6194" s="10"/>
      <c r="T6194" s="8"/>
      <c r="U6194" s="11"/>
    </row>
    <row r="6195">
      <c r="H6195" s="10"/>
      <c r="T6195" s="8"/>
      <c r="U6195" s="11"/>
    </row>
    <row r="6196">
      <c r="H6196" s="10"/>
      <c r="T6196" s="8"/>
      <c r="U6196" s="11"/>
    </row>
    <row r="6197">
      <c r="H6197" s="10"/>
      <c r="T6197" s="8"/>
      <c r="U6197" s="11"/>
    </row>
    <row r="6198">
      <c r="H6198" s="10"/>
      <c r="T6198" s="8"/>
      <c r="U6198" s="11"/>
    </row>
    <row r="6199">
      <c r="H6199" s="10"/>
      <c r="T6199" s="8"/>
      <c r="U6199" s="11"/>
    </row>
    <row r="6200">
      <c r="H6200" s="10"/>
      <c r="T6200" s="8"/>
      <c r="U6200" s="11"/>
    </row>
    <row r="6201">
      <c r="H6201" s="10"/>
      <c r="T6201" s="8"/>
      <c r="U6201" s="11"/>
    </row>
    <row r="6202">
      <c r="H6202" s="10"/>
      <c r="T6202" s="8"/>
      <c r="U6202" s="11"/>
    </row>
    <row r="6203">
      <c r="H6203" s="10"/>
      <c r="T6203" s="8"/>
      <c r="U6203" s="11"/>
    </row>
    <row r="6204">
      <c r="H6204" s="10"/>
      <c r="T6204" s="8"/>
      <c r="U6204" s="11"/>
    </row>
    <row r="6205">
      <c r="H6205" s="10"/>
      <c r="T6205" s="8"/>
      <c r="U6205" s="11"/>
    </row>
    <row r="6206">
      <c r="H6206" s="10"/>
      <c r="T6206" s="8"/>
      <c r="U6206" s="11"/>
    </row>
    <row r="6207">
      <c r="H6207" s="10"/>
      <c r="T6207" s="8"/>
      <c r="U6207" s="11"/>
    </row>
    <row r="6208">
      <c r="H6208" s="10"/>
      <c r="T6208" s="8"/>
      <c r="U6208" s="11"/>
    </row>
    <row r="6209">
      <c r="H6209" s="10"/>
      <c r="T6209" s="8"/>
      <c r="U6209" s="11"/>
    </row>
    <row r="6210">
      <c r="H6210" s="10"/>
      <c r="T6210" s="8"/>
      <c r="U6210" s="11"/>
    </row>
    <row r="6211">
      <c r="H6211" s="10"/>
      <c r="T6211" s="8"/>
      <c r="U6211" s="11"/>
    </row>
    <row r="6212">
      <c r="H6212" s="10"/>
      <c r="T6212" s="8"/>
      <c r="U6212" s="11"/>
    </row>
    <row r="6213">
      <c r="H6213" s="10"/>
      <c r="T6213" s="8"/>
      <c r="U6213" s="11"/>
    </row>
    <row r="6214">
      <c r="H6214" s="10"/>
      <c r="T6214" s="8"/>
      <c r="U6214" s="11"/>
    </row>
    <row r="6215">
      <c r="H6215" s="10"/>
      <c r="T6215" s="8"/>
      <c r="U6215" s="11"/>
    </row>
    <row r="6216">
      <c r="H6216" s="10"/>
      <c r="T6216" s="8"/>
      <c r="U6216" s="11"/>
    </row>
    <row r="6217">
      <c r="H6217" s="10"/>
      <c r="T6217" s="8"/>
      <c r="U6217" s="11"/>
    </row>
    <row r="6218">
      <c r="H6218" s="10"/>
      <c r="T6218" s="8"/>
      <c r="U6218" s="11"/>
    </row>
    <row r="6219">
      <c r="H6219" s="10"/>
      <c r="T6219" s="8"/>
      <c r="U6219" s="11"/>
    </row>
    <row r="6220">
      <c r="H6220" s="10"/>
      <c r="T6220" s="8"/>
      <c r="U6220" s="11"/>
    </row>
    <row r="6221">
      <c r="H6221" s="10"/>
      <c r="T6221" s="8"/>
      <c r="U6221" s="11"/>
    </row>
    <row r="6222">
      <c r="H6222" s="10"/>
      <c r="T6222" s="8"/>
      <c r="U6222" s="11"/>
    </row>
    <row r="6223">
      <c r="H6223" s="10"/>
      <c r="T6223" s="8"/>
      <c r="U6223" s="11"/>
    </row>
    <row r="6224">
      <c r="H6224" s="10"/>
      <c r="T6224" s="8"/>
      <c r="U6224" s="11"/>
    </row>
    <row r="6225">
      <c r="H6225" s="10"/>
      <c r="T6225" s="8"/>
      <c r="U6225" s="11"/>
    </row>
    <row r="6226">
      <c r="H6226" s="10"/>
      <c r="T6226" s="8"/>
      <c r="U6226" s="11"/>
    </row>
    <row r="6227">
      <c r="H6227" s="10"/>
      <c r="T6227" s="8"/>
      <c r="U6227" s="11"/>
    </row>
    <row r="6228">
      <c r="H6228" s="10"/>
      <c r="T6228" s="8"/>
      <c r="U6228" s="11"/>
    </row>
    <row r="6229">
      <c r="H6229" s="10"/>
      <c r="T6229" s="8"/>
      <c r="U6229" s="11"/>
    </row>
    <row r="6230">
      <c r="H6230" s="10"/>
      <c r="T6230" s="8"/>
      <c r="U6230" s="11"/>
    </row>
    <row r="6231">
      <c r="H6231" s="10"/>
      <c r="T6231" s="8"/>
      <c r="U6231" s="11"/>
    </row>
    <row r="6232">
      <c r="H6232" s="10"/>
      <c r="T6232" s="8"/>
      <c r="U6232" s="11"/>
    </row>
    <row r="6233">
      <c r="H6233" s="10"/>
      <c r="T6233" s="8"/>
      <c r="U6233" s="11"/>
    </row>
    <row r="6234">
      <c r="H6234" s="10"/>
      <c r="T6234" s="8"/>
      <c r="U6234" s="11"/>
    </row>
    <row r="6235">
      <c r="H6235" s="10"/>
      <c r="T6235" s="8"/>
      <c r="U6235" s="11"/>
    </row>
    <row r="6236">
      <c r="H6236" s="10"/>
      <c r="T6236" s="8"/>
      <c r="U6236" s="11"/>
    </row>
    <row r="6237">
      <c r="H6237" s="10"/>
      <c r="T6237" s="8"/>
      <c r="U6237" s="11"/>
    </row>
    <row r="6238">
      <c r="H6238" s="10"/>
      <c r="T6238" s="8"/>
      <c r="U6238" s="11"/>
    </row>
    <row r="6239">
      <c r="H6239" s="10"/>
      <c r="T6239" s="8"/>
      <c r="U6239" s="11"/>
    </row>
    <row r="6240">
      <c r="H6240" s="10"/>
      <c r="T6240" s="8"/>
      <c r="U6240" s="11"/>
    </row>
    <row r="6241">
      <c r="H6241" s="10"/>
      <c r="T6241" s="8"/>
      <c r="U6241" s="11"/>
    </row>
    <row r="6242">
      <c r="H6242" s="10"/>
      <c r="T6242" s="8"/>
      <c r="U6242" s="11"/>
    </row>
    <row r="6243">
      <c r="H6243" s="10"/>
      <c r="T6243" s="8"/>
      <c r="U6243" s="11"/>
    </row>
    <row r="6244">
      <c r="H6244" s="10"/>
      <c r="T6244" s="8"/>
      <c r="U6244" s="11"/>
    </row>
    <row r="6245">
      <c r="H6245" s="10"/>
      <c r="T6245" s="8"/>
      <c r="U6245" s="11"/>
    </row>
    <row r="6246">
      <c r="H6246" s="10"/>
      <c r="T6246" s="8"/>
      <c r="U6246" s="11"/>
    </row>
    <row r="6247">
      <c r="H6247" s="10"/>
      <c r="T6247" s="8"/>
      <c r="U6247" s="11"/>
    </row>
    <row r="6248">
      <c r="H6248" s="10"/>
      <c r="T6248" s="8"/>
      <c r="U6248" s="11"/>
    </row>
    <row r="6249">
      <c r="H6249" s="10"/>
      <c r="T6249" s="8"/>
      <c r="U6249" s="11"/>
    </row>
    <row r="6250">
      <c r="H6250" s="10"/>
      <c r="T6250" s="8"/>
      <c r="U6250" s="11"/>
    </row>
    <row r="6251">
      <c r="H6251" s="10"/>
      <c r="T6251" s="8"/>
      <c r="U6251" s="11"/>
    </row>
    <row r="6252">
      <c r="H6252" s="10"/>
      <c r="T6252" s="8"/>
      <c r="U6252" s="11"/>
    </row>
    <row r="6253">
      <c r="H6253" s="10"/>
      <c r="T6253" s="8"/>
      <c r="U6253" s="11"/>
    </row>
    <row r="6254">
      <c r="H6254" s="10"/>
      <c r="T6254" s="8"/>
      <c r="U6254" s="11"/>
    </row>
    <row r="6255">
      <c r="H6255" s="10"/>
      <c r="T6255" s="8"/>
      <c r="U6255" s="11"/>
    </row>
    <row r="6256">
      <c r="H6256" s="10"/>
      <c r="T6256" s="8"/>
      <c r="U6256" s="11"/>
    </row>
    <row r="6257">
      <c r="H6257" s="10"/>
      <c r="T6257" s="8"/>
      <c r="U6257" s="11"/>
    </row>
    <row r="6258">
      <c r="H6258" s="10"/>
      <c r="T6258" s="8"/>
      <c r="U6258" s="11"/>
    </row>
    <row r="6259">
      <c r="H6259" s="10"/>
      <c r="T6259" s="8"/>
      <c r="U6259" s="11"/>
    </row>
    <row r="6260">
      <c r="H6260" s="10"/>
      <c r="T6260" s="8"/>
      <c r="U6260" s="11"/>
    </row>
    <row r="6261">
      <c r="H6261" s="10"/>
      <c r="T6261" s="8"/>
      <c r="U6261" s="11"/>
    </row>
    <row r="6262">
      <c r="H6262" s="10"/>
      <c r="T6262" s="8"/>
      <c r="U6262" s="11"/>
    </row>
    <row r="6263">
      <c r="H6263" s="10"/>
      <c r="T6263" s="8"/>
      <c r="U6263" s="11"/>
    </row>
    <row r="6264">
      <c r="H6264" s="10"/>
      <c r="T6264" s="8"/>
      <c r="U6264" s="11"/>
    </row>
    <row r="6265">
      <c r="H6265" s="10"/>
      <c r="T6265" s="8"/>
      <c r="U6265" s="11"/>
    </row>
    <row r="6266">
      <c r="H6266" s="10"/>
      <c r="T6266" s="8"/>
      <c r="U6266" s="11"/>
    </row>
    <row r="6267">
      <c r="H6267" s="10"/>
      <c r="T6267" s="8"/>
      <c r="U6267" s="11"/>
    </row>
    <row r="6268">
      <c r="H6268" s="10"/>
      <c r="T6268" s="8"/>
      <c r="U6268" s="11"/>
    </row>
    <row r="6269">
      <c r="H6269" s="10"/>
      <c r="T6269" s="8"/>
      <c r="U6269" s="11"/>
    </row>
    <row r="6270">
      <c r="H6270" s="10"/>
      <c r="T6270" s="8"/>
      <c r="U6270" s="11"/>
    </row>
    <row r="6271">
      <c r="H6271" s="10"/>
      <c r="T6271" s="8"/>
      <c r="U6271" s="11"/>
    </row>
    <row r="6272">
      <c r="H6272" s="10"/>
      <c r="T6272" s="8"/>
      <c r="U6272" s="11"/>
    </row>
    <row r="6273">
      <c r="H6273" s="10"/>
      <c r="T6273" s="8"/>
      <c r="U6273" s="11"/>
    </row>
    <row r="6274">
      <c r="H6274" s="10"/>
      <c r="T6274" s="8"/>
      <c r="U6274" s="11"/>
    </row>
    <row r="6275">
      <c r="H6275" s="10"/>
      <c r="T6275" s="8"/>
      <c r="U6275" s="11"/>
    </row>
    <row r="6276">
      <c r="H6276" s="10"/>
      <c r="T6276" s="8"/>
      <c r="U6276" s="11"/>
    </row>
    <row r="6277">
      <c r="H6277" s="10"/>
      <c r="T6277" s="8"/>
      <c r="U6277" s="11"/>
    </row>
    <row r="6278">
      <c r="H6278" s="10"/>
      <c r="T6278" s="8"/>
      <c r="U6278" s="11"/>
    </row>
    <row r="6279">
      <c r="H6279" s="10"/>
      <c r="T6279" s="8"/>
      <c r="U6279" s="11"/>
    </row>
    <row r="6280">
      <c r="H6280" s="10"/>
      <c r="T6280" s="8"/>
      <c r="U6280" s="11"/>
    </row>
    <row r="6281">
      <c r="H6281" s="10"/>
      <c r="T6281" s="8"/>
      <c r="U6281" s="11"/>
    </row>
    <row r="6282">
      <c r="H6282" s="10"/>
      <c r="T6282" s="8"/>
      <c r="U6282" s="11"/>
    </row>
    <row r="6283">
      <c r="H6283" s="10"/>
      <c r="T6283" s="8"/>
      <c r="U6283" s="11"/>
    </row>
    <row r="6284">
      <c r="H6284" s="10"/>
      <c r="T6284" s="8"/>
      <c r="U6284" s="11"/>
    </row>
    <row r="6285">
      <c r="H6285" s="10"/>
      <c r="T6285" s="8"/>
      <c r="U6285" s="11"/>
    </row>
    <row r="6286">
      <c r="H6286" s="10"/>
      <c r="T6286" s="8"/>
      <c r="U6286" s="11"/>
    </row>
    <row r="6287">
      <c r="H6287" s="10"/>
      <c r="T6287" s="8"/>
      <c r="U6287" s="11"/>
    </row>
    <row r="6288">
      <c r="H6288" s="10"/>
      <c r="T6288" s="8"/>
      <c r="U6288" s="11"/>
    </row>
    <row r="6289">
      <c r="H6289" s="10"/>
      <c r="T6289" s="8"/>
      <c r="U6289" s="11"/>
    </row>
    <row r="6290">
      <c r="H6290" s="10"/>
      <c r="T6290" s="8"/>
      <c r="U6290" s="11"/>
    </row>
    <row r="6291">
      <c r="H6291" s="10"/>
      <c r="T6291" s="8"/>
      <c r="U6291" s="11"/>
    </row>
    <row r="6292">
      <c r="H6292" s="10"/>
      <c r="T6292" s="8"/>
      <c r="U6292" s="11"/>
    </row>
    <row r="6293">
      <c r="H6293" s="10"/>
      <c r="T6293" s="8"/>
      <c r="U6293" s="11"/>
    </row>
    <row r="6294">
      <c r="H6294" s="10"/>
      <c r="T6294" s="8"/>
      <c r="U6294" s="11"/>
    </row>
    <row r="6295">
      <c r="H6295" s="10"/>
      <c r="T6295" s="8"/>
      <c r="U6295" s="11"/>
    </row>
    <row r="6296">
      <c r="H6296" s="10"/>
      <c r="T6296" s="8"/>
      <c r="U6296" s="11"/>
    </row>
    <row r="6297">
      <c r="H6297" s="10"/>
      <c r="T6297" s="8"/>
      <c r="U6297" s="11"/>
    </row>
    <row r="6298">
      <c r="H6298" s="10"/>
      <c r="T6298" s="8"/>
      <c r="U6298" s="11"/>
    </row>
    <row r="6299">
      <c r="H6299" s="10"/>
      <c r="T6299" s="8"/>
      <c r="U6299" s="11"/>
    </row>
    <row r="6300">
      <c r="H6300" s="10"/>
      <c r="T6300" s="8"/>
      <c r="U6300" s="11"/>
    </row>
    <row r="6301">
      <c r="H6301" s="10"/>
      <c r="T6301" s="8"/>
      <c r="U6301" s="11"/>
    </row>
    <row r="6302">
      <c r="H6302" s="10"/>
      <c r="T6302" s="8"/>
      <c r="U6302" s="11"/>
    </row>
    <row r="6303">
      <c r="H6303" s="10"/>
      <c r="T6303" s="8"/>
      <c r="U6303" s="11"/>
    </row>
    <row r="6304">
      <c r="H6304" s="10"/>
      <c r="T6304" s="8"/>
      <c r="U6304" s="11"/>
    </row>
    <row r="6305">
      <c r="H6305" s="10"/>
      <c r="T6305" s="8"/>
      <c r="U6305" s="11"/>
    </row>
    <row r="6306">
      <c r="H6306" s="10"/>
      <c r="T6306" s="8"/>
      <c r="U6306" s="11"/>
    </row>
    <row r="6307">
      <c r="H6307" s="10"/>
      <c r="T6307" s="8"/>
      <c r="U6307" s="11"/>
    </row>
    <row r="6308">
      <c r="H6308" s="10"/>
      <c r="T6308" s="8"/>
      <c r="U6308" s="11"/>
    </row>
    <row r="6309">
      <c r="H6309" s="10"/>
      <c r="T6309" s="8"/>
      <c r="U6309" s="11"/>
    </row>
    <row r="6310">
      <c r="H6310" s="10"/>
      <c r="T6310" s="8"/>
      <c r="U6310" s="11"/>
    </row>
    <row r="6311">
      <c r="H6311" s="10"/>
      <c r="T6311" s="8"/>
      <c r="U6311" s="11"/>
    </row>
    <row r="6312">
      <c r="H6312" s="10"/>
      <c r="T6312" s="8"/>
      <c r="U6312" s="11"/>
    </row>
    <row r="6313">
      <c r="H6313" s="10"/>
      <c r="T6313" s="8"/>
      <c r="U6313" s="11"/>
    </row>
    <row r="6314">
      <c r="H6314" s="10"/>
      <c r="T6314" s="8"/>
      <c r="U6314" s="11"/>
    </row>
    <row r="6315">
      <c r="H6315" s="10"/>
      <c r="T6315" s="8"/>
      <c r="U6315" s="11"/>
    </row>
    <row r="6316">
      <c r="H6316" s="10"/>
      <c r="T6316" s="8"/>
      <c r="U6316" s="11"/>
    </row>
    <row r="6317">
      <c r="H6317" s="10"/>
      <c r="T6317" s="8"/>
      <c r="U6317" s="11"/>
    </row>
    <row r="6318">
      <c r="H6318" s="10"/>
      <c r="T6318" s="8"/>
      <c r="U6318" s="11"/>
    </row>
    <row r="6319">
      <c r="H6319" s="10"/>
      <c r="T6319" s="8"/>
      <c r="U6319" s="11"/>
    </row>
    <row r="6320">
      <c r="H6320" s="10"/>
      <c r="T6320" s="8"/>
      <c r="U6320" s="11"/>
    </row>
    <row r="6321">
      <c r="H6321" s="10"/>
      <c r="T6321" s="8"/>
      <c r="U6321" s="11"/>
    </row>
    <row r="6322">
      <c r="H6322" s="10"/>
      <c r="T6322" s="8"/>
      <c r="U6322" s="11"/>
    </row>
    <row r="6323">
      <c r="H6323" s="10"/>
      <c r="T6323" s="8"/>
      <c r="U6323" s="11"/>
    </row>
    <row r="6324">
      <c r="H6324" s="10"/>
      <c r="T6324" s="8"/>
      <c r="U6324" s="11"/>
    </row>
    <row r="6325">
      <c r="H6325" s="10"/>
      <c r="T6325" s="8"/>
      <c r="U6325" s="11"/>
    </row>
    <row r="6326">
      <c r="H6326" s="10"/>
      <c r="T6326" s="8"/>
      <c r="U6326" s="11"/>
    </row>
    <row r="6327">
      <c r="H6327" s="10"/>
      <c r="T6327" s="8"/>
      <c r="U6327" s="11"/>
    </row>
    <row r="6328">
      <c r="H6328" s="10"/>
      <c r="T6328" s="8"/>
      <c r="U6328" s="11"/>
    </row>
    <row r="6329">
      <c r="H6329" s="10"/>
      <c r="T6329" s="8"/>
      <c r="U6329" s="11"/>
    </row>
    <row r="6330">
      <c r="H6330" s="10"/>
      <c r="T6330" s="8"/>
      <c r="U6330" s="11"/>
    </row>
    <row r="6331">
      <c r="H6331" s="10"/>
      <c r="T6331" s="8"/>
      <c r="U6331" s="11"/>
    </row>
    <row r="6332">
      <c r="H6332" s="10"/>
      <c r="T6332" s="8"/>
      <c r="U6332" s="11"/>
    </row>
    <row r="6333">
      <c r="H6333" s="10"/>
      <c r="T6333" s="8"/>
      <c r="U6333" s="11"/>
    </row>
    <row r="6334">
      <c r="H6334" s="10"/>
      <c r="T6334" s="8"/>
      <c r="U6334" s="11"/>
    </row>
    <row r="6335">
      <c r="H6335" s="10"/>
      <c r="T6335" s="8"/>
      <c r="U6335" s="11"/>
    </row>
    <row r="6336">
      <c r="H6336" s="10"/>
      <c r="T6336" s="8"/>
      <c r="U6336" s="11"/>
    </row>
    <row r="6337">
      <c r="H6337" s="10"/>
      <c r="T6337" s="8"/>
      <c r="U6337" s="11"/>
    </row>
    <row r="6338">
      <c r="H6338" s="10"/>
      <c r="T6338" s="8"/>
      <c r="U6338" s="11"/>
    </row>
    <row r="6339">
      <c r="H6339" s="10"/>
      <c r="T6339" s="8"/>
      <c r="U6339" s="11"/>
    </row>
    <row r="6340">
      <c r="H6340" s="10"/>
      <c r="T6340" s="8"/>
      <c r="U6340" s="11"/>
    </row>
    <row r="6341">
      <c r="H6341" s="10"/>
      <c r="T6341" s="8"/>
      <c r="U6341" s="11"/>
    </row>
    <row r="6342">
      <c r="H6342" s="10"/>
      <c r="T6342" s="8"/>
      <c r="U6342" s="11"/>
    </row>
    <row r="6343">
      <c r="H6343" s="10"/>
      <c r="T6343" s="8"/>
      <c r="U6343" s="11"/>
    </row>
    <row r="6344">
      <c r="H6344" s="10"/>
      <c r="T6344" s="8"/>
      <c r="U6344" s="11"/>
    </row>
    <row r="6345">
      <c r="H6345" s="10"/>
      <c r="T6345" s="8"/>
      <c r="U6345" s="11"/>
    </row>
    <row r="6346">
      <c r="H6346" s="10"/>
      <c r="T6346" s="8"/>
      <c r="U6346" s="11"/>
    </row>
    <row r="6347">
      <c r="H6347" s="10"/>
      <c r="T6347" s="8"/>
      <c r="U6347" s="11"/>
    </row>
    <row r="6348">
      <c r="H6348" s="10"/>
      <c r="T6348" s="8"/>
      <c r="U6348" s="11"/>
    </row>
    <row r="6349">
      <c r="H6349" s="10"/>
      <c r="T6349" s="8"/>
      <c r="U6349" s="11"/>
    </row>
    <row r="6350">
      <c r="H6350" s="10"/>
      <c r="T6350" s="8"/>
      <c r="U6350" s="11"/>
    </row>
    <row r="6351">
      <c r="H6351" s="10"/>
      <c r="T6351" s="8"/>
      <c r="U6351" s="11"/>
    </row>
    <row r="6352">
      <c r="H6352" s="10"/>
      <c r="T6352" s="8"/>
      <c r="U6352" s="11"/>
    </row>
    <row r="6353">
      <c r="H6353" s="10"/>
      <c r="T6353" s="8"/>
      <c r="U6353" s="11"/>
    </row>
    <row r="6354">
      <c r="H6354" s="10"/>
      <c r="T6354" s="8"/>
      <c r="U6354" s="11"/>
    </row>
    <row r="6355">
      <c r="H6355" s="10"/>
      <c r="T6355" s="8"/>
      <c r="U6355" s="11"/>
    </row>
    <row r="6356">
      <c r="H6356" s="10"/>
      <c r="T6356" s="8"/>
      <c r="U6356" s="11"/>
    </row>
    <row r="6357">
      <c r="H6357" s="10"/>
      <c r="T6357" s="8"/>
      <c r="U6357" s="11"/>
    </row>
    <row r="6358">
      <c r="H6358" s="10"/>
      <c r="T6358" s="8"/>
      <c r="U6358" s="11"/>
    </row>
    <row r="6359">
      <c r="H6359" s="10"/>
      <c r="T6359" s="8"/>
      <c r="U6359" s="11"/>
    </row>
    <row r="6360">
      <c r="H6360" s="10"/>
      <c r="T6360" s="8"/>
      <c r="U6360" s="11"/>
    </row>
    <row r="6361">
      <c r="H6361" s="10"/>
      <c r="T6361" s="8"/>
      <c r="U6361" s="11"/>
    </row>
    <row r="6362">
      <c r="H6362" s="10"/>
      <c r="T6362" s="8"/>
      <c r="U6362" s="11"/>
    </row>
    <row r="6363">
      <c r="H6363" s="10"/>
      <c r="T6363" s="8"/>
      <c r="U6363" s="11"/>
    </row>
    <row r="6364">
      <c r="H6364" s="10"/>
      <c r="T6364" s="8"/>
      <c r="U6364" s="11"/>
    </row>
    <row r="6365">
      <c r="H6365" s="10"/>
      <c r="T6365" s="8"/>
      <c r="U6365" s="11"/>
    </row>
    <row r="6366">
      <c r="H6366" s="10"/>
      <c r="T6366" s="8"/>
      <c r="U6366" s="11"/>
    </row>
    <row r="6367">
      <c r="H6367" s="10"/>
      <c r="T6367" s="8"/>
      <c r="U6367" s="11"/>
    </row>
    <row r="6368">
      <c r="H6368" s="10"/>
      <c r="T6368" s="8"/>
      <c r="U6368" s="11"/>
    </row>
    <row r="6369">
      <c r="H6369" s="10"/>
      <c r="T6369" s="8"/>
      <c r="U6369" s="11"/>
    </row>
    <row r="6370">
      <c r="H6370" s="10"/>
      <c r="T6370" s="8"/>
      <c r="U6370" s="11"/>
    </row>
    <row r="6371">
      <c r="H6371" s="10"/>
      <c r="T6371" s="8"/>
      <c r="U6371" s="11"/>
    </row>
    <row r="6372">
      <c r="H6372" s="10"/>
      <c r="T6372" s="8"/>
      <c r="U6372" s="11"/>
    </row>
    <row r="6373">
      <c r="H6373" s="10"/>
      <c r="T6373" s="8"/>
      <c r="U6373" s="11"/>
    </row>
    <row r="6374">
      <c r="H6374" s="10"/>
      <c r="T6374" s="8"/>
      <c r="U6374" s="11"/>
    </row>
    <row r="6375">
      <c r="H6375" s="10"/>
      <c r="T6375" s="8"/>
      <c r="U6375" s="11"/>
    </row>
    <row r="6376">
      <c r="H6376" s="10"/>
      <c r="T6376" s="8"/>
      <c r="U6376" s="11"/>
    </row>
    <row r="6377">
      <c r="H6377" s="10"/>
      <c r="T6377" s="8"/>
      <c r="U6377" s="11"/>
    </row>
    <row r="6378">
      <c r="H6378" s="10"/>
      <c r="T6378" s="8"/>
      <c r="U6378" s="11"/>
    </row>
    <row r="6379">
      <c r="H6379" s="10"/>
      <c r="T6379" s="8"/>
      <c r="U6379" s="11"/>
    </row>
    <row r="6380">
      <c r="H6380" s="10"/>
      <c r="T6380" s="8"/>
      <c r="U6380" s="11"/>
    </row>
    <row r="6381">
      <c r="H6381" s="10"/>
      <c r="T6381" s="8"/>
      <c r="U6381" s="11"/>
    </row>
    <row r="6382">
      <c r="H6382" s="10"/>
      <c r="T6382" s="8"/>
      <c r="U6382" s="11"/>
    </row>
    <row r="6383">
      <c r="H6383" s="10"/>
      <c r="T6383" s="8"/>
      <c r="U6383" s="11"/>
    </row>
    <row r="6384">
      <c r="H6384" s="10"/>
      <c r="T6384" s="8"/>
      <c r="U6384" s="11"/>
    </row>
    <row r="6385">
      <c r="H6385" s="10"/>
      <c r="T6385" s="8"/>
      <c r="U6385" s="11"/>
    </row>
    <row r="6386">
      <c r="H6386" s="10"/>
      <c r="T6386" s="8"/>
      <c r="U6386" s="11"/>
    </row>
    <row r="6387">
      <c r="H6387" s="10"/>
      <c r="T6387" s="8"/>
      <c r="U6387" s="11"/>
    </row>
    <row r="6388">
      <c r="H6388" s="10"/>
      <c r="T6388" s="8"/>
      <c r="U6388" s="11"/>
    </row>
    <row r="6389">
      <c r="H6389" s="10"/>
      <c r="T6389" s="8"/>
      <c r="U6389" s="11"/>
    </row>
    <row r="6390">
      <c r="H6390" s="10"/>
      <c r="T6390" s="8"/>
      <c r="U6390" s="11"/>
    </row>
    <row r="6391">
      <c r="H6391" s="10"/>
      <c r="T6391" s="8"/>
      <c r="U6391" s="11"/>
    </row>
    <row r="6392">
      <c r="H6392" s="10"/>
      <c r="T6392" s="8"/>
      <c r="U6392" s="11"/>
    </row>
    <row r="6393">
      <c r="H6393" s="10"/>
      <c r="T6393" s="8"/>
      <c r="U6393" s="11"/>
    </row>
    <row r="6394">
      <c r="H6394" s="10"/>
      <c r="T6394" s="8"/>
      <c r="U6394" s="11"/>
    </row>
    <row r="6395">
      <c r="H6395" s="10"/>
      <c r="T6395" s="8"/>
      <c r="U6395" s="11"/>
    </row>
    <row r="6396">
      <c r="H6396" s="10"/>
      <c r="T6396" s="8"/>
      <c r="U6396" s="11"/>
    </row>
    <row r="6397">
      <c r="H6397" s="10"/>
      <c r="T6397" s="8"/>
      <c r="U6397" s="11"/>
    </row>
    <row r="6398">
      <c r="H6398" s="10"/>
      <c r="T6398" s="8"/>
      <c r="U6398" s="11"/>
    </row>
    <row r="6399">
      <c r="H6399" s="10"/>
      <c r="T6399" s="8"/>
      <c r="U6399" s="11"/>
    </row>
    <row r="6400">
      <c r="H6400" s="10"/>
      <c r="T6400" s="8"/>
      <c r="U6400" s="11"/>
    </row>
    <row r="6401">
      <c r="H6401" s="10"/>
      <c r="T6401" s="8"/>
      <c r="U6401" s="11"/>
    </row>
    <row r="6402">
      <c r="H6402" s="10"/>
      <c r="T6402" s="8"/>
      <c r="U6402" s="11"/>
    </row>
    <row r="6403">
      <c r="H6403" s="10"/>
      <c r="T6403" s="8"/>
      <c r="U6403" s="11"/>
    </row>
    <row r="6404">
      <c r="H6404" s="10"/>
      <c r="T6404" s="8"/>
      <c r="U6404" s="11"/>
    </row>
    <row r="6405">
      <c r="H6405" s="10"/>
      <c r="T6405" s="8"/>
      <c r="U6405" s="11"/>
    </row>
    <row r="6406">
      <c r="H6406" s="10"/>
      <c r="T6406" s="8"/>
      <c r="U6406" s="11"/>
    </row>
    <row r="6407">
      <c r="H6407" s="10"/>
      <c r="T6407" s="8"/>
      <c r="U6407" s="11"/>
    </row>
    <row r="6408">
      <c r="H6408" s="10"/>
      <c r="T6408" s="8"/>
      <c r="U6408" s="11"/>
    </row>
    <row r="6409">
      <c r="H6409" s="10"/>
      <c r="T6409" s="8"/>
      <c r="U6409" s="11"/>
    </row>
    <row r="6410">
      <c r="H6410" s="10"/>
      <c r="T6410" s="8"/>
      <c r="U6410" s="11"/>
    </row>
    <row r="6411">
      <c r="H6411" s="10"/>
      <c r="T6411" s="8"/>
      <c r="U6411" s="11"/>
    </row>
    <row r="6412">
      <c r="H6412" s="10"/>
      <c r="T6412" s="8"/>
      <c r="U6412" s="11"/>
    </row>
    <row r="6413">
      <c r="H6413" s="10"/>
      <c r="T6413" s="8"/>
      <c r="U6413" s="11"/>
    </row>
    <row r="6414">
      <c r="H6414" s="10"/>
      <c r="T6414" s="8"/>
      <c r="U6414" s="11"/>
    </row>
    <row r="6415">
      <c r="H6415" s="10"/>
      <c r="T6415" s="8"/>
      <c r="U6415" s="11"/>
    </row>
    <row r="6416">
      <c r="H6416" s="10"/>
      <c r="T6416" s="8"/>
      <c r="U6416" s="11"/>
    </row>
    <row r="6417">
      <c r="H6417" s="10"/>
      <c r="T6417" s="8"/>
      <c r="U6417" s="11"/>
    </row>
    <row r="6418">
      <c r="H6418" s="10"/>
      <c r="T6418" s="8"/>
      <c r="U6418" s="11"/>
    </row>
    <row r="6419">
      <c r="H6419" s="10"/>
      <c r="T6419" s="8"/>
      <c r="U6419" s="11"/>
    </row>
    <row r="6420">
      <c r="H6420" s="10"/>
      <c r="T6420" s="8"/>
      <c r="U6420" s="11"/>
    </row>
    <row r="6421">
      <c r="H6421" s="10"/>
      <c r="T6421" s="8"/>
      <c r="U6421" s="11"/>
    </row>
    <row r="6422">
      <c r="H6422" s="10"/>
      <c r="T6422" s="8"/>
      <c r="U6422" s="11"/>
    </row>
    <row r="6423">
      <c r="H6423" s="10"/>
      <c r="T6423" s="8"/>
      <c r="U6423" s="11"/>
    </row>
    <row r="6424">
      <c r="H6424" s="10"/>
      <c r="T6424" s="8"/>
      <c r="U6424" s="11"/>
    </row>
    <row r="6425">
      <c r="H6425" s="10"/>
      <c r="T6425" s="8"/>
      <c r="U6425" s="11"/>
    </row>
    <row r="6426">
      <c r="H6426" s="10"/>
      <c r="T6426" s="8"/>
      <c r="U6426" s="11"/>
    </row>
    <row r="6427">
      <c r="H6427" s="10"/>
      <c r="T6427" s="8"/>
      <c r="U6427" s="11"/>
    </row>
    <row r="6428">
      <c r="H6428" s="10"/>
      <c r="T6428" s="8"/>
      <c r="U6428" s="11"/>
    </row>
    <row r="6429">
      <c r="H6429" s="10"/>
      <c r="T6429" s="8"/>
      <c r="U6429" s="11"/>
    </row>
    <row r="6430">
      <c r="H6430" s="10"/>
      <c r="T6430" s="8"/>
      <c r="U6430" s="11"/>
    </row>
    <row r="6431">
      <c r="H6431" s="10"/>
      <c r="T6431" s="8"/>
      <c r="U6431" s="11"/>
    </row>
    <row r="6432">
      <c r="H6432" s="10"/>
      <c r="T6432" s="8"/>
      <c r="U6432" s="11"/>
    </row>
    <row r="6433">
      <c r="H6433" s="10"/>
      <c r="T6433" s="8"/>
      <c r="U6433" s="11"/>
    </row>
    <row r="6434">
      <c r="H6434" s="10"/>
      <c r="T6434" s="8"/>
      <c r="U6434" s="11"/>
    </row>
    <row r="6435">
      <c r="H6435" s="10"/>
      <c r="T6435" s="8"/>
      <c r="U6435" s="11"/>
    </row>
    <row r="6436">
      <c r="H6436" s="10"/>
      <c r="T6436" s="8"/>
      <c r="U6436" s="11"/>
    </row>
    <row r="6437">
      <c r="H6437" s="10"/>
      <c r="T6437" s="8"/>
      <c r="U6437" s="11"/>
    </row>
    <row r="6438">
      <c r="H6438" s="10"/>
      <c r="T6438" s="8"/>
      <c r="U6438" s="11"/>
    </row>
    <row r="6439">
      <c r="H6439" s="10"/>
      <c r="T6439" s="8"/>
      <c r="U6439" s="11"/>
    </row>
    <row r="6440">
      <c r="H6440" s="10"/>
      <c r="T6440" s="8"/>
      <c r="U6440" s="11"/>
    </row>
    <row r="6441">
      <c r="H6441" s="10"/>
      <c r="T6441" s="8"/>
      <c r="U6441" s="11"/>
    </row>
    <row r="6442">
      <c r="H6442" s="10"/>
      <c r="T6442" s="8"/>
      <c r="U6442" s="11"/>
    </row>
    <row r="6443">
      <c r="H6443" s="10"/>
      <c r="T6443" s="8"/>
      <c r="U6443" s="11"/>
    </row>
    <row r="6444">
      <c r="H6444" s="10"/>
      <c r="T6444" s="8"/>
      <c r="U6444" s="11"/>
    </row>
    <row r="6445">
      <c r="H6445" s="10"/>
      <c r="T6445" s="8"/>
      <c r="U6445" s="11"/>
    </row>
    <row r="6446">
      <c r="H6446" s="10"/>
      <c r="T6446" s="8"/>
      <c r="U6446" s="11"/>
    </row>
    <row r="6447">
      <c r="H6447" s="10"/>
      <c r="T6447" s="8"/>
      <c r="U6447" s="11"/>
    </row>
    <row r="6448">
      <c r="H6448" s="10"/>
      <c r="T6448" s="8"/>
      <c r="U6448" s="11"/>
    </row>
    <row r="6449">
      <c r="H6449" s="10"/>
      <c r="T6449" s="8"/>
      <c r="U6449" s="11"/>
    </row>
    <row r="6450">
      <c r="H6450" s="10"/>
      <c r="T6450" s="8"/>
      <c r="U6450" s="11"/>
    </row>
    <row r="6451">
      <c r="H6451" s="10"/>
      <c r="T6451" s="8"/>
      <c r="U6451" s="11"/>
    </row>
    <row r="6452">
      <c r="H6452" s="10"/>
      <c r="T6452" s="8"/>
      <c r="U6452" s="11"/>
    </row>
    <row r="6453">
      <c r="H6453" s="10"/>
      <c r="T6453" s="8"/>
      <c r="U6453" s="11"/>
    </row>
    <row r="6454">
      <c r="H6454" s="10"/>
      <c r="T6454" s="8"/>
      <c r="U6454" s="11"/>
    </row>
    <row r="6455">
      <c r="H6455" s="10"/>
      <c r="T6455" s="8"/>
      <c r="U6455" s="11"/>
    </row>
    <row r="6456">
      <c r="H6456" s="10"/>
      <c r="T6456" s="8"/>
      <c r="U6456" s="11"/>
    </row>
    <row r="6457">
      <c r="H6457" s="10"/>
      <c r="T6457" s="8"/>
      <c r="U6457" s="11"/>
    </row>
    <row r="6458">
      <c r="H6458" s="10"/>
      <c r="T6458" s="8"/>
      <c r="U6458" s="11"/>
    </row>
    <row r="6459">
      <c r="H6459" s="10"/>
      <c r="T6459" s="8"/>
      <c r="U6459" s="11"/>
    </row>
    <row r="6460">
      <c r="H6460" s="10"/>
      <c r="T6460" s="8"/>
      <c r="U6460" s="11"/>
    </row>
    <row r="6461">
      <c r="H6461" s="10"/>
      <c r="T6461" s="8"/>
      <c r="U6461" s="11"/>
    </row>
    <row r="6462">
      <c r="H6462" s="10"/>
      <c r="T6462" s="8"/>
      <c r="U6462" s="11"/>
    </row>
    <row r="6463">
      <c r="H6463" s="10"/>
      <c r="T6463" s="8"/>
      <c r="U6463" s="11"/>
    </row>
    <row r="6464">
      <c r="H6464" s="10"/>
      <c r="T6464" s="8"/>
      <c r="U6464" s="11"/>
    </row>
    <row r="6465">
      <c r="H6465" s="10"/>
      <c r="T6465" s="8"/>
      <c r="U6465" s="11"/>
    </row>
    <row r="6466">
      <c r="H6466" s="10"/>
      <c r="T6466" s="8"/>
      <c r="U6466" s="11"/>
    </row>
    <row r="6467">
      <c r="H6467" s="10"/>
      <c r="T6467" s="8"/>
      <c r="U6467" s="11"/>
    </row>
    <row r="6468">
      <c r="H6468" s="10"/>
      <c r="T6468" s="8"/>
      <c r="U6468" s="11"/>
    </row>
    <row r="6469">
      <c r="H6469" s="10"/>
      <c r="T6469" s="8"/>
      <c r="U6469" s="11"/>
    </row>
    <row r="6470">
      <c r="H6470" s="10"/>
      <c r="T6470" s="8"/>
      <c r="U6470" s="11"/>
    </row>
    <row r="6471">
      <c r="H6471" s="10"/>
      <c r="T6471" s="8"/>
      <c r="U6471" s="11"/>
    </row>
    <row r="6472">
      <c r="H6472" s="10"/>
      <c r="T6472" s="8"/>
      <c r="U6472" s="11"/>
    </row>
    <row r="6473">
      <c r="H6473" s="10"/>
      <c r="T6473" s="8"/>
      <c r="U6473" s="11"/>
    </row>
    <row r="6474">
      <c r="H6474" s="10"/>
      <c r="T6474" s="8"/>
      <c r="U6474" s="11"/>
    </row>
    <row r="6475">
      <c r="H6475" s="10"/>
      <c r="T6475" s="8"/>
      <c r="U6475" s="11"/>
    </row>
    <row r="6476">
      <c r="H6476" s="10"/>
      <c r="T6476" s="8"/>
      <c r="U6476" s="11"/>
    </row>
    <row r="6477">
      <c r="H6477" s="10"/>
      <c r="T6477" s="8"/>
      <c r="U6477" s="11"/>
    </row>
    <row r="6478">
      <c r="H6478" s="10"/>
      <c r="T6478" s="8"/>
      <c r="U6478" s="11"/>
    </row>
    <row r="6479">
      <c r="H6479" s="10"/>
      <c r="T6479" s="8"/>
      <c r="U6479" s="11"/>
    </row>
    <row r="6480">
      <c r="H6480" s="10"/>
      <c r="T6480" s="8"/>
      <c r="U6480" s="11"/>
    </row>
    <row r="6481">
      <c r="H6481" s="10"/>
      <c r="T6481" s="8"/>
      <c r="U6481" s="11"/>
    </row>
    <row r="6482">
      <c r="H6482" s="10"/>
      <c r="T6482" s="8"/>
      <c r="U6482" s="11"/>
    </row>
    <row r="6483">
      <c r="H6483" s="10"/>
      <c r="T6483" s="8"/>
      <c r="U6483" s="11"/>
    </row>
    <row r="6484">
      <c r="H6484" s="10"/>
      <c r="T6484" s="8"/>
      <c r="U6484" s="11"/>
    </row>
    <row r="6485">
      <c r="H6485" s="10"/>
      <c r="T6485" s="8"/>
      <c r="U6485" s="11"/>
    </row>
    <row r="6486">
      <c r="H6486" s="10"/>
      <c r="T6486" s="8"/>
      <c r="U6486" s="11"/>
    </row>
    <row r="6487">
      <c r="H6487" s="10"/>
      <c r="T6487" s="8"/>
      <c r="U6487" s="11"/>
    </row>
    <row r="6488">
      <c r="H6488" s="10"/>
      <c r="T6488" s="8"/>
      <c r="U6488" s="11"/>
    </row>
    <row r="6489">
      <c r="H6489" s="10"/>
      <c r="T6489" s="8"/>
      <c r="U6489" s="11"/>
    </row>
    <row r="6490">
      <c r="H6490" s="10"/>
      <c r="T6490" s="8"/>
      <c r="U6490" s="11"/>
    </row>
    <row r="6491">
      <c r="H6491" s="10"/>
      <c r="T6491" s="8"/>
      <c r="U6491" s="11"/>
    </row>
    <row r="6492">
      <c r="H6492" s="10"/>
      <c r="T6492" s="8"/>
      <c r="U6492" s="11"/>
    </row>
    <row r="6493">
      <c r="H6493" s="10"/>
      <c r="T6493" s="8"/>
      <c r="U6493" s="11"/>
    </row>
    <row r="6494">
      <c r="H6494" s="10"/>
      <c r="T6494" s="8"/>
      <c r="U6494" s="11"/>
    </row>
    <row r="6495">
      <c r="H6495" s="10"/>
      <c r="T6495" s="8"/>
      <c r="U6495" s="11"/>
    </row>
    <row r="6496">
      <c r="H6496" s="10"/>
      <c r="T6496" s="8"/>
      <c r="U6496" s="11"/>
    </row>
    <row r="6497">
      <c r="H6497" s="10"/>
      <c r="T6497" s="8"/>
      <c r="U6497" s="11"/>
    </row>
    <row r="6498">
      <c r="H6498" s="10"/>
      <c r="T6498" s="8"/>
      <c r="U6498" s="11"/>
    </row>
    <row r="6499">
      <c r="H6499" s="10"/>
      <c r="T6499" s="8"/>
      <c r="U6499" s="11"/>
    </row>
    <row r="6500">
      <c r="H6500" s="10"/>
      <c r="T6500" s="8"/>
      <c r="U6500" s="11"/>
    </row>
    <row r="6501">
      <c r="H6501" s="10"/>
      <c r="T6501" s="8"/>
      <c r="U6501" s="11"/>
    </row>
    <row r="6502">
      <c r="H6502" s="10"/>
      <c r="T6502" s="8"/>
      <c r="U6502" s="11"/>
    </row>
    <row r="6503">
      <c r="H6503" s="10"/>
      <c r="T6503" s="8"/>
      <c r="U6503" s="11"/>
    </row>
    <row r="6504">
      <c r="H6504" s="10"/>
      <c r="T6504" s="8"/>
      <c r="U6504" s="11"/>
    </row>
    <row r="6505">
      <c r="H6505" s="10"/>
      <c r="T6505" s="8"/>
      <c r="U6505" s="11"/>
    </row>
    <row r="6506">
      <c r="H6506" s="10"/>
      <c r="T6506" s="8"/>
      <c r="U6506" s="11"/>
    </row>
    <row r="6507">
      <c r="H6507" s="10"/>
      <c r="T6507" s="8"/>
      <c r="U6507" s="11"/>
    </row>
    <row r="6508">
      <c r="H6508" s="10"/>
      <c r="T6508" s="8"/>
      <c r="U6508" s="11"/>
    </row>
    <row r="6509">
      <c r="H6509" s="10"/>
      <c r="T6509" s="8"/>
      <c r="U6509" s="11"/>
    </row>
    <row r="6510">
      <c r="H6510" s="10"/>
      <c r="T6510" s="8"/>
      <c r="U6510" s="11"/>
    </row>
    <row r="6511">
      <c r="H6511" s="10"/>
      <c r="T6511" s="8"/>
      <c r="U6511" s="11"/>
    </row>
    <row r="6512">
      <c r="H6512" s="10"/>
      <c r="T6512" s="8"/>
      <c r="U6512" s="11"/>
    </row>
    <row r="6513">
      <c r="H6513" s="10"/>
      <c r="T6513" s="8"/>
      <c r="U6513" s="11"/>
    </row>
    <row r="6514">
      <c r="H6514" s="10"/>
      <c r="T6514" s="8"/>
      <c r="U6514" s="11"/>
    </row>
    <row r="6515">
      <c r="H6515" s="10"/>
      <c r="T6515" s="8"/>
      <c r="U6515" s="11"/>
    </row>
    <row r="6516">
      <c r="H6516" s="10"/>
      <c r="T6516" s="8"/>
      <c r="U6516" s="11"/>
    </row>
    <row r="6517">
      <c r="H6517" s="10"/>
      <c r="T6517" s="8"/>
      <c r="U6517" s="11"/>
    </row>
    <row r="6518">
      <c r="H6518" s="10"/>
      <c r="T6518" s="8"/>
      <c r="U6518" s="11"/>
    </row>
    <row r="6519">
      <c r="H6519" s="10"/>
      <c r="T6519" s="8"/>
      <c r="U6519" s="11"/>
    </row>
    <row r="6520">
      <c r="H6520" s="10"/>
      <c r="T6520" s="8"/>
      <c r="U6520" s="11"/>
    </row>
    <row r="6521">
      <c r="H6521" s="10"/>
      <c r="T6521" s="8"/>
      <c r="U6521" s="11"/>
    </row>
    <row r="6522">
      <c r="H6522" s="10"/>
      <c r="T6522" s="8"/>
      <c r="U6522" s="11"/>
    </row>
    <row r="6523">
      <c r="H6523" s="10"/>
      <c r="T6523" s="8"/>
      <c r="U6523" s="11"/>
    </row>
    <row r="6524">
      <c r="H6524" s="10"/>
      <c r="T6524" s="8"/>
      <c r="U6524" s="11"/>
    </row>
    <row r="6525">
      <c r="H6525" s="10"/>
      <c r="T6525" s="8"/>
      <c r="U6525" s="11"/>
    </row>
    <row r="6526">
      <c r="H6526" s="10"/>
      <c r="T6526" s="8"/>
      <c r="U6526" s="11"/>
    </row>
    <row r="6527">
      <c r="H6527" s="10"/>
      <c r="T6527" s="8"/>
      <c r="U6527" s="11"/>
    </row>
    <row r="6528">
      <c r="H6528" s="10"/>
      <c r="T6528" s="8"/>
      <c r="U6528" s="11"/>
    </row>
    <row r="6529">
      <c r="H6529" s="10"/>
      <c r="T6529" s="8"/>
      <c r="U6529" s="11"/>
    </row>
    <row r="6530">
      <c r="H6530" s="10"/>
      <c r="T6530" s="8"/>
      <c r="U6530" s="11"/>
    </row>
    <row r="6531">
      <c r="H6531" s="10"/>
      <c r="T6531" s="8"/>
      <c r="U6531" s="11"/>
    </row>
    <row r="6532">
      <c r="H6532" s="10"/>
      <c r="T6532" s="8"/>
      <c r="U6532" s="11"/>
    </row>
    <row r="6533">
      <c r="H6533" s="10"/>
      <c r="T6533" s="8"/>
      <c r="U6533" s="11"/>
    </row>
    <row r="6534">
      <c r="H6534" s="10"/>
      <c r="T6534" s="8"/>
      <c r="U6534" s="11"/>
    </row>
    <row r="6535">
      <c r="H6535" s="10"/>
      <c r="T6535" s="8"/>
      <c r="U6535" s="11"/>
    </row>
    <row r="6536">
      <c r="H6536" s="10"/>
      <c r="T6536" s="8"/>
      <c r="U6536" s="11"/>
    </row>
    <row r="6537">
      <c r="H6537" s="10"/>
      <c r="T6537" s="8"/>
      <c r="U6537" s="11"/>
    </row>
    <row r="6538">
      <c r="H6538" s="10"/>
      <c r="T6538" s="8"/>
      <c r="U6538" s="11"/>
    </row>
    <row r="6539">
      <c r="H6539" s="10"/>
      <c r="T6539" s="8"/>
      <c r="U6539" s="11"/>
    </row>
    <row r="6540">
      <c r="H6540" s="10"/>
      <c r="T6540" s="8"/>
      <c r="U6540" s="11"/>
    </row>
    <row r="6541">
      <c r="H6541" s="10"/>
      <c r="T6541" s="8"/>
      <c r="U6541" s="11"/>
    </row>
    <row r="6542">
      <c r="H6542" s="10"/>
      <c r="T6542" s="8"/>
      <c r="U6542" s="11"/>
    </row>
    <row r="6543">
      <c r="H6543" s="10"/>
      <c r="T6543" s="8"/>
      <c r="U6543" s="11"/>
    </row>
    <row r="6544">
      <c r="H6544" s="10"/>
      <c r="T6544" s="8"/>
      <c r="U6544" s="11"/>
    </row>
    <row r="6545">
      <c r="H6545" s="10"/>
      <c r="T6545" s="8"/>
      <c r="U6545" s="11"/>
    </row>
    <row r="6546">
      <c r="H6546" s="10"/>
      <c r="T6546" s="8"/>
      <c r="U6546" s="11"/>
    </row>
    <row r="6547">
      <c r="H6547" s="10"/>
      <c r="T6547" s="8"/>
      <c r="U6547" s="11"/>
    </row>
    <row r="6548">
      <c r="H6548" s="10"/>
      <c r="T6548" s="8"/>
      <c r="U6548" s="11"/>
    </row>
    <row r="6549">
      <c r="H6549" s="10"/>
      <c r="T6549" s="8"/>
      <c r="U6549" s="11"/>
    </row>
    <row r="6550">
      <c r="H6550" s="10"/>
      <c r="T6550" s="8"/>
      <c r="U6550" s="11"/>
    </row>
    <row r="6551">
      <c r="H6551" s="10"/>
      <c r="T6551" s="8"/>
      <c r="U6551" s="11"/>
    </row>
    <row r="6552">
      <c r="H6552" s="10"/>
      <c r="T6552" s="8"/>
      <c r="U6552" s="11"/>
    </row>
    <row r="6553">
      <c r="H6553" s="10"/>
      <c r="T6553" s="8"/>
      <c r="U6553" s="11"/>
    </row>
    <row r="6554">
      <c r="H6554" s="10"/>
      <c r="T6554" s="8"/>
      <c r="U6554" s="11"/>
    </row>
    <row r="6555">
      <c r="H6555" s="10"/>
      <c r="T6555" s="8"/>
      <c r="U6555" s="11"/>
    </row>
    <row r="6556">
      <c r="H6556" s="10"/>
      <c r="T6556" s="8"/>
      <c r="U6556" s="11"/>
    </row>
    <row r="6557">
      <c r="H6557" s="10"/>
      <c r="T6557" s="8"/>
      <c r="U6557" s="11"/>
    </row>
    <row r="6558">
      <c r="H6558" s="10"/>
      <c r="T6558" s="8"/>
      <c r="U6558" s="11"/>
    </row>
    <row r="6559">
      <c r="H6559" s="10"/>
      <c r="T6559" s="8"/>
      <c r="U6559" s="11"/>
    </row>
    <row r="6560">
      <c r="H6560" s="10"/>
      <c r="T6560" s="8"/>
      <c r="U6560" s="11"/>
    </row>
    <row r="6561">
      <c r="H6561" s="10"/>
      <c r="T6561" s="8"/>
      <c r="U6561" s="11"/>
    </row>
    <row r="6562">
      <c r="H6562" s="10"/>
      <c r="T6562" s="8"/>
      <c r="U6562" s="11"/>
    </row>
    <row r="6563">
      <c r="H6563" s="10"/>
      <c r="T6563" s="8"/>
      <c r="U6563" s="11"/>
    </row>
    <row r="6564">
      <c r="H6564" s="10"/>
      <c r="T6564" s="8"/>
      <c r="U6564" s="11"/>
    </row>
    <row r="6565">
      <c r="H6565" s="10"/>
      <c r="T6565" s="8"/>
      <c r="U6565" s="11"/>
    </row>
    <row r="6566">
      <c r="H6566" s="10"/>
      <c r="T6566" s="8"/>
      <c r="U6566" s="11"/>
    </row>
    <row r="6567">
      <c r="H6567" s="10"/>
      <c r="T6567" s="8"/>
      <c r="U6567" s="11"/>
    </row>
    <row r="6568">
      <c r="H6568" s="10"/>
      <c r="T6568" s="8"/>
      <c r="U6568" s="11"/>
    </row>
    <row r="6569">
      <c r="H6569" s="10"/>
      <c r="T6569" s="8"/>
      <c r="U6569" s="11"/>
    </row>
    <row r="6570">
      <c r="H6570" s="10"/>
      <c r="T6570" s="8"/>
      <c r="U6570" s="11"/>
    </row>
    <row r="6571">
      <c r="H6571" s="10"/>
      <c r="T6571" s="8"/>
      <c r="U6571" s="11"/>
    </row>
    <row r="6572">
      <c r="H6572" s="10"/>
      <c r="T6572" s="8"/>
      <c r="U6572" s="11"/>
    </row>
    <row r="6573">
      <c r="H6573" s="10"/>
      <c r="T6573" s="8"/>
      <c r="U6573" s="11"/>
    </row>
    <row r="6574">
      <c r="H6574" s="10"/>
      <c r="T6574" s="8"/>
      <c r="U6574" s="11"/>
    </row>
    <row r="6575">
      <c r="H6575" s="10"/>
      <c r="T6575" s="8"/>
      <c r="U6575" s="11"/>
    </row>
    <row r="6576">
      <c r="H6576" s="10"/>
      <c r="T6576" s="8"/>
      <c r="U6576" s="11"/>
    </row>
    <row r="6577">
      <c r="H6577" s="10"/>
      <c r="T6577" s="8"/>
      <c r="U6577" s="11"/>
    </row>
    <row r="6578">
      <c r="H6578" s="10"/>
      <c r="T6578" s="8"/>
      <c r="U6578" s="11"/>
    </row>
    <row r="6579">
      <c r="H6579" s="10"/>
      <c r="T6579" s="8"/>
      <c r="U6579" s="11"/>
    </row>
    <row r="6580">
      <c r="H6580" s="10"/>
      <c r="T6580" s="8"/>
      <c r="U6580" s="11"/>
    </row>
    <row r="6581">
      <c r="H6581" s="10"/>
      <c r="T6581" s="8"/>
      <c r="U6581" s="11"/>
    </row>
    <row r="6582">
      <c r="H6582" s="10"/>
      <c r="T6582" s="8"/>
      <c r="U6582" s="11"/>
    </row>
    <row r="6583">
      <c r="H6583" s="10"/>
      <c r="T6583" s="8"/>
      <c r="U6583" s="11"/>
    </row>
    <row r="6584">
      <c r="H6584" s="10"/>
      <c r="T6584" s="8"/>
      <c r="U6584" s="11"/>
    </row>
    <row r="6585">
      <c r="H6585" s="10"/>
      <c r="T6585" s="8"/>
      <c r="U6585" s="11"/>
    </row>
    <row r="6586">
      <c r="H6586" s="10"/>
      <c r="T6586" s="8"/>
      <c r="U6586" s="11"/>
    </row>
    <row r="6587">
      <c r="H6587" s="10"/>
      <c r="T6587" s="8"/>
      <c r="U6587" s="11"/>
    </row>
    <row r="6588">
      <c r="H6588" s="10"/>
      <c r="T6588" s="8"/>
      <c r="U6588" s="11"/>
    </row>
    <row r="6589">
      <c r="H6589" s="10"/>
      <c r="T6589" s="8"/>
      <c r="U6589" s="11"/>
    </row>
    <row r="6590">
      <c r="H6590" s="10"/>
      <c r="T6590" s="8"/>
      <c r="U6590" s="11"/>
    </row>
    <row r="6591">
      <c r="H6591" s="10"/>
      <c r="T6591" s="8"/>
      <c r="U6591" s="11"/>
    </row>
    <row r="6592">
      <c r="H6592" s="10"/>
      <c r="T6592" s="8"/>
      <c r="U6592" s="11"/>
    </row>
    <row r="6593">
      <c r="H6593" s="10"/>
      <c r="T6593" s="8"/>
      <c r="U6593" s="11"/>
    </row>
    <row r="6594">
      <c r="H6594" s="10"/>
      <c r="T6594" s="8"/>
      <c r="U6594" s="11"/>
    </row>
    <row r="6595">
      <c r="H6595" s="10"/>
      <c r="T6595" s="8"/>
      <c r="U6595" s="11"/>
    </row>
    <row r="6596">
      <c r="H6596" s="10"/>
      <c r="T6596" s="8"/>
      <c r="U6596" s="11"/>
    </row>
    <row r="6597">
      <c r="H6597" s="10"/>
      <c r="T6597" s="8"/>
      <c r="U6597" s="11"/>
    </row>
    <row r="6598">
      <c r="H6598" s="10"/>
      <c r="T6598" s="8"/>
      <c r="U6598" s="11"/>
    </row>
    <row r="6599">
      <c r="H6599" s="10"/>
      <c r="T6599" s="8"/>
      <c r="U6599" s="11"/>
    </row>
    <row r="6600">
      <c r="H6600" s="10"/>
      <c r="T6600" s="8"/>
      <c r="U6600" s="11"/>
    </row>
    <row r="6601">
      <c r="H6601" s="10"/>
      <c r="T6601" s="8"/>
      <c r="U6601" s="11"/>
    </row>
    <row r="6602">
      <c r="H6602" s="10"/>
      <c r="T6602" s="8"/>
      <c r="U6602" s="11"/>
    </row>
    <row r="6603">
      <c r="H6603" s="10"/>
      <c r="T6603" s="8"/>
      <c r="U6603" s="11"/>
    </row>
    <row r="6604">
      <c r="H6604" s="10"/>
      <c r="T6604" s="8"/>
      <c r="U6604" s="11"/>
    </row>
    <row r="6605">
      <c r="H6605" s="10"/>
      <c r="T6605" s="8"/>
      <c r="U6605" s="11"/>
    </row>
    <row r="6606">
      <c r="H6606" s="10"/>
      <c r="T6606" s="8"/>
      <c r="U6606" s="11"/>
    </row>
    <row r="6607">
      <c r="H6607" s="10"/>
      <c r="T6607" s="8"/>
      <c r="U6607" s="11"/>
    </row>
    <row r="6608">
      <c r="H6608" s="10"/>
      <c r="T6608" s="8"/>
      <c r="U6608" s="11"/>
    </row>
    <row r="6609">
      <c r="H6609" s="10"/>
      <c r="T6609" s="8"/>
      <c r="U6609" s="11"/>
    </row>
    <row r="6610">
      <c r="H6610" s="10"/>
      <c r="T6610" s="8"/>
      <c r="U6610" s="11"/>
    </row>
    <row r="6611">
      <c r="H6611" s="10"/>
      <c r="T6611" s="8"/>
      <c r="U6611" s="11"/>
    </row>
    <row r="6612">
      <c r="H6612" s="10"/>
      <c r="T6612" s="8"/>
      <c r="U6612" s="11"/>
    </row>
    <row r="6613">
      <c r="H6613" s="10"/>
      <c r="T6613" s="8"/>
      <c r="U6613" s="11"/>
    </row>
    <row r="6614">
      <c r="H6614" s="10"/>
      <c r="T6614" s="8"/>
      <c r="U6614" s="11"/>
    </row>
    <row r="6615">
      <c r="H6615" s="10"/>
      <c r="T6615" s="8"/>
      <c r="U6615" s="11"/>
    </row>
    <row r="6616">
      <c r="H6616" s="10"/>
      <c r="T6616" s="8"/>
      <c r="U6616" s="11"/>
    </row>
    <row r="6617">
      <c r="H6617" s="10"/>
      <c r="T6617" s="8"/>
      <c r="U6617" s="11"/>
    </row>
    <row r="6618">
      <c r="H6618" s="10"/>
      <c r="T6618" s="8"/>
      <c r="U6618" s="11"/>
    </row>
    <row r="6619">
      <c r="H6619" s="10"/>
      <c r="T6619" s="8"/>
      <c r="U6619" s="11"/>
    </row>
    <row r="6620">
      <c r="H6620" s="10"/>
      <c r="T6620" s="8"/>
      <c r="U6620" s="11"/>
    </row>
    <row r="6621">
      <c r="H6621" s="10"/>
      <c r="T6621" s="8"/>
      <c r="U6621" s="11"/>
    </row>
    <row r="6622">
      <c r="H6622" s="10"/>
      <c r="T6622" s="8"/>
      <c r="U6622" s="11"/>
    </row>
    <row r="6623">
      <c r="H6623" s="10"/>
      <c r="T6623" s="8"/>
      <c r="U6623" s="11"/>
    </row>
    <row r="6624">
      <c r="H6624" s="10"/>
      <c r="T6624" s="8"/>
      <c r="U6624" s="11"/>
    </row>
    <row r="6625">
      <c r="H6625" s="10"/>
      <c r="T6625" s="8"/>
      <c r="U6625" s="11"/>
    </row>
    <row r="6626">
      <c r="H6626" s="10"/>
      <c r="T6626" s="8"/>
      <c r="U6626" s="11"/>
    </row>
    <row r="6627">
      <c r="H6627" s="10"/>
      <c r="T6627" s="8"/>
      <c r="U6627" s="11"/>
    </row>
    <row r="6628">
      <c r="H6628" s="10"/>
      <c r="T6628" s="8"/>
      <c r="U6628" s="11"/>
    </row>
    <row r="6629">
      <c r="H6629" s="10"/>
      <c r="T6629" s="8"/>
      <c r="U6629" s="11"/>
    </row>
    <row r="6630">
      <c r="H6630" s="10"/>
      <c r="T6630" s="8"/>
      <c r="U6630" s="11"/>
    </row>
    <row r="6631">
      <c r="H6631" s="10"/>
      <c r="T6631" s="8"/>
      <c r="U6631" s="11"/>
    </row>
    <row r="6632">
      <c r="H6632" s="10"/>
      <c r="T6632" s="8"/>
      <c r="U6632" s="11"/>
    </row>
    <row r="6633">
      <c r="H6633" s="10"/>
      <c r="T6633" s="8"/>
      <c r="U6633" s="11"/>
    </row>
    <row r="6634">
      <c r="H6634" s="10"/>
      <c r="T6634" s="8"/>
      <c r="U6634" s="11"/>
    </row>
    <row r="6635">
      <c r="H6635" s="10"/>
      <c r="T6635" s="8"/>
      <c r="U6635" s="11"/>
    </row>
    <row r="6636">
      <c r="H6636" s="10"/>
      <c r="T6636" s="8"/>
      <c r="U6636" s="11"/>
    </row>
    <row r="6637">
      <c r="H6637" s="10"/>
      <c r="T6637" s="8"/>
      <c r="U6637" s="11"/>
    </row>
    <row r="6638">
      <c r="H6638" s="10"/>
      <c r="T6638" s="8"/>
      <c r="U6638" s="11"/>
    </row>
    <row r="6639">
      <c r="H6639" s="10"/>
      <c r="T6639" s="8"/>
      <c r="U6639" s="11"/>
    </row>
    <row r="6640">
      <c r="H6640" s="10"/>
      <c r="T6640" s="8"/>
      <c r="U6640" s="11"/>
    </row>
    <row r="6641">
      <c r="H6641" s="10"/>
      <c r="T6641" s="8"/>
      <c r="U6641" s="11"/>
    </row>
    <row r="6642">
      <c r="H6642" s="10"/>
      <c r="T6642" s="8"/>
      <c r="U6642" s="11"/>
    </row>
    <row r="6643">
      <c r="H6643" s="10"/>
      <c r="T6643" s="8"/>
      <c r="U6643" s="11"/>
    </row>
    <row r="6644">
      <c r="H6644" s="10"/>
      <c r="T6644" s="8"/>
      <c r="U6644" s="11"/>
    </row>
    <row r="6645">
      <c r="H6645" s="10"/>
      <c r="T6645" s="8"/>
      <c r="U6645" s="11"/>
    </row>
    <row r="6646">
      <c r="H6646" s="10"/>
      <c r="T6646" s="8"/>
      <c r="U6646" s="11"/>
    </row>
    <row r="6647">
      <c r="H6647" s="10"/>
      <c r="T6647" s="8"/>
      <c r="U6647" s="11"/>
    </row>
    <row r="6648">
      <c r="H6648" s="10"/>
      <c r="T6648" s="8"/>
      <c r="U6648" s="11"/>
    </row>
    <row r="6649">
      <c r="H6649" s="10"/>
      <c r="T6649" s="8"/>
      <c r="U6649" s="11"/>
    </row>
    <row r="6650">
      <c r="H6650" s="10"/>
      <c r="T6650" s="8"/>
      <c r="U6650" s="11"/>
    </row>
    <row r="6651">
      <c r="H6651" s="10"/>
      <c r="T6651" s="8"/>
      <c r="U6651" s="11"/>
    </row>
    <row r="6652">
      <c r="H6652" s="10"/>
      <c r="T6652" s="8"/>
      <c r="U6652" s="11"/>
    </row>
    <row r="6653">
      <c r="H6653" s="10"/>
      <c r="T6653" s="8"/>
      <c r="U6653" s="11"/>
    </row>
    <row r="6654">
      <c r="H6654" s="10"/>
      <c r="T6654" s="8"/>
      <c r="U6654" s="11"/>
    </row>
    <row r="6655">
      <c r="H6655" s="10"/>
      <c r="T6655" s="8"/>
      <c r="U6655" s="11"/>
    </row>
    <row r="6656">
      <c r="H6656" s="10"/>
      <c r="T6656" s="8"/>
      <c r="U6656" s="11"/>
    </row>
    <row r="6657">
      <c r="H6657" s="10"/>
      <c r="T6657" s="8"/>
      <c r="U6657" s="11"/>
    </row>
    <row r="6658">
      <c r="H6658" s="10"/>
      <c r="T6658" s="8"/>
      <c r="U6658" s="11"/>
    </row>
    <row r="6659">
      <c r="H6659" s="10"/>
      <c r="T6659" s="8"/>
      <c r="U6659" s="11"/>
    </row>
    <row r="6660">
      <c r="H6660" s="10"/>
      <c r="T6660" s="8"/>
      <c r="U6660" s="11"/>
    </row>
    <row r="6661">
      <c r="H6661" s="10"/>
      <c r="T6661" s="8"/>
      <c r="U6661" s="11"/>
    </row>
    <row r="6662">
      <c r="H6662" s="10"/>
      <c r="T6662" s="8"/>
      <c r="U6662" s="11"/>
    </row>
    <row r="6663">
      <c r="H6663" s="10"/>
      <c r="T6663" s="8"/>
      <c r="U6663" s="11"/>
    </row>
    <row r="6664">
      <c r="H6664" s="10"/>
      <c r="T6664" s="8"/>
      <c r="U6664" s="11"/>
    </row>
    <row r="6665">
      <c r="H6665" s="10"/>
      <c r="T6665" s="8"/>
      <c r="U6665" s="11"/>
    </row>
    <row r="6666">
      <c r="H6666" s="10"/>
      <c r="T6666" s="8"/>
      <c r="U6666" s="11"/>
    </row>
    <row r="6667">
      <c r="H6667" s="10"/>
      <c r="T6667" s="8"/>
      <c r="U6667" s="11"/>
    </row>
    <row r="6668">
      <c r="H6668" s="10"/>
      <c r="T6668" s="8"/>
      <c r="U6668" s="11"/>
    </row>
    <row r="6669">
      <c r="H6669" s="10"/>
      <c r="T6669" s="8"/>
      <c r="U6669" s="11"/>
    </row>
    <row r="6670">
      <c r="H6670" s="10"/>
      <c r="T6670" s="8"/>
      <c r="U6670" s="11"/>
    </row>
    <row r="6671">
      <c r="H6671" s="10"/>
      <c r="T6671" s="8"/>
      <c r="U6671" s="11"/>
    </row>
    <row r="6672">
      <c r="H6672" s="10"/>
      <c r="T6672" s="8"/>
      <c r="U6672" s="11"/>
    </row>
    <row r="6673">
      <c r="H6673" s="10"/>
      <c r="T6673" s="8"/>
      <c r="U6673" s="11"/>
    </row>
    <row r="6674">
      <c r="H6674" s="10"/>
      <c r="T6674" s="8"/>
      <c r="U6674" s="11"/>
    </row>
    <row r="6675">
      <c r="H6675" s="10"/>
      <c r="T6675" s="8"/>
      <c r="U6675" s="11"/>
    </row>
    <row r="6676">
      <c r="H6676" s="10"/>
      <c r="T6676" s="8"/>
      <c r="U6676" s="11"/>
    </row>
    <row r="6677">
      <c r="H6677" s="10"/>
      <c r="T6677" s="8"/>
      <c r="U6677" s="11"/>
    </row>
    <row r="6678">
      <c r="H6678" s="10"/>
      <c r="T6678" s="8"/>
      <c r="U6678" s="11"/>
    </row>
    <row r="6679">
      <c r="H6679" s="10"/>
      <c r="T6679" s="8"/>
      <c r="U6679" s="11"/>
    </row>
    <row r="6680">
      <c r="H6680" s="10"/>
      <c r="T6680" s="8"/>
      <c r="U6680" s="11"/>
    </row>
    <row r="6681">
      <c r="H6681" s="10"/>
      <c r="T6681" s="8"/>
      <c r="U6681" s="11"/>
    </row>
    <row r="6682">
      <c r="H6682" s="10"/>
      <c r="T6682" s="8"/>
      <c r="U6682" s="11"/>
    </row>
    <row r="6683">
      <c r="H6683" s="10"/>
      <c r="T6683" s="8"/>
      <c r="U6683" s="11"/>
    </row>
    <row r="6684">
      <c r="H6684" s="10"/>
      <c r="T6684" s="8"/>
      <c r="U6684" s="11"/>
    </row>
    <row r="6685">
      <c r="H6685" s="10"/>
      <c r="T6685" s="8"/>
      <c r="U6685" s="11"/>
    </row>
    <row r="6686">
      <c r="H6686" s="10"/>
      <c r="T6686" s="8"/>
      <c r="U6686" s="11"/>
    </row>
    <row r="6687">
      <c r="H6687" s="10"/>
      <c r="T6687" s="8"/>
      <c r="U6687" s="11"/>
    </row>
    <row r="6688">
      <c r="H6688" s="10"/>
      <c r="T6688" s="8"/>
      <c r="U6688" s="11"/>
    </row>
    <row r="6689">
      <c r="H6689" s="10"/>
      <c r="T6689" s="8"/>
      <c r="U6689" s="11"/>
    </row>
    <row r="6690">
      <c r="H6690" s="10"/>
      <c r="T6690" s="8"/>
      <c r="U6690" s="11"/>
    </row>
    <row r="6691">
      <c r="H6691" s="10"/>
      <c r="T6691" s="8"/>
      <c r="U6691" s="11"/>
    </row>
    <row r="6692">
      <c r="H6692" s="10"/>
      <c r="T6692" s="8"/>
      <c r="U6692" s="11"/>
    </row>
    <row r="6693">
      <c r="H6693" s="10"/>
      <c r="T6693" s="8"/>
      <c r="U6693" s="11"/>
    </row>
    <row r="6694">
      <c r="H6694" s="10"/>
      <c r="T6694" s="8"/>
      <c r="U6694" s="11"/>
    </row>
    <row r="6695">
      <c r="H6695" s="10"/>
      <c r="T6695" s="8"/>
      <c r="U6695" s="11"/>
    </row>
    <row r="6696">
      <c r="H6696" s="10"/>
      <c r="T6696" s="8"/>
      <c r="U6696" s="11"/>
    </row>
    <row r="6697">
      <c r="H6697" s="10"/>
      <c r="T6697" s="8"/>
      <c r="U6697" s="11"/>
    </row>
    <row r="6698">
      <c r="H6698" s="10"/>
      <c r="T6698" s="8"/>
      <c r="U6698" s="11"/>
    </row>
    <row r="6699">
      <c r="H6699" s="10"/>
      <c r="T6699" s="8"/>
      <c r="U6699" s="11"/>
    </row>
    <row r="6700">
      <c r="H6700" s="10"/>
      <c r="T6700" s="8"/>
      <c r="U6700" s="11"/>
    </row>
    <row r="6701">
      <c r="H6701" s="10"/>
      <c r="T6701" s="8"/>
      <c r="U6701" s="11"/>
    </row>
    <row r="6702">
      <c r="H6702" s="10"/>
      <c r="T6702" s="8"/>
      <c r="U6702" s="11"/>
    </row>
    <row r="6703">
      <c r="H6703" s="10"/>
      <c r="T6703" s="8"/>
      <c r="U6703" s="11"/>
    </row>
    <row r="6704">
      <c r="H6704" s="10"/>
      <c r="T6704" s="8"/>
      <c r="U6704" s="11"/>
    </row>
    <row r="6705">
      <c r="H6705" s="10"/>
      <c r="T6705" s="8"/>
      <c r="U6705" s="11"/>
    </row>
    <row r="6706">
      <c r="H6706" s="10"/>
      <c r="T6706" s="8"/>
      <c r="U6706" s="11"/>
    </row>
    <row r="6707">
      <c r="H6707" s="10"/>
      <c r="T6707" s="8"/>
      <c r="U6707" s="11"/>
    </row>
    <row r="6708">
      <c r="H6708" s="10"/>
      <c r="T6708" s="8"/>
      <c r="U6708" s="11"/>
    </row>
    <row r="6709">
      <c r="H6709" s="10"/>
      <c r="T6709" s="8"/>
      <c r="U6709" s="11"/>
    </row>
    <row r="6710">
      <c r="H6710" s="10"/>
      <c r="T6710" s="8"/>
      <c r="U6710" s="11"/>
    </row>
    <row r="6711">
      <c r="H6711" s="10"/>
      <c r="T6711" s="8"/>
      <c r="U6711" s="11"/>
    </row>
    <row r="6712">
      <c r="H6712" s="10"/>
      <c r="T6712" s="8"/>
      <c r="U6712" s="11"/>
    </row>
    <row r="6713">
      <c r="H6713" s="10"/>
      <c r="T6713" s="8"/>
      <c r="U6713" s="11"/>
    </row>
    <row r="6714">
      <c r="H6714" s="10"/>
      <c r="T6714" s="8"/>
      <c r="U6714" s="11"/>
    </row>
    <row r="6715">
      <c r="H6715" s="10"/>
      <c r="T6715" s="8"/>
      <c r="U6715" s="11"/>
    </row>
    <row r="6716">
      <c r="H6716" s="10"/>
      <c r="T6716" s="8"/>
      <c r="U6716" s="11"/>
    </row>
    <row r="6717">
      <c r="H6717" s="10"/>
      <c r="T6717" s="8"/>
      <c r="U6717" s="11"/>
    </row>
    <row r="6718">
      <c r="H6718" s="10"/>
      <c r="T6718" s="8"/>
      <c r="U6718" s="11"/>
    </row>
    <row r="6719">
      <c r="H6719" s="10"/>
      <c r="T6719" s="8"/>
      <c r="U6719" s="11"/>
    </row>
    <row r="6720">
      <c r="H6720" s="10"/>
      <c r="T6720" s="8"/>
      <c r="U6720" s="11"/>
    </row>
    <row r="6721">
      <c r="H6721" s="10"/>
      <c r="T6721" s="8"/>
      <c r="U6721" s="11"/>
    </row>
    <row r="6722">
      <c r="H6722" s="10"/>
      <c r="T6722" s="8"/>
      <c r="U6722" s="11"/>
    </row>
    <row r="6723">
      <c r="H6723" s="10"/>
      <c r="T6723" s="8"/>
      <c r="U6723" s="11"/>
    </row>
    <row r="6724">
      <c r="H6724" s="10"/>
      <c r="T6724" s="8"/>
      <c r="U6724" s="11"/>
    </row>
    <row r="6725">
      <c r="H6725" s="10"/>
      <c r="T6725" s="8"/>
      <c r="U6725" s="11"/>
    </row>
    <row r="6726">
      <c r="H6726" s="10"/>
      <c r="T6726" s="8"/>
      <c r="U6726" s="11"/>
    </row>
    <row r="6727">
      <c r="H6727" s="10"/>
      <c r="T6727" s="8"/>
      <c r="U6727" s="11"/>
    </row>
    <row r="6728">
      <c r="H6728" s="10"/>
      <c r="T6728" s="8"/>
      <c r="U6728" s="11"/>
    </row>
    <row r="6729">
      <c r="H6729" s="10"/>
      <c r="T6729" s="8"/>
      <c r="U6729" s="11"/>
    </row>
    <row r="6730">
      <c r="H6730" s="10"/>
      <c r="T6730" s="8"/>
      <c r="U6730" s="11"/>
    </row>
    <row r="6731">
      <c r="H6731" s="10"/>
      <c r="T6731" s="8"/>
      <c r="U6731" s="11"/>
    </row>
    <row r="6732">
      <c r="H6732" s="10"/>
      <c r="T6732" s="8"/>
      <c r="U6732" s="11"/>
    </row>
    <row r="6733">
      <c r="H6733" s="10"/>
      <c r="T6733" s="8"/>
      <c r="U6733" s="11"/>
    </row>
    <row r="6734">
      <c r="H6734" s="10"/>
      <c r="T6734" s="8"/>
      <c r="U6734" s="11"/>
    </row>
    <row r="6735">
      <c r="H6735" s="10"/>
      <c r="T6735" s="8"/>
      <c r="U6735" s="11"/>
    </row>
    <row r="6736">
      <c r="H6736" s="10"/>
      <c r="T6736" s="8"/>
      <c r="U6736" s="11"/>
    </row>
    <row r="6737">
      <c r="H6737" s="10"/>
      <c r="T6737" s="8"/>
      <c r="U6737" s="11"/>
    </row>
    <row r="6738">
      <c r="H6738" s="10"/>
      <c r="T6738" s="8"/>
      <c r="U6738" s="11"/>
    </row>
    <row r="6739">
      <c r="H6739" s="10"/>
      <c r="T6739" s="8"/>
      <c r="U6739" s="11"/>
    </row>
    <row r="6740">
      <c r="H6740" s="10"/>
      <c r="T6740" s="8"/>
      <c r="U6740" s="11"/>
    </row>
    <row r="6741">
      <c r="H6741" s="10"/>
      <c r="T6741" s="8"/>
      <c r="U6741" s="11"/>
    </row>
    <row r="6742">
      <c r="H6742" s="10"/>
      <c r="T6742" s="8"/>
      <c r="U6742" s="11"/>
    </row>
    <row r="6743">
      <c r="H6743" s="10"/>
      <c r="T6743" s="8"/>
      <c r="U6743" s="11"/>
    </row>
    <row r="6744">
      <c r="H6744" s="10"/>
      <c r="T6744" s="8"/>
      <c r="U6744" s="11"/>
    </row>
    <row r="6745">
      <c r="H6745" s="10"/>
      <c r="T6745" s="8"/>
      <c r="U6745" s="11"/>
    </row>
    <row r="6746">
      <c r="H6746" s="10"/>
      <c r="T6746" s="8"/>
      <c r="U6746" s="11"/>
    </row>
    <row r="6747">
      <c r="H6747" s="10"/>
      <c r="T6747" s="8"/>
      <c r="U6747" s="11"/>
    </row>
    <row r="6748">
      <c r="H6748" s="10"/>
      <c r="T6748" s="8"/>
      <c r="U6748" s="11"/>
    </row>
    <row r="6749">
      <c r="H6749" s="10"/>
      <c r="T6749" s="8"/>
      <c r="U6749" s="11"/>
    </row>
    <row r="6750">
      <c r="H6750" s="10"/>
      <c r="T6750" s="8"/>
      <c r="U6750" s="11"/>
    </row>
    <row r="6751">
      <c r="H6751" s="10"/>
      <c r="T6751" s="8"/>
      <c r="U6751" s="11"/>
    </row>
    <row r="6752">
      <c r="H6752" s="10"/>
      <c r="T6752" s="8"/>
      <c r="U6752" s="11"/>
    </row>
    <row r="6753">
      <c r="H6753" s="10"/>
      <c r="T6753" s="8"/>
      <c r="U6753" s="11"/>
    </row>
    <row r="6754">
      <c r="H6754" s="10"/>
      <c r="T6754" s="8"/>
      <c r="U6754" s="11"/>
    </row>
    <row r="6755">
      <c r="H6755" s="10"/>
      <c r="T6755" s="8"/>
      <c r="U6755" s="11"/>
    </row>
    <row r="6756">
      <c r="H6756" s="10"/>
      <c r="T6756" s="8"/>
      <c r="U6756" s="11"/>
    </row>
    <row r="6757">
      <c r="H6757" s="10"/>
      <c r="T6757" s="8"/>
      <c r="U6757" s="11"/>
    </row>
    <row r="6758">
      <c r="H6758" s="10"/>
      <c r="T6758" s="8"/>
      <c r="U6758" s="11"/>
    </row>
    <row r="6759">
      <c r="H6759" s="10"/>
      <c r="T6759" s="8"/>
      <c r="U6759" s="11"/>
    </row>
    <row r="6760">
      <c r="H6760" s="10"/>
      <c r="T6760" s="8"/>
      <c r="U6760" s="11"/>
    </row>
    <row r="6761">
      <c r="H6761" s="10"/>
      <c r="T6761" s="8"/>
      <c r="U6761" s="11"/>
    </row>
    <row r="6762">
      <c r="H6762" s="10"/>
      <c r="T6762" s="8"/>
      <c r="U6762" s="11"/>
    </row>
    <row r="6763">
      <c r="H6763" s="10"/>
      <c r="T6763" s="8"/>
      <c r="U6763" s="11"/>
    </row>
    <row r="6764">
      <c r="H6764" s="10"/>
      <c r="T6764" s="8"/>
      <c r="U6764" s="11"/>
    </row>
    <row r="6765">
      <c r="H6765" s="10"/>
      <c r="T6765" s="8"/>
      <c r="U6765" s="11"/>
    </row>
    <row r="6766">
      <c r="H6766" s="10"/>
      <c r="T6766" s="8"/>
      <c r="U6766" s="11"/>
    </row>
    <row r="6767">
      <c r="H6767" s="10"/>
      <c r="T6767" s="8"/>
      <c r="U6767" s="11"/>
    </row>
    <row r="6768">
      <c r="H6768" s="10"/>
      <c r="T6768" s="8"/>
      <c r="U6768" s="11"/>
    </row>
    <row r="6769">
      <c r="H6769" s="10"/>
      <c r="T6769" s="8"/>
      <c r="U6769" s="11"/>
    </row>
    <row r="6770">
      <c r="H6770" s="10"/>
      <c r="T6770" s="8"/>
      <c r="U6770" s="11"/>
    </row>
    <row r="6771">
      <c r="H6771" s="10"/>
      <c r="T6771" s="8"/>
      <c r="U6771" s="11"/>
    </row>
    <row r="6772">
      <c r="H6772" s="10"/>
      <c r="T6772" s="8"/>
      <c r="U6772" s="11"/>
    </row>
    <row r="6773">
      <c r="H6773" s="10"/>
      <c r="T6773" s="8"/>
      <c r="U6773" s="11"/>
    </row>
    <row r="6774">
      <c r="H6774" s="10"/>
      <c r="T6774" s="8"/>
      <c r="U6774" s="11"/>
    </row>
    <row r="6775">
      <c r="H6775" s="10"/>
      <c r="T6775" s="8"/>
      <c r="U6775" s="11"/>
    </row>
    <row r="6776">
      <c r="H6776" s="10"/>
      <c r="T6776" s="8"/>
      <c r="U6776" s="11"/>
    </row>
    <row r="6777">
      <c r="H6777" s="10"/>
      <c r="T6777" s="8"/>
      <c r="U6777" s="11"/>
    </row>
    <row r="6778">
      <c r="H6778" s="10"/>
      <c r="T6778" s="8"/>
      <c r="U6778" s="11"/>
    </row>
    <row r="6779">
      <c r="H6779" s="10"/>
      <c r="T6779" s="8"/>
      <c r="U6779" s="11"/>
    </row>
    <row r="6780">
      <c r="H6780" s="10"/>
      <c r="T6780" s="8"/>
      <c r="U6780" s="11"/>
    </row>
    <row r="6781">
      <c r="H6781" s="10"/>
      <c r="T6781" s="8"/>
      <c r="U6781" s="11"/>
    </row>
    <row r="6782">
      <c r="H6782" s="10"/>
      <c r="T6782" s="8"/>
      <c r="U6782" s="11"/>
    </row>
    <row r="6783">
      <c r="H6783" s="10"/>
      <c r="T6783" s="8"/>
      <c r="U6783" s="11"/>
    </row>
    <row r="6784">
      <c r="H6784" s="10"/>
      <c r="T6784" s="8"/>
      <c r="U6784" s="11"/>
    </row>
    <row r="6785">
      <c r="H6785" s="10"/>
      <c r="T6785" s="8"/>
      <c r="U6785" s="11"/>
    </row>
    <row r="6786">
      <c r="H6786" s="10"/>
      <c r="T6786" s="8"/>
      <c r="U6786" s="11"/>
    </row>
    <row r="6787">
      <c r="H6787" s="10"/>
      <c r="T6787" s="8"/>
      <c r="U6787" s="11"/>
    </row>
    <row r="6788">
      <c r="H6788" s="10"/>
      <c r="T6788" s="8"/>
      <c r="U6788" s="11"/>
    </row>
    <row r="6789">
      <c r="H6789" s="10"/>
      <c r="T6789" s="8"/>
      <c r="U6789" s="11"/>
    </row>
    <row r="6790">
      <c r="H6790" s="10"/>
      <c r="T6790" s="8"/>
      <c r="U6790" s="11"/>
    </row>
    <row r="6791">
      <c r="H6791" s="10"/>
      <c r="T6791" s="8"/>
      <c r="U6791" s="11"/>
    </row>
    <row r="6792">
      <c r="H6792" s="10"/>
      <c r="T6792" s="8"/>
      <c r="U6792" s="11"/>
    </row>
    <row r="6793">
      <c r="H6793" s="10"/>
      <c r="T6793" s="8"/>
      <c r="U6793" s="11"/>
    </row>
    <row r="6794">
      <c r="H6794" s="10"/>
      <c r="T6794" s="8"/>
      <c r="U6794" s="11"/>
    </row>
    <row r="6795">
      <c r="H6795" s="10"/>
      <c r="T6795" s="8"/>
      <c r="U6795" s="11"/>
    </row>
    <row r="6796">
      <c r="H6796" s="10"/>
      <c r="T6796" s="8"/>
      <c r="U6796" s="11"/>
    </row>
    <row r="6797">
      <c r="H6797" s="10"/>
      <c r="T6797" s="8"/>
      <c r="U6797" s="11"/>
    </row>
    <row r="6798">
      <c r="H6798" s="10"/>
      <c r="T6798" s="8"/>
      <c r="U6798" s="11"/>
    </row>
    <row r="6799">
      <c r="H6799" s="10"/>
      <c r="T6799" s="8"/>
      <c r="U6799" s="11"/>
    </row>
    <row r="6800">
      <c r="H6800" s="10"/>
      <c r="T6800" s="8"/>
      <c r="U6800" s="11"/>
    </row>
    <row r="6801">
      <c r="H6801" s="10"/>
      <c r="T6801" s="8"/>
      <c r="U6801" s="11"/>
    </row>
    <row r="6802">
      <c r="H6802" s="10"/>
      <c r="T6802" s="8"/>
      <c r="U6802" s="11"/>
    </row>
    <row r="6803">
      <c r="H6803" s="10"/>
      <c r="T6803" s="8"/>
      <c r="U6803" s="11"/>
    </row>
    <row r="6804">
      <c r="H6804" s="10"/>
      <c r="T6804" s="8"/>
      <c r="U6804" s="11"/>
    </row>
    <row r="6805">
      <c r="H6805" s="10"/>
      <c r="T6805" s="8"/>
      <c r="U6805" s="11"/>
    </row>
    <row r="6806">
      <c r="H6806" s="10"/>
      <c r="T6806" s="8"/>
      <c r="U6806" s="11"/>
    </row>
    <row r="6807">
      <c r="H6807" s="10"/>
      <c r="T6807" s="8"/>
      <c r="U6807" s="11"/>
    </row>
    <row r="6808">
      <c r="H6808" s="10"/>
      <c r="T6808" s="8"/>
      <c r="U6808" s="11"/>
    </row>
    <row r="6809">
      <c r="H6809" s="10"/>
      <c r="T6809" s="8"/>
      <c r="U6809" s="11"/>
    </row>
    <row r="6810">
      <c r="H6810" s="10"/>
      <c r="T6810" s="8"/>
      <c r="U6810" s="11"/>
    </row>
    <row r="6811">
      <c r="H6811" s="10"/>
      <c r="T6811" s="8"/>
      <c r="U6811" s="11"/>
    </row>
    <row r="6812">
      <c r="H6812" s="10"/>
      <c r="T6812" s="8"/>
      <c r="U6812" s="11"/>
    </row>
    <row r="6813">
      <c r="H6813" s="10"/>
      <c r="T6813" s="8"/>
      <c r="U6813" s="11"/>
    </row>
    <row r="6814">
      <c r="H6814" s="10"/>
      <c r="T6814" s="8"/>
      <c r="U6814" s="11"/>
    </row>
    <row r="6815">
      <c r="H6815" s="10"/>
      <c r="T6815" s="8"/>
      <c r="U6815" s="11"/>
    </row>
    <row r="6816">
      <c r="H6816" s="10"/>
      <c r="T6816" s="8"/>
      <c r="U6816" s="11"/>
    </row>
    <row r="6817">
      <c r="H6817" s="10"/>
      <c r="T6817" s="8"/>
      <c r="U6817" s="11"/>
    </row>
    <row r="6818">
      <c r="H6818" s="10"/>
      <c r="T6818" s="8"/>
      <c r="U6818" s="11"/>
    </row>
    <row r="6819">
      <c r="H6819" s="10"/>
      <c r="T6819" s="8"/>
      <c r="U6819" s="11"/>
    </row>
    <row r="6820">
      <c r="H6820" s="10"/>
      <c r="T6820" s="8"/>
      <c r="U6820" s="11"/>
    </row>
    <row r="6821">
      <c r="H6821" s="10"/>
      <c r="T6821" s="8"/>
      <c r="U6821" s="11"/>
    </row>
    <row r="6822">
      <c r="H6822" s="10"/>
      <c r="T6822" s="8"/>
      <c r="U6822" s="11"/>
    </row>
    <row r="6823">
      <c r="H6823" s="10"/>
      <c r="T6823" s="8"/>
      <c r="U6823" s="11"/>
    </row>
    <row r="6824">
      <c r="H6824" s="10"/>
      <c r="T6824" s="8"/>
      <c r="U6824" s="11"/>
    </row>
    <row r="6825">
      <c r="H6825" s="10"/>
      <c r="T6825" s="8"/>
      <c r="U6825" s="11"/>
    </row>
    <row r="6826">
      <c r="H6826" s="10"/>
      <c r="T6826" s="8"/>
      <c r="U6826" s="11"/>
    </row>
    <row r="6827">
      <c r="H6827" s="10"/>
      <c r="T6827" s="8"/>
      <c r="U6827" s="11"/>
    </row>
    <row r="6828">
      <c r="H6828" s="10"/>
      <c r="T6828" s="8"/>
      <c r="U6828" s="11"/>
    </row>
    <row r="6829">
      <c r="H6829" s="10"/>
      <c r="T6829" s="8"/>
      <c r="U6829" s="11"/>
    </row>
    <row r="6830">
      <c r="H6830" s="10"/>
      <c r="T6830" s="8"/>
      <c r="U6830" s="11"/>
    </row>
    <row r="6831">
      <c r="H6831" s="10"/>
      <c r="T6831" s="8"/>
      <c r="U6831" s="11"/>
    </row>
    <row r="6832">
      <c r="H6832" s="10"/>
      <c r="T6832" s="8"/>
      <c r="U6832" s="11"/>
    </row>
    <row r="6833">
      <c r="H6833" s="10"/>
      <c r="T6833" s="8"/>
      <c r="U6833" s="11"/>
    </row>
    <row r="6834">
      <c r="H6834" s="10"/>
      <c r="T6834" s="8"/>
      <c r="U6834" s="11"/>
    </row>
    <row r="6835">
      <c r="H6835" s="10"/>
      <c r="T6835" s="8"/>
      <c r="U6835" s="11"/>
    </row>
    <row r="6836">
      <c r="H6836" s="10"/>
      <c r="T6836" s="8"/>
      <c r="U6836" s="11"/>
    </row>
    <row r="6837">
      <c r="H6837" s="10"/>
      <c r="T6837" s="8"/>
      <c r="U6837" s="11"/>
    </row>
    <row r="6838">
      <c r="H6838" s="10"/>
      <c r="T6838" s="8"/>
      <c r="U6838" s="11"/>
    </row>
    <row r="6839">
      <c r="H6839" s="10"/>
      <c r="T6839" s="8"/>
      <c r="U6839" s="11"/>
    </row>
    <row r="6840">
      <c r="H6840" s="10"/>
      <c r="T6840" s="8"/>
      <c r="U6840" s="11"/>
    </row>
    <row r="6841">
      <c r="H6841" s="10"/>
      <c r="T6841" s="8"/>
      <c r="U6841" s="11"/>
    </row>
    <row r="6842">
      <c r="H6842" s="10"/>
      <c r="T6842" s="8"/>
      <c r="U6842" s="11"/>
    </row>
    <row r="6843">
      <c r="H6843" s="10"/>
      <c r="T6843" s="8"/>
      <c r="U6843" s="11"/>
    </row>
    <row r="6844">
      <c r="H6844" s="10"/>
      <c r="T6844" s="8"/>
      <c r="U6844" s="11"/>
    </row>
    <row r="6845">
      <c r="H6845" s="10"/>
      <c r="T6845" s="8"/>
      <c r="U6845" s="11"/>
    </row>
    <row r="6846">
      <c r="H6846" s="10"/>
      <c r="T6846" s="8"/>
      <c r="U6846" s="11"/>
    </row>
    <row r="6847">
      <c r="H6847" s="10"/>
      <c r="T6847" s="8"/>
      <c r="U6847" s="11"/>
    </row>
    <row r="6848">
      <c r="H6848" s="10"/>
      <c r="T6848" s="8"/>
      <c r="U6848" s="11"/>
    </row>
    <row r="6849">
      <c r="H6849" s="10"/>
      <c r="T6849" s="8"/>
      <c r="U6849" s="11"/>
    </row>
    <row r="6850">
      <c r="H6850" s="10"/>
      <c r="T6850" s="8"/>
      <c r="U6850" s="11"/>
    </row>
    <row r="6851">
      <c r="H6851" s="10"/>
      <c r="T6851" s="8"/>
      <c r="U6851" s="11"/>
    </row>
    <row r="6852">
      <c r="H6852" s="10"/>
      <c r="T6852" s="8"/>
      <c r="U6852" s="11"/>
    </row>
    <row r="6853">
      <c r="H6853" s="10"/>
      <c r="T6853" s="8"/>
      <c r="U6853" s="11"/>
    </row>
    <row r="6854">
      <c r="H6854" s="10"/>
      <c r="T6854" s="8"/>
      <c r="U6854" s="11"/>
    </row>
    <row r="6855">
      <c r="H6855" s="10"/>
      <c r="T6855" s="8"/>
      <c r="U6855" s="11"/>
    </row>
    <row r="6856">
      <c r="H6856" s="10"/>
      <c r="T6856" s="8"/>
      <c r="U6856" s="11"/>
    </row>
    <row r="6857">
      <c r="H6857" s="10"/>
      <c r="T6857" s="8"/>
      <c r="U6857" s="11"/>
    </row>
    <row r="6858">
      <c r="H6858" s="10"/>
      <c r="T6858" s="8"/>
      <c r="U6858" s="11"/>
    </row>
    <row r="6859">
      <c r="H6859" s="10"/>
      <c r="T6859" s="8"/>
      <c r="U6859" s="11"/>
    </row>
    <row r="6860">
      <c r="H6860" s="10"/>
      <c r="T6860" s="8"/>
      <c r="U6860" s="11"/>
    </row>
    <row r="6861">
      <c r="H6861" s="10"/>
      <c r="T6861" s="8"/>
      <c r="U6861" s="11"/>
    </row>
    <row r="6862">
      <c r="H6862" s="10"/>
      <c r="T6862" s="8"/>
      <c r="U6862" s="11"/>
    </row>
    <row r="6863">
      <c r="H6863" s="10"/>
      <c r="T6863" s="8"/>
      <c r="U6863" s="11"/>
    </row>
    <row r="6864">
      <c r="H6864" s="10"/>
      <c r="T6864" s="8"/>
      <c r="U6864" s="11"/>
    </row>
    <row r="6865">
      <c r="H6865" s="10"/>
      <c r="T6865" s="8"/>
      <c r="U6865" s="11"/>
    </row>
    <row r="6866">
      <c r="H6866" s="10"/>
      <c r="T6866" s="8"/>
      <c r="U6866" s="11"/>
    </row>
    <row r="6867">
      <c r="H6867" s="10"/>
      <c r="T6867" s="8"/>
      <c r="U6867" s="11"/>
    </row>
    <row r="6868">
      <c r="H6868" s="10"/>
      <c r="T6868" s="8"/>
      <c r="U6868" s="11"/>
    </row>
    <row r="6869">
      <c r="H6869" s="10"/>
      <c r="T6869" s="8"/>
      <c r="U6869" s="11"/>
    </row>
    <row r="6870">
      <c r="H6870" s="10"/>
      <c r="T6870" s="8"/>
      <c r="U6870" s="11"/>
    </row>
    <row r="6871">
      <c r="H6871" s="10"/>
      <c r="T6871" s="8"/>
      <c r="U6871" s="11"/>
    </row>
    <row r="6872">
      <c r="H6872" s="10"/>
      <c r="T6872" s="8"/>
      <c r="U6872" s="11"/>
    </row>
    <row r="6873">
      <c r="H6873" s="10"/>
      <c r="T6873" s="8"/>
      <c r="U6873" s="11"/>
    </row>
    <row r="6874">
      <c r="H6874" s="10"/>
      <c r="T6874" s="8"/>
      <c r="U6874" s="11"/>
    </row>
    <row r="6875">
      <c r="H6875" s="10"/>
      <c r="T6875" s="8"/>
      <c r="U6875" s="11"/>
    </row>
    <row r="6876">
      <c r="H6876" s="10"/>
      <c r="T6876" s="8"/>
      <c r="U6876" s="11"/>
    </row>
    <row r="6877">
      <c r="H6877" s="10"/>
      <c r="T6877" s="8"/>
      <c r="U6877" s="11"/>
    </row>
    <row r="6878">
      <c r="H6878" s="10"/>
      <c r="T6878" s="8"/>
      <c r="U6878" s="11"/>
    </row>
    <row r="6879">
      <c r="H6879" s="10"/>
      <c r="T6879" s="8"/>
      <c r="U6879" s="11"/>
    </row>
    <row r="6880">
      <c r="H6880" s="10"/>
      <c r="T6880" s="8"/>
      <c r="U6880" s="11"/>
    </row>
    <row r="6881">
      <c r="H6881" s="10"/>
      <c r="T6881" s="8"/>
      <c r="U6881" s="11"/>
    </row>
    <row r="6882">
      <c r="H6882" s="10"/>
      <c r="T6882" s="8"/>
      <c r="U6882" s="11"/>
    </row>
    <row r="6883">
      <c r="H6883" s="10"/>
      <c r="T6883" s="8"/>
      <c r="U6883" s="11"/>
    </row>
    <row r="6884">
      <c r="H6884" s="10"/>
      <c r="T6884" s="8"/>
      <c r="U6884" s="11"/>
    </row>
    <row r="6885">
      <c r="H6885" s="10"/>
      <c r="T6885" s="8"/>
      <c r="U6885" s="11"/>
    </row>
    <row r="6886">
      <c r="H6886" s="10"/>
      <c r="T6886" s="8"/>
      <c r="U6886" s="11"/>
    </row>
    <row r="6887">
      <c r="H6887" s="10"/>
      <c r="T6887" s="8"/>
      <c r="U6887" s="11"/>
    </row>
    <row r="6888">
      <c r="H6888" s="10"/>
      <c r="T6888" s="8"/>
      <c r="U6888" s="11"/>
    </row>
    <row r="6889">
      <c r="H6889" s="10"/>
      <c r="T6889" s="8"/>
      <c r="U6889" s="11"/>
    </row>
    <row r="6890">
      <c r="H6890" s="10"/>
      <c r="T6890" s="8"/>
      <c r="U6890" s="11"/>
    </row>
    <row r="6891">
      <c r="H6891" s="10"/>
      <c r="T6891" s="8"/>
      <c r="U6891" s="11"/>
    </row>
    <row r="6892">
      <c r="H6892" s="10"/>
      <c r="T6892" s="8"/>
      <c r="U6892" s="11"/>
    </row>
    <row r="6893">
      <c r="H6893" s="10"/>
      <c r="T6893" s="8"/>
      <c r="U6893" s="11"/>
    </row>
    <row r="6894">
      <c r="H6894" s="10"/>
      <c r="T6894" s="8"/>
      <c r="U6894" s="11"/>
    </row>
    <row r="6895">
      <c r="H6895" s="10"/>
      <c r="T6895" s="8"/>
      <c r="U6895" s="11"/>
    </row>
    <row r="6896">
      <c r="H6896" s="10"/>
      <c r="T6896" s="8"/>
      <c r="U6896" s="11"/>
    </row>
    <row r="6897">
      <c r="H6897" s="10"/>
      <c r="T6897" s="8"/>
      <c r="U6897" s="11"/>
    </row>
    <row r="6898">
      <c r="H6898" s="10"/>
      <c r="T6898" s="8"/>
      <c r="U6898" s="11"/>
    </row>
    <row r="6899">
      <c r="H6899" s="10"/>
      <c r="T6899" s="8"/>
      <c r="U6899" s="11"/>
    </row>
    <row r="6900">
      <c r="H6900" s="10"/>
      <c r="T6900" s="8"/>
      <c r="U6900" s="11"/>
    </row>
    <row r="6901">
      <c r="H6901" s="10"/>
      <c r="T6901" s="8"/>
      <c r="U6901" s="11"/>
    </row>
    <row r="6902">
      <c r="H6902" s="10"/>
      <c r="T6902" s="8"/>
      <c r="U6902" s="11"/>
    </row>
    <row r="6903">
      <c r="H6903" s="10"/>
      <c r="T6903" s="8"/>
      <c r="U6903" s="11"/>
    </row>
    <row r="6904">
      <c r="H6904" s="10"/>
      <c r="T6904" s="8"/>
      <c r="U6904" s="11"/>
    </row>
    <row r="6905">
      <c r="H6905" s="10"/>
      <c r="T6905" s="8"/>
      <c r="U6905" s="11"/>
    </row>
    <row r="6906">
      <c r="H6906" s="10"/>
      <c r="T6906" s="8"/>
      <c r="U6906" s="11"/>
    </row>
    <row r="6907">
      <c r="H6907" s="10"/>
      <c r="T6907" s="8"/>
      <c r="U6907" s="11"/>
    </row>
    <row r="6908">
      <c r="H6908" s="10"/>
      <c r="T6908" s="8"/>
      <c r="U6908" s="11"/>
    </row>
    <row r="6909">
      <c r="H6909" s="10"/>
      <c r="T6909" s="8"/>
      <c r="U6909" s="11"/>
    </row>
    <row r="6910">
      <c r="H6910" s="10"/>
      <c r="T6910" s="8"/>
      <c r="U6910" s="11"/>
    </row>
    <row r="6911">
      <c r="H6911" s="10"/>
      <c r="T6911" s="8"/>
      <c r="U6911" s="11"/>
    </row>
    <row r="6912">
      <c r="H6912" s="10"/>
      <c r="T6912" s="8"/>
      <c r="U6912" s="11"/>
    </row>
    <row r="6913">
      <c r="H6913" s="10"/>
      <c r="T6913" s="8"/>
      <c r="U6913" s="11"/>
    </row>
    <row r="6914">
      <c r="H6914" s="10"/>
      <c r="T6914" s="8"/>
      <c r="U6914" s="11"/>
    </row>
    <row r="6915">
      <c r="H6915" s="10"/>
      <c r="T6915" s="8"/>
      <c r="U6915" s="11"/>
    </row>
    <row r="6916">
      <c r="H6916" s="10"/>
      <c r="T6916" s="8"/>
      <c r="U6916" s="11"/>
    </row>
    <row r="6917">
      <c r="H6917" s="10"/>
      <c r="T6917" s="8"/>
      <c r="U6917" s="11"/>
    </row>
    <row r="6918">
      <c r="H6918" s="10"/>
      <c r="T6918" s="8"/>
      <c r="U6918" s="11"/>
    </row>
    <row r="6919">
      <c r="H6919" s="10"/>
      <c r="T6919" s="8"/>
      <c r="U6919" s="11"/>
    </row>
    <row r="6920">
      <c r="H6920" s="10"/>
      <c r="T6920" s="8"/>
      <c r="U6920" s="11"/>
    </row>
    <row r="6921">
      <c r="H6921" s="10"/>
      <c r="T6921" s="8"/>
      <c r="U6921" s="11"/>
    </row>
    <row r="6922">
      <c r="H6922" s="10"/>
      <c r="T6922" s="8"/>
      <c r="U6922" s="11"/>
    </row>
    <row r="6923">
      <c r="H6923" s="10"/>
      <c r="T6923" s="8"/>
      <c r="U6923" s="11"/>
    </row>
    <row r="6924">
      <c r="H6924" s="10"/>
      <c r="T6924" s="8"/>
      <c r="U6924" s="11"/>
    </row>
    <row r="6925">
      <c r="H6925" s="10"/>
      <c r="T6925" s="8"/>
      <c r="U6925" s="11"/>
    </row>
    <row r="6926">
      <c r="H6926" s="10"/>
      <c r="T6926" s="8"/>
      <c r="U6926" s="11"/>
    </row>
    <row r="6927">
      <c r="H6927" s="10"/>
      <c r="T6927" s="8"/>
      <c r="U6927" s="11"/>
    </row>
    <row r="6928">
      <c r="H6928" s="10"/>
      <c r="T6928" s="8"/>
      <c r="U6928" s="11"/>
    </row>
    <row r="6929">
      <c r="H6929" s="10"/>
      <c r="T6929" s="8"/>
      <c r="U6929" s="11"/>
    </row>
    <row r="6930">
      <c r="H6930" s="10"/>
      <c r="T6930" s="8"/>
      <c r="U6930" s="11"/>
    </row>
    <row r="6931">
      <c r="H6931" s="10"/>
      <c r="T6931" s="8"/>
      <c r="U6931" s="11"/>
    </row>
    <row r="6932">
      <c r="H6932" s="10"/>
      <c r="T6932" s="8"/>
      <c r="U6932" s="11"/>
    </row>
    <row r="6933">
      <c r="H6933" s="10"/>
      <c r="T6933" s="8"/>
      <c r="U6933" s="11"/>
    </row>
    <row r="6934">
      <c r="H6934" s="10"/>
      <c r="T6934" s="8"/>
      <c r="U6934" s="11"/>
    </row>
    <row r="6935">
      <c r="H6935" s="10"/>
      <c r="T6935" s="8"/>
      <c r="U6935" s="11"/>
    </row>
    <row r="6936">
      <c r="H6936" s="10"/>
      <c r="T6936" s="8"/>
      <c r="U6936" s="11"/>
    </row>
    <row r="6937">
      <c r="H6937" s="10"/>
      <c r="T6937" s="8"/>
      <c r="U6937" s="11"/>
    </row>
    <row r="6938">
      <c r="H6938" s="10"/>
      <c r="T6938" s="8"/>
      <c r="U6938" s="11"/>
    </row>
    <row r="6939">
      <c r="H6939" s="10"/>
      <c r="T6939" s="8"/>
      <c r="U6939" s="11"/>
    </row>
    <row r="6940">
      <c r="H6940" s="10"/>
      <c r="T6940" s="8"/>
      <c r="U6940" s="11"/>
    </row>
    <row r="6941">
      <c r="H6941" s="10"/>
      <c r="T6941" s="8"/>
      <c r="U6941" s="11"/>
    </row>
    <row r="6942">
      <c r="H6942" s="10"/>
      <c r="T6942" s="8"/>
      <c r="U6942" s="11"/>
    </row>
    <row r="6943">
      <c r="H6943" s="10"/>
      <c r="T6943" s="8"/>
      <c r="U6943" s="11"/>
    </row>
    <row r="6944">
      <c r="H6944" s="10"/>
      <c r="T6944" s="8"/>
      <c r="U6944" s="11"/>
    </row>
    <row r="6945">
      <c r="H6945" s="10"/>
      <c r="T6945" s="8"/>
      <c r="U6945" s="11"/>
    </row>
    <row r="6946">
      <c r="H6946" s="10"/>
      <c r="T6946" s="8"/>
      <c r="U6946" s="11"/>
    </row>
    <row r="6947">
      <c r="H6947" s="10"/>
      <c r="T6947" s="8"/>
      <c r="U6947" s="11"/>
    </row>
    <row r="6948">
      <c r="H6948" s="10"/>
      <c r="T6948" s="8"/>
      <c r="U6948" s="11"/>
    </row>
    <row r="6949">
      <c r="H6949" s="10"/>
      <c r="T6949" s="8"/>
      <c r="U6949" s="11"/>
    </row>
    <row r="6950">
      <c r="H6950" s="10"/>
      <c r="T6950" s="8"/>
      <c r="U6950" s="11"/>
    </row>
    <row r="6951">
      <c r="H6951" s="10"/>
      <c r="T6951" s="8"/>
      <c r="U6951" s="11"/>
    </row>
    <row r="6952">
      <c r="H6952" s="10"/>
      <c r="T6952" s="8"/>
      <c r="U6952" s="11"/>
    </row>
    <row r="6953">
      <c r="H6953" s="10"/>
      <c r="T6953" s="8"/>
      <c r="U6953" s="11"/>
    </row>
    <row r="6954">
      <c r="H6954" s="10"/>
      <c r="T6954" s="8"/>
      <c r="U6954" s="11"/>
    </row>
    <row r="6955">
      <c r="H6955" s="10"/>
      <c r="T6955" s="8"/>
      <c r="U6955" s="11"/>
    </row>
    <row r="6956">
      <c r="H6956" s="10"/>
      <c r="T6956" s="8"/>
      <c r="U6956" s="11"/>
    </row>
    <row r="6957">
      <c r="H6957" s="10"/>
      <c r="T6957" s="8"/>
      <c r="U6957" s="11"/>
    </row>
    <row r="6958">
      <c r="H6958" s="10"/>
      <c r="T6958" s="8"/>
      <c r="U6958" s="11"/>
    </row>
    <row r="6959">
      <c r="H6959" s="10"/>
      <c r="T6959" s="8"/>
      <c r="U6959" s="11"/>
    </row>
    <row r="6960">
      <c r="H6960" s="10"/>
      <c r="T6960" s="8"/>
      <c r="U6960" s="11"/>
    </row>
    <row r="6961">
      <c r="H6961" s="10"/>
      <c r="T6961" s="8"/>
      <c r="U6961" s="11"/>
    </row>
    <row r="6962">
      <c r="H6962" s="10"/>
      <c r="T6962" s="8"/>
      <c r="U6962" s="11"/>
    </row>
    <row r="6963">
      <c r="H6963" s="10"/>
      <c r="T6963" s="8"/>
      <c r="U6963" s="11"/>
    </row>
    <row r="6964">
      <c r="H6964" s="10"/>
      <c r="T6964" s="8"/>
      <c r="U6964" s="11"/>
    </row>
    <row r="6965">
      <c r="H6965" s="10"/>
      <c r="T6965" s="8"/>
      <c r="U6965" s="11"/>
    </row>
    <row r="6966">
      <c r="H6966" s="10"/>
      <c r="T6966" s="8"/>
      <c r="U6966" s="11"/>
    </row>
    <row r="6967">
      <c r="H6967" s="10"/>
      <c r="T6967" s="8"/>
      <c r="U6967" s="11"/>
    </row>
    <row r="6968">
      <c r="H6968" s="10"/>
      <c r="T6968" s="8"/>
      <c r="U6968" s="11"/>
    </row>
    <row r="6969">
      <c r="H6969" s="10"/>
      <c r="T6969" s="8"/>
      <c r="U6969" s="11"/>
    </row>
    <row r="6970">
      <c r="H6970" s="10"/>
      <c r="T6970" s="8"/>
      <c r="U6970" s="11"/>
    </row>
    <row r="6971">
      <c r="H6971" s="10"/>
      <c r="T6971" s="8"/>
      <c r="U6971" s="11"/>
    </row>
    <row r="6972">
      <c r="H6972" s="10"/>
      <c r="T6972" s="8"/>
      <c r="U6972" s="11"/>
    </row>
    <row r="6973">
      <c r="H6973" s="10"/>
      <c r="T6973" s="8"/>
      <c r="U6973" s="11"/>
    </row>
    <row r="6974">
      <c r="H6974" s="10"/>
      <c r="T6974" s="8"/>
      <c r="U6974" s="11"/>
    </row>
    <row r="6975">
      <c r="H6975" s="10"/>
      <c r="T6975" s="8"/>
      <c r="U6975" s="11"/>
    </row>
    <row r="6976">
      <c r="H6976" s="10"/>
      <c r="T6976" s="8"/>
      <c r="U6976" s="11"/>
    </row>
    <row r="6977">
      <c r="H6977" s="10"/>
      <c r="T6977" s="8"/>
      <c r="U6977" s="11"/>
    </row>
    <row r="6978">
      <c r="H6978" s="10"/>
      <c r="T6978" s="8"/>
      <c r="U6978" s="11"/>
    </row>
    <row r="6979">
      <c r="H6979" s="10"/>
      <c r="T6979" s="8"/>
      <c r="U6979" s="11"/>
    </row>
    <row r="6980">
      <c r="H6980" s="10"/>
      <c r="T6980" s="8"/>
      <c r="U6980" s="11"/>
    </row>
    <row r="6981">
      <c r="H6981" s="10"/>
      <c r="T6981" s="8"/>
      <c r="U6981" s="11"/>
    </row>
    <row r="6982">
      <c r="H6982" s="10"/>
      <c r="T6982" s="8"/>
      <c r="U6982" s="11"/>
    </row>
    <row r="6983">
      <c r="H6983" s="10"/>
      <c r="T6983" s="8"/>
      <c r="U6983" s="11"/>
    </row>
    <row r="6984">
      <c r="H6984" s="10"/>
      <c r="T6984" s="8"/>
      <c r="U6984" s="11"/>
    </row>
    <row r="6985">
      <c r="H6985" s="10"/>
      <c r="T6985" s="8"/>
      <c r="U6985" s="11"/>
    </row>
    <row r="6986">
      <c r="H6986" s="10"/>
      <c r="T6986" s="8"/>
      <c r="U6986" s="11"/>
    </row>
    <row r="6987">
      <c r="H6987" s="10"/>
      <c r="T6987" s="8"/>
      <c r="U6987" s="11"/>
    </row>
    <row r="6988">
      <c r="H6988" s="10"/>
      <c r="T6988" s="8"/>
      <c r="U6988" s="11"/>
    </row>
    <row r="6989">
      <c r="H6989" s="10"/>
      <c r="T6989" s="8"/>
      <c r="U6989" s="11"/>
    </row>
    <row r="6990">
      <c r="H6990" s="10"/>
      <c r="T6990" s="8"/>
      <c r="U6990" s="11"/>
    </row>
    <row r="6991">
      <c r="H6991" s="10"/>
      <c r="T6991" s="8"/>
      <c r="U6991" s="11"/>
    </row>
    <row r="6992">
      <c r="H6992" s="10"/>
      <c r="T6992" s="8"/>
      <c r="U6992" s="11"/>
    </row>
    <row r="6993">
      <c r="H6993" s="10"/>
      <c r="T6993" s="8"/>
      <c r="U6993" s="11"/>
    </row>
    <row r="6994">
      <c r="H6994" s="10"/>
      <c r="T6994" s="8"/>
      <c r="U6994" s="11"/>
    </row>
    <row r="6995">
      <c r="H6995" s="10"/>
      <c r="T6995" s="8"/>
      <c r="U6995" s="11"/>
    </row>
    <row r="6996">
      <c r="H6996" s="10"/>
      <c r="T6996" s="8"/>
      <c r="U6996" s="11"/>
    </row>
    <row r="6997">
      <c r="H6997" s="10"/>
      <c r="T6997" s="8"/>
      <c r="U6997" s="11"/>
    </row>
    <row r="6998">
      <c r="H6998" s="10"/>
      <c r="T6998" s="8"/>
      <c r="U6998" s="11"/>
    </row>
    <row r="6999">
      <c r="H6999" s="10"/>
      <c r="T6999" s="8"/>
      <c r="U6999" s="11"/>
    </row>
    <row r="7000">
      <c r="H7000" s="10"/>
      <c r="T7000" s="8"/>
      <c r="U7000" s="11"/>
    </row>
    <row r="7001">
      <c r="H7001" s="10"/>
      <c r="T7001" s="8"/>
      <c r="U7001" s="11"/>
    </row>
    <row r="7002">
      <c r="H7002" s="10"/>
      <c r="T7002" s="8"/>
      <c r="U7002" s="11"/>
    </row>
    <row r="7003">
      <c r="H7003" s="10"/>
      <c r="T7003" s="8"/>
      <c r="U7003" s="11"/>
    </row>
    <row r="7004">
      <c r="H7004" s="10"/>
      <c r="T7004" s="8"/>
      <c r="U7004" s="11"/>
    </row>
    <row r="7005">
      <c r="H7005" s="10"/>
      <c r="T7005" s="8"/>
      <c r="U7005" s="11"/>
    </row>
    <row r="7006">
      <c r="H7006" s="10"/>
      <c r="T7006" s="8"/>
      <c r="U7006" s="11"/>
    </row>
    <row r="7007">
      <c r="H7007" s="10"/>
      <c r="T7007" s="8"/>
      <c r="U7007" s="11"/>
    </row>
    <row r="7008">
      <c r="H7008" s="10"/>
      <c r="T7008" s="8"/>
      <c r="U7008" s="11"/>
    </row>
    <row r="7009">
      <c r="H7009" s="10"/>
      <c r="T7009" s="8"/>
      <c r="U7009" s="11"/>
    </row>
    <row r="7010">
      <c r="H7010" s="10"/>
      <c r="T7010" s="8"/>
      <c r="U7010" s="11"/>
    </row>
    <row r="7011">
      <c r="H7011" s="10"/>
      <c r="T7011" s="8"/>
      <c r="U7011" s="11"/>
    </row>
    <row r="7012">
      <c r="H7012" s="10"/>
      <c r="T7012" s="8"/>
      <c r="U7012" s="11"/>
    </row>
    <row r="7013">
      <c r="H7013" s="10"/>
      <c r="T7013" s="8"/>
      <c r="U7013" s="11"/>
    </row>
    <row r="7014">
      <c r="H7014" s="10"/>
      <c r="T7014" s="8"/>
      <c r="U7014" s="11"/>
    </row>
    <row r="7015">
      <c r="H7015" s="10"/>
      <c r="T7015" s="8"/>
      <c r="U7015" s="11"/>
    </row>
    <row r="7016">
      <c r="H7016" s="10"/>
      <c r="T7016" s="8"/>
      <c r="U7016" s="11"/>
    </row>
    <row r="7017">
      <c r="H7017" s="10"/>
      <c r="T7017" s="8"/>
      <c r="U7017" s="11"/>
    </row>
    <row r="7018">
      <c r="H7018" s="10"/>
      <c r="T7018" s="8"/>
      <c r="U7018" s="11"/>
    </row>
    <row r="7019">
      <c r="H7019" s="10"/>
      <c r="T7019" s="8"/>
      <c r="U7019" s="11"/>
    </row>
    <row r="7020">
      <c r="H7020" s="10"/>
      <c r="T7020" s="8"/>
      <c r="U7020" s="11"/>
    </row>
    <row r="7021">
      <c r="H7021" s="10"/>
      <c r="T7021" s="8"/>
      <c r="U7021" s="11"/>
    </row>
    <row r="7022">
      <c r="H7022" s="10"/>
      <c r="T7022" s="8"/>
      <c r="U7022" s="11"/>
    </row>
    <row r="7023">
      <c r="H7023" s="10"/>
      <c r="T7023" s="8"/>
      <c r="U7023" s="11"/>
    </row>
    <row r="7024">
      <c r="H7024" s="10"/>
      <c r="T7024" s="8"/>
      <c r="U7024" s="11"/>
    </row>
    <row r="7025">
      <c r="H7025" s="10"/>
      <c r="T7025" s="8"/>
      <c r="U7025" s="11"/>
    </row>
    <row r="7026">
      <c r="H7026" s="10"/>
      <c r="T7026" s="8"/>
      <c r="U7026" s="11"/>
    </row>
    <row r="7027">
      <c r="H7027" s="10"/>
      <c r="T7027" s="8"/>
      <c r="U7027" s="11"/>
    </row>
    <row r="7028">
      <c r="H7028" s="10"/>
      <c r="T7028" s="8"/>
      <c r="U7028" s="11"/>
    </row>
    <row r="7029">
      <c r="H7029" s="10"/>
      <c r="T7029" s="8"/>
      <c r="U7029" s="11"/>
    </row>
    <row r="7030">
      <c r="H7030" s="10"/>
      <c r="T7030" s="8"/>
      <c r="U7030" s="11"/>
    </row>
    <row r="7031">
      <c r="H7031" s="10"/>
      <c r="T7031" s="8"/>
      <c r="U7031" s="11"/>
    </row>
    <row r="7032">
      <c r="H7032" s="10"/>
      <c r="T7032" s="8"/>
      <c r="U7032" s="11"/>
    </row>
    <row r="7033">
      <c r="H7033" s="10"/>
      <c r="T7033" s="8"/>
      <c r="U7033" s="11"/>
    </row>
    <row r="7034">
      <c r="H7034" s="10"/>
      <c r="T7034" s="8"/>
      <c r="U7034" s="11"/>
    </row>
    <row r="7035">
      <c r="H7035" s="10"/>
      <c r="T7035" s="8"/>
      <c r="U7035" s="11"/>
    </row>
    <row r="7036">
      <c r="H7036" s="10"/>
      <c r="T7036" s="8"/>
      <c r="U7036" s="11"/>
    </row>
    <row r="7037">
      <c r="H7037" s="10"/>
      <c r="T7037" s="8"/>
      <c r="U7037" s="11"/>
    </row>
    <row r="7038">
      <c r="H7038" s="10"/>
      <c r="T7038" s="8"/>
      <c r="U7038" s="11"/>
    </row>
    <row r="7039">
      <c r="H7039" s="10"/>
      <c r="T7039" s="8"/>
      <c r="U7039" s="11"/>
    </row>
    <row r="7040">
      <c r="H7040" s="10"/>
      <c r="T7040" s="8"/>
      <c r="U7040" s="11"/>
    </row>
    <row r="7041">
      <c r="H7041" s="10"/>
      <c r="T7041" s="8"/>
      <c r="U7041" s="11"/>
    </row>
    <row r="7042">
      <c r="H7042" s="10"/>
      <c r="T7042" s="8"/>
      <c r="U7042" s="11"/>
    </row>
    <row r="7043">
      <c r="H7043" s="10"/>
      <c r="T7043" s="8"/>
      <c r="U7043" s="11"/>
    </row>
    <row r="7044">
      <c r="H7044" s="10"/>
      <c r="T7044" s="8"/>
      <c r="U7044" s="11"/>
    </row>
    <row r="7045">
      <c r="H7045" s="10"/>
      <c r="T7045" s="8"/>
      <c r="U7045" s="11"/>
    </row>
    <row r="7046">
      <c r="H7046" s="10"/>
      <c r="T7046" s="8"/>
      <c r="U7046" s="11"/>
    </row>
    <row r="7047">
      <c r="H7047" s="10"/>
      <c r="T7047" s="8"/>
      <c r="U7047" s="11"/>
    </row>
    <row r="7048">
      <c r="H7048" s="10"/>
      <c r="T7048" s="8"/>
      <c r="U7048" s="11"/>
    </row>
    <row r="7049">
      <c r="H7049" s="10"/>
      <c r="T7049" s="8"/>
      <c r="U7049" s="11"/>
    </row>
    <row r="7050">
      <c r="H7050" s="10"/>
      <c r="T7050" s="8"/>
      <c r="U7050" s="11"/>
    </row>
    <row r="7051">
      <c r="H7051" s="10"/>
      <c r="T7051" s="8"/>
      <c r="U7051" s="11"/>
    </row>
    <row r="7052">
      <c r="H7052" s="10"/>
      <c r="T7052" s="8"/>
      <c r="U7052" s="11"/>
    </row>
    <row r="7053">
      <c r="H7053" s="10"/>
      <c r="T7053" s="8"/>
      <c r="U7053" s="11"/>
    </row>
    <row r="7054">
      <c r="H7054" s="10"/>
      <c r="T7054" s="8"/>
      <c r="U7054" s="11"/>
    </row>
    <row r="7055">
      <c r="H7055" s="10"/>
      <c r="T7055" s="8"/>
      <c r="U7055" s="11"/>
    </row>
    <row r="7056">
      <c r="H7056" s="10"/>
      <c r="T7056" s="8"/>
      <c r="U7056" s="11"/>
    </row>
    <row r="7057">
      <c r="H7057" s="10"/>
      <c r="T7057" s="8"/>
      <c r="U7057" s="11"/>
    </row>
    <row r="7058">
      <c r="H7058" s="10"/>
      <c r="T7058" s="8"/>
      <c r="U7058" s="11"/>
    </row>
    <row r="7059">
      <c r="H7059" s="10"/>
      <c r="T7059" s="8"/>
      <c r="U7059" s="11"/>
    </row>
    <row r="7060">
      <c r="H7060" s="10"/>
      <c r="T7060" s="8"/>
      <c r="U7060" s="11"/>
    </row>
    <row r="7061">
      <c r="H7061" s="10"/>
      <c r="T7061" s="8"/>
      <c r="U7061" s="11"/>
    </row>
    <row r="7062">
      <c r="H7062" s="10"/>
      <c r="T7062" s="8"/>
      <c r="U7062" s="11"/>
    </row>
    <row r="7063">
      <c r="H7063" s="10"/>
      <c r="T7063" s="8"/>
      <c r="U7063" s="11"/>
    </row>
    <row r="7064">
      <c r="H7064" s="10"/>
      <c r="T7064" s="8"/>
      <c r="U7064" s="11"/>
    </row>
    <row r="7065">
      <c r="H7065" s="10"/>
      <c r="T7065" s="8"/>
      <c r="U7065" s="11"/>
    </row>
    <row r="7066">
      <c r="H7066" s="10"/>
      <c r="T7066" s="8"/>
      <c r="U7066" s="11"/>
    </row>
    <row r="7067">
      <c r="H7067" s="10"/>
      <c r="T7067" s="8"/>
      <c r="U7067" s="11"/>
    </row>
    <row r="7068">
      <c r="H7068" s="10"/>
      <c r="T7068" s="8"/>
      <c r="U7068" s="11"/>
    </row>
    <row r="7069">
      <c r="H7069" s="10"/>
      <c r="T7069" s="8"/>
      <c r="U7069" s="11"/>
    </row>
    <row r="7070">
      <c r="H7070" s="10"/>
      <c r="T7070" s="8"/>
      <c r="U7070" s="11"/>
    </row>
    <row r="7071">
      <c r="H7071" s="10"/>
      <c r="T7071" s="8"/>
      <c r="U7071" s="11"/>
    </row>
    <row r="7072">
      <c r="H7072" s="10"/>
      <c r="T7072" s="8"/>
      <c r="U7072" s="11"/>
    </row>
    <row r="7073">
      <c r="H7073" s="10"/>
      <c r="T7073" s="8"/>
      <c r="U7073" s="11"/>
    </row>
    <row r="7074">
      <c r="H7074" s="10"/>
      <c r="T7074" s="8"/>
      <c r="U7074" s="11"/>
    </row>
    <row r="7075">
      <c r="H7075" s="10"/>
      <c r="T7075" s="8"/>
      <c r="U7075" s="11"/>
    </row>
    <row r="7076">
      <c r="H7076" s="10"/>
      <c r="T7076" s="8"/>
      <c r="U7076" s="11"/>
    </row>
    <row r="7077">
      <c r="H7077" s="10"/>
      <c r="T7077" s="8"/>
      <c r="U7077" s="11"/>
    </row>
    <row r="7078">
      <c r="H7078" s="10"/>
      <c r="T7078" s="8"/>
      <c r="U7078" s="11"/>
    </row>
    <row r="7079">
      <c r="H7079" s="10"/>
      <c r="T7079" s="8"/>
      <c r="U7079" s="11"/>
    </row>
    <row r="7080">
      <c r="H7080" s="10"/>
      <c r="T7080" s="8"/>
      <c r="U7080" s="11"/>
    </row>
    <row r="7081">
      <c r="H7081" s="10"/>
      <c r="T7081" s="8"/>
      <c r="U7081" s="11"/>
    </row>
    <row r="7082">
      <c r="H7082" s="10"/>
      <c r="T7082" s="8"/>
      <c r="U7082" s="11"/>
    </row>
    <row r="7083">
      <c r="H7083" s="10"/>
      <c r="T7083" s="8"/>
      <c r="U7083" s="11"/>
    </row>
    <row r="7084">
      <c r="H7084" s="10"/>
      <c r="T7084" s="8"/>
      <c r="U7084" s="11"/>
    </row>
    <row r="7085">
      <c r="H7085" s="10"/>
      <c r="T7085" s="8"/>
      <c r="U7085" s="11"/>
    </row>
    <row r="7086">
      <c r="H7086" s="10"/>
      <c r="T7086" s="8"/>
      <c r="U7086" s="11"/>
    </row>
    <row r="7087">
      <c r="H7087" s="10"/>
      <c r="T7087" s="8"/>
      <c r="U7087" s="11"/>
    </row>
    <row r="7088">
      <c r="H7088" s="10"/>
      <c r="T7088" s="8"/>
      <c r="U7088" s="11"/>
    </row>
    <row r="7089">
      <c r="H7089" s="10"/>
      <c r="T7089" s="8"/>
      <c r="U7089" s="11"/>
    </row>
    <row r="7090">
      <c r="H7090" s="10"/>
      <c r="T7090" s="8"/>
      <c r="U7090" s="11"/>
    </row>
    <row r="7091">
      <c r="H7091" s="10"/>
      <c r="T7091" s="8"/>
      <c r="U7091" s="11"/>
    </row>
    <row r="7092">
      <c r="H7092" s="10"/>
      <c r="T7092" s="8"/>
      <c r="U7092" s="11"/>
    </row>
    <row r="7093">
      <c r="H7093" s="10"/>
      <c r="T7093" s="8"/>
      <c r="U7093" s="11"/>
    </row>
    <row r="7094">
      <c r="H7094" s="10"/>
      <c r="T7094" s="8"/>
      <c r="U7094" s="11"/>
    </row>
    <row r="7095">
      <c r="H7095" s="10"/>
      <c r="T7095" s="8"/>
      <c r="U7095" s="11"/>
    </row>
    <row r="7096">
      <c r="H7096" s="10"/>
      <c r="T7096" s="8"/>
      <c r="U7096" s="11"/>
    </row>
    <row r="7097">
      <c r="H7097" s="10"/>
      <c r="T7097" s="8"/>
      <c r="U7097" s="11"/>
    </row>
    <row r="7098">
      <c r="H7098" s="10"/>
      <c r="T7098" s="8"/>
      <c r="U7098" s="11"/>
    </row>
    <row r="7099">
      <c r="H7099" s="10"/>
      <c r="T7099" s="8"/>
      <c r="U7099" s="11"/>
    </row>
    <row r="7100">
      <c r="H7100" s="10"/>
      <c r="T7100" s="8"/>
      <c r="U7100" s="11"/>
    </row>
    <row r="7101">
      <c r="H7101" s="10"/>
      <c r="T7101" s="8"/>
      <c r="U7101" s="11"/>
    </row>
    <row r="7102">
      <c r="H7102" s="10"/>
      <c r="T7102" s="8"/>
      <c r="U7102" s="11"/>
    </row>
    <row r="7103">
      <c r="H7103" s="10"/>
      <c r="T7103" s="8"/>
      <c r="U7103" s="11"/>
    </row>
    <row r="7104">
      <c r="H7104" s="10"/>
      <c r="T7104" s="8"/>
      <c r="U7104" s="11"/>
    </row>
    <row r="7105">
      <c r="H7105" s="10"/>
      <c r="T7105" s="8"/>
      <c r="U7105" s="11"/>
    </row>
    <row r="7106">
      <c r="H7106" s="10"/>
      <c r="T7106" s="8"/>
      <c r="U7106" s="11"/>
    </row>
    <row r="7107">
      <c r="H7107" s="10"/>
      <c r="T7107" s="8"/>
      <c r="U7107" s="11"/>
    </row>
    <row r="7108">
      <c r="H7108" s="10"/>
      <c r="T7108" s="8"/>
      <c r="U7108" s="11"/>
    </row>
    <row r="7109">
      <c r="H7109" s="10"/>
      <c r="T7109" s="8"/>
      <c r="U7109" s="11"/>
    </row>
    <row r="7110">
      <c r="H7110" s="10"/>
      <c r="T7110" s="8"/>
      <c r="U7110" s="11"/>
    </row>
    <row r="7111">
      <c r="H7111" s="10"/>
      <c r="T7111" s="8"/>
      <c r="U7111" s="11"/>
    </row>
    <row r="7112">
      <c r="H7112" s="10"/>
      <c r="T7112" s="8"/>
      <c r="U7112" s="11"/>
    </row>
    <row r="7113">
      <c r="H7113" s="10"/>
      <c r="T7113" s="8"/>
      <c r="U7113" s="11"/>
    </row>
    <row r="7114">
      <c r="H7114" s="10"/>
      <c r="T7114" s="8"/>
      <c r="U7114" s="11"/>
    </row>
    <row r="7115">
      <c r="H7115" s="10"/>
      <c r="T7115" s="8"/>
      <c r="U7115" s="11"/>
    </row>
    <row r="7116">
      <c r="H7116" s="10"/>
      <c r="T7116" s="8"/>
      <c r="U7116" s="11"/>
    </row>
    <row r="7117">
      <c r="H7117" s="10"/>
      <c r="T7117" s="8"/>
      <c r="U7117" s="11"/>
    </row>
    <row r="7118">
      <c r="H7118" s="10"/>
      <c r="T7118" s="8"/>
      <c r="U7118" s="11"/>
    </row>
    <row r="7119">
      <c r="H7119" s="10"/>
      <c r="T7119" s="8"/>
      <c r="U7119" s="11"/>
    </row>
    <row r="7120">
      <c r="H7120" s="10"/>
      <c r="T7120" s="8"/>
      <c r="U7120" s="11"/>
    </row>
    <row r="7121">
      <c r="H7121" s="10"/>
      <c r="T7121" s="8"/>
      <c r="U7121" s="11"/>
    </row>
    <row r="7122">
      <c r="H7122" s="10"/>
      <c r="T7122" s="8"/>
      <c r="U7122" s="11"/>
    </row>
    <row r="7123">
      <c r="H7123" s="10"/>
      <c r="T7123" s="8"/>
      <c r="U7123" s="11"/>
    </row>
    <row r="7124">
      <c r="H7124" s="10"/>
      <c r="T7124" s="8"/>
      <c r="U7124" s="11"/>
    </row>
    <row r="7125">
      <c r="H7125" s="10"/>
      <c r="T7125" s="8"/>
      <c r="U7125" s="11"/>
    </row>
    <row r="7126">
      <c r="H7126" s="10"/>
      <c r="T7126" s="8"/>
      <c r="U7126" s="11"/>
    </row>
    <row r="7127">
      <c r="H7127" s="10"/>
      <c r="T7127" s="8"/>
      <c r="U7127" s="11"/>
    </row>
    <row r="7128">
      <c r="H7128" s="10"/>
      <c r="T7128" s="8"/>
      <c r="U7128" s="11"/>
    </row>
    <row r="7129">
      <c r="H7129" s="10"/>
      <c r="T7129" s="8"/>
      <c r="U7129" s="11"/>
    </row>
    <row r="7130">
      <c r="H7130" s="10"/>
      <c r="T7130" s="8"/>
      <c r="U7130" s="11"/>
    </row>
    <row r="7131">
      <c r="H7131" s="10"/>
      <c r="T7131" s="8"/>
      <c r="U7131" s="11"/>
    </row>
    <row r="7132">
      <c r="H7132" s="10"/>
      <c r="T7132" s="8"/>
      <c r="U7132" s="11"/>
    </row>
    <row r="7133">
      <c r="H7133" s="10"/>
      <c r="T7133" s="8"/>
      <c r="U7133" s="11"/>
    </row>
    <row r="7134">
      <c r="H7134" s="10"/>
      <c r="T7134" s="8"/>
      <c r="U7134" s="11"/>
    </row>
    <row r="7135">
      <c r="H7135" s="10"/>
      <c r="T7135" s="8"/>
      <c r="U7135" s="11"/>
    </row>
    <row r="7136">
      <c r="H7136" s="10"/>
      <c r="T7136" s="8"/>
      <c r="U7136" s="11"/>
    </row>
    <row r="7137">
      <c r="H7137" s="10"/>
      <c r="T7137" s="8"/>
      <c r="U7137" s="11"/>
    </row>
    <row r="7138">
      <c r="H7138" s="10"/>
      <c r="T7138" s="8"/>
      <c r="U7138" s="11"/>
    </row>
    <row r="7139">
      <c r="H7139" s="10"/>
      <c r="T7139" s="8"/>
      <c r="U7139" s="11"/>
    </row>
    <row r="7140">
      <c r="H7140" s="10"/>
      <c r="T7140" s="8"/>
      <c r="U7140" s="11"/>
    </row>
    <row r="7141">
      <c r="H7141" s="10"/>
      <c r="T7141" s="8"/>
      <c r="U7141" s="11"/>
    </row>
    <row r="7142">
      <c r="H7142" s="10"/>
      <c r="T7142" s="8"/>
      <c r="U7142" s="11"/>
    </row>
    <row r="7143">
      <c r="H7143" s="10"/>
      <c r="T7143" s="8"/>
      <c r="U7143" s="11"/>
    </row>
    <row r="7144">
      <c r="H7144" s="10"/>
      <c r="T7144" s="8"/>
      <c r="U7144" s="11"/>
    </row>
    <row r="7145">
      <c r="H7145" s="10"/>
      <c r="T7145" s="8"/>
      <c r="U7145" s="11"/>
    </row>
    <row r="7146">
      <c r="H7146" s="10"/>
      <c r="T7146" s="8"/>
      <c r="U7146" s="11"/>
    </row>
    <row r="7147">
      <c r="H7147" s="10"/>
      <c r="T7147" s="8"/>
      <c r="U7147" s="11"/>
    </row>
    <row r="7148">
      <c r="H7148" s="10"/>
      <c r="T7148" s="8"/>
      <c r="U7148" s="11"/>
    </row>
    <row r="7149">
      <c r="H7149" s="10"/>
      <c r="T7149" s="8"/>
      <c r="U7149" s="11"/>
    </row>
    <row r="7150">
      <c r="H7150" s="10"/>
      <c r="T7150" s="8"/>
      <c r="U7150" s="11"/>
    </row>
    <row r="7151">
      <c r="H7151" s="10"/>
      <c r="T7151" s="8"/>
      <c r="U7151" s="11"/>
    </row>
    <row r="7152">
      <c r="H7152" s="10"/>
      <c r="T7152" s="8"/>
      <c r="U7152" s="11"/>
    </row>
    <row r="7153">
      <c r="H7153" s="10"/>
      <c r="T7153" s="8"/>
      <c r="U7153" s="11"/>
    </row>
    <row r="7154">
      <c r="H7154" s="10"/>
      <c r="T7154" s="8"/>
      <c r="U7154" s="11"/>
    </row>
    <row r="7155">
      <c r="H7155" s="10"/>
      <c r="T7155" s="8"/>
      <c r="U7155" s="11"/>
    </row>
    <row r="7156">
      <c r="H7156" s="10"/>
      <c r="T7156" s="8"/>
      <c r="U7156" s="11"/>
    </row>
    <row r="7157">
      <c r="H7157" s="10"/>
      <c r="T7157" s="8"/>
      <c r="U7157" s="11"/>
    </row>
    <row r="7158">
      <c r="H7158" s="10"/>
      <c r="T7158" s="8"/>
      <c r="U7158" s="11"/>
    </row>
    <row r="7159">
      <c r="H7159" s="10"/>
      <c r="T7159" s="8"/>
      <c r="U7159" s="11"/>
    </row>
    <row r="7160">
      <c r="H7160" s="10"/>
      <c r="T7160" s="8"/>
      <c r="U7160" s="11"/>
    </row>
    <row r="7161">
      <c r="H7161" s="10"/>
      <c r="T7161" s="8"/>
      <c r="U7161" s="11"/>
    </row>
    <row r="7162">
      <c r="H7162" s="10"/>
      <c r="T7162" s="8"/>
      <c r="U7162" s="11"/>
    </row>
    <row r="7163">
      <c r="H7163" s="10"/>
      <c r="T7163" s="8"/>
      <c r="U7163" s="11"/>
    </row>
    <row r="7164">
      <c r="H7164" s="10"/>
      <c r="T7164" s="8"/>
      <c r="U7164" s="11"/>
    </row>
    <row r="7165">
      <c r="H7165" s="10"/>
      <c r="T7165" s="8"/>
      <c r="U7165" s="11"/>
    </row>
    <row r="7166">
      <c r="H7166" s="10"/>
      <c r="T7166" s="8"/>
      <c r="U7166" s="11"/>
    </row>
    <row r="7167">
      <c r="H7167" s="10"/>
      <c r="T7167" s="8"/>
      <c r="U7167" s="11"/>
    </row>
    <row r="7168">
      <c r="H7168" s="10"/>
      <c r="T7168" s="8"/>
      <c r="U7168" s="11"/>
    </row>
    <row r="7169">
      <c r="H7169" s="10"/>
      <c r="T7169" s="8"/>
      <c r="U7169" s="11"/>
    </row>
    <row r="7170">
      <c r="H7170" s="10"/>
      <c r="T7170" s="8"/>
      <c r="U7170" s="11"/>
    </row>
    <row r="7171">
      <c r="H7171" s="10"/>
      <c r="T7171" s="8"/>
      <c r="U7171" s="11"/>
    </row>
    <row r="7172">
      <c r="H7172" s="10"/>
      <c r="T7172" s="8"/>
      <c r="U7172" s="11"/>
    </row>
    <row r="7173">
      <c r="H7173" s="10"/>
      <c r="T7173" s="8"/>
      <c r="U7173" s="11"/>
    </row>
    <row r="7174">
      <c r="H7174" s="10"/>
      <c r="T7174" s="8"/>
      <c r="U7174" s="11"/>
    </row>
    <row r="7175">
      <c r="H7175" s="10"/>
      <c r="T7175" s="8"/>
      <c r="U7175" s="11"/>
    </row>
    <row r="7176">
      <c r="H7176" s="10"/>
      <c r="T7176" s="8"/>
      <c r="U7176" s="11"/>
    </row>
    <row r="7177">
      <c r="H7177" s="10"/>
      <c r="T7177" s="8"/>
      <c r="U7177" s="11"/>
    </row>
    <row r="7178">
      <c r="H7178" s="10"/>
      <c r="T7178" s="8"/>
      <c r="U7178" s="11"/>
    </row>
    <row r="7179">
      <c r="H7179" s="10"/>
      <c r="T7179" s="8"/>
      <c r="U7179" s="11"/>
    </row>
    <row r="7180">
      <c r="H7180" s="10"/>
      <c r="T7180" s="8"/>
      <c r="U7180" s="11"/>
    </row>
    <row r="7181">
      <c r="H7181" s="10"/>
      <c r="T7181" s="8"/>
      <c r="U7181" s="11"/>
    </row>
    <row r="7182">
      <c r="H7182" s="10"/>
      <c r="T7182" s="8"/>
      <c r="U7182" s="11"/>
    </row>
    <row r="7183">
      <c r="H7183" s="10"/>
      <c r="T7183" s="8"/>
      <c r="U7183" s="11"/>
    </row>
    <row r="7184">
      <c r="H7184" s="10"/>
      <c r="T7184" s="8"/>
      <c r="U7184" s="11"/>
    </row>
    <row r="7185">
      <c r="H7185" s="10"/>
      <c r="T7185" s="8"/>
      <c r="U7185" s="11"/>
    </row>
    <row r="7186">
      <c r="H7186" s="10"/>
      <c r="T7186" s="8"/>
      <c r="U7186" s="11"/>
    </row>
    <row r="7187">
      <c r="H7187" s="10"/>
      <c r="T7187" s="8"/>
      <c r="U7187" s="11"/>
    </row>
    <row r="7188">
      <c r="H7188" s="10"/>
      <c r="T7188" s="8"/>
      <c r="U7188" s="11"/>
    </row>
    <row r="7189">
      <c r="H7189" s="10"/>
      <c r="T7189" s="8"/>
      <c r="U7189" s="11"/>
    </row>
    <row r="7190">
      <c r="H7190" s="10"/>
      <c r="T7190" s="8"/>
      <c r="U7190" s="11"/>
    </row>
    <row r="7191">
      <c r="H7191" s="10"/>
      <c r="T7191" s="8"/>
      <c r="U7191" s="11"/>
    </row>
    <row r="7192">
      <c r="H7192" s="10"/>
      <c r="T7192" s="8"/>
      <c r="U7192" s="11"/>
    </row>
    <row r="7193">
      <c r="H7193" s="10"/>
      <c r="T7193" s="8"/>
      <c r="U7193" s="11"/>
    </row>
    <row r="7194">
      <c r="H7194" s="10"/>
      <c r="T7194" s="8"/>
      <c r="U7194" s="11"/>
    </row>
    <row r="7195">
      <c r="H7195" s="10"/>
      <c r="T7195" s="8"/>
      <c r="U7195" s="11"/>
    </row>
    <row r="7196">
      <c r="H7196" s="10"/>
      <c r="T7196" s="8"/>
      <c r="U7196" s="11"/>
    </row>
    <row r="7197">
      <c r="H7197" s="10"/>
      <c r="T7197" s="8"/>
      <c r="U7197" s="11"/>
    </row>
    <row r="7198">
      <c r="H7198" s="10"/>
      <c r="T7198" s="8"/>
      <c r="U7198" s="11"/>
    </row>
    <row r="7199">
      <c r="H7199" s="10"/>
      <c r="T7199" s="8"/>
      <c r="U7199" s="11"/>
    </row>
    <row r="7200">
      <c r="H7200" s="10"/>
      <c r="T7200" s="8"/>
      <c r="U7200" s="11"/>
    </row>
    <row r="7201">
      <c r="H7201" s="10"/>
      <c r="T7201" s="8"/>
      <c r="U7201" s="11"/>
    </row>
    <row r="7202">
      <c r="H7202" s="10"/>
      <c r="T7202" s="8"/>
      <c r="U7202" s="11"/>
    </row>
    <row r="7203">
      <c r="H7203" s="10"/>
      <c r="T7203" s="8"/>
      <c r="U7203" s="11"/>
    </row>
    <row r="7204">
      <c r="H7204" s="10"/>
      <c r="T7204" s="8"/>
      <c r="U7204" s="11"/>
    </row>
    <row r="7205">
      <c r="H7205" s="10"/>
      <c r="T7205" s="8"/>
      <c r="U7205" s="11"/>
    </row>
    <row r="7206">
      <c r="H7206" s="10"/>
      <c r="T7206" s="8"/>
      <c r="U7206" s="11"/>
    </row>
    <row r="7207">
      <c r="H7207" s="10"/>
      <c r="T7207" s="8"/>
      <c r="U7207" s="11"/>
    </row>
    <row r="7208">
      <c r="H7208" s="10"/>
      <c r="T7208" s="8"/>
      <c r="U7208" s="11"/>
    </row>
    <row r="7209">
      <c r="H7209" s="10"/>
      <c r="T7209" s="8"/>
      <c r="U7209" s="11"/>
    </row>
    <row r="7210">
      <c r="H7210" s="10"/>
      <c r="T7210" s="8"/>
      <c r="U7210" s="11"/>
    </row>
    <row r="7211">
      <c r="H7211" s="10"/>
      <c r="T7211" s="8"/>
      <c r="U7211" s="11"/>
    </row>
    <row r="7212">
      <c r="H7212" s="10"/>
      <c r="T7212" s="8"/>
      <c r="U7212" s="11"/>
    </row>
    <row r="7213">
      <c r="H7213" s="10"/>
      <c r="T7213" s="8"/>
      <c r="U7213" s="11"/>
    </row>
    <row r="7214">
      <c r="H7214" s="10"/>
      <c r="T7214" s="8"/>
      <c r="U7214" s="11"/>
    </row>
    <row r="7215">
      <c r="H7215" s="10"/>
      <c r="T7215" s="8"/>
      <c r="U7215" s="11"/>
    </row>
    <row r="7216">
      <c r="H7216" s="10"/>
      <c r="T7216" s="8"/>
      <c r="U7216" s="11"/>
    </row>
    <row r="7217">
      <c r="H7217" s="10"/>
      <c r="T7217" s="8"/>
      <c r="U7217" s="11"/>
    </row>
    <row r="7218">
      <c r="H7218" s="10"/>
      <c r="T7218" s="8"/>
      <c r="U7218" s="11"/>
    </row>
    <row r="7219">
      <c r="H7219" s="10"/>
      <c r="T7219" s="8"/>
      <c r="U7219" s="11"/>
    </row>
    <row r="7220">
      <c r="H7220" s="10"/>
      <c r="T7220" s="8"/>
      <c r="U7220" s="11"/>
    </row>
    <row r="7221">
      <c r="H7221" s="10"/>
      <c r="T7221" s="8"/>
      <c r="U7221" s="11"/>
    </row>
    <row r="7222">
      <c r="H7222" s="10"/>
      <c r="T7222" s="8"/>
      <c r="U7222" s="11"/>
    </row>
    <row r="7223">
      <c r="H7223" s="10"/>
      <c r="T7223" s="8"/>
      <c r="U7223" s="11"/>
    </row>
    <row r="7224">
      <c r="H7224" s="10"/>
      <c r="T7224" s="8"/>
      <c r="U7224" s="11"/>
    </row>
    <row r="7225">
      <c r="H7225" s="10"/>
      <c r="T7225" s="8"/>
      <c r="U7225" s="11"/>
    </row>
    <row r="7226">
      <c r="H7226" s="10"/>
      <c r="T7226" s="8"/>
      <c r="U7226" s="11"/>
    </row>
    <row r="7227">
      <c r="H7227" s="10"/>
      <c r="T7227" s="8"/>
      <c r="U7227" s="11"/>
    </row>
    <row r="7228">
      <c r="H7228" s="10"/>
      <c r="T7228" s="8"/>
      <c r="U7228" s="11"/>
    </row>
    <row r="7229">
      <c r="H7229" s="10"/>
      <c r="T7229" s="8"/>
      <c r="U7229" s="11"/>
    </row>
    <row r="7230">
      <c r="H7230" s="10"/>
      <c r="T7230" s="8"/>
      <c r="U7230" s="11"/>
    </row>
    <row r="7231">
      <c r="H7231" s="10"/>
      <c r="T7231" s="8"/>
      <c r="U7231" s="11"/>
    </row>
    <row r="7232">
      <c r="H7232" s="10"/>
      <c r="T7232" s="8"/>
      <c r="U7232" s="11"/>
    </row>
    <row r="7233">
      <c r="H7233" s="10"/>
      <c r="T7233" s="8"/>
      <c r="U7233" s="11"/>
    </row>
    <row r="7234">
      <c r="H7234" s="10"/>
      <c r="T7234" s="8"/>
      <c r="U7234" s="11"/>
    </row>
    <row r="7235">
      <c r="H7235" s="10"/>
      <c r="T7235" s="8"/>
      <c r="U7235" s="11"/>
    </row>
    <row r="7236">
      <c r="H7236" s="10"/>
      <c r="T7236" s="8"/>
      <c r="U7236" s="11"/>
    </row>
    <row r="7237">
      <c r="H7237" s="10"/>
      <c r="T7237" s="8"/>
      <c r="U7237" s="11"/>
    </row>
    <row r="7238">
      <c r="H7238" s="10"/>
      <c r="T7238" s="8"/>
      <c r="U7238" s="11"/>
    </row>
    <row r="7239">
      <c r="H7239" s="10"/>
      <c r="T7239" s="8"/>
      <c r="U7239" s="11"/>
    </row>
    <row r="7240">
      <c r="H7240" s="10"/>
      <c r="T7240" s="8"/>
      <c r="U7240" s="11"/>
    </row>
    <row r="7241">
      <c r="H7241" s="10"/>
      <c r="T7241" s="8"/>
      <c r="U7241" s="11"/>
    </row>
    <row r="7242">
      <c r="H7242" s="10"/>
      <c r="T7242" s="8"/>
      <c r="U7242" s="11"/>
    </row>
    <row r="7243">
      <c r="H7243" s="10"/>
      <c r="T7243" s="8"/>
      <c r="U7243" s="11"/>
    </row>
    <row r="7244">
      <c r="H7244" s="10"/>
      <c r="T7244" s="8"/>
      <c r="U7244" s="11"/>
    </row>
    <row r="7245">
      <c r="H7245" s="10"/>
      <c r="T7245" s="8"/>
      <c r="U7245" s="11"/>
    </row>
    <row r="7246">
      <c r="H7246" s="10"/>
      <c r="T7246" s="8"/>
      <c r="U7246" s="11"/>
    </row>
    <row r="7247">
      <c r="H7247" s="10"/>
      <c r="T7247" s="8"/>
      <c r="U7247" s="11"/>
    </row>
    <row r="7248">
      <c r="H7248" s="10"/>
      <c r="T7248" s="8"/>
      <c r="U7248" s="11"/>
    </row>
    <row r="7249">
      <c r="H7249" s="10"/>
      <c r="T7249" s="8"/>
      <c r="U7249" s="11"/>
    </row>
    <row r="7250">
      <c r="H7250" s="10"/>
      <c r="T7250" s="8"/>
      <c r="U7250" s="11"/>
    </row>
    <row r="7251">
      <c r="H7251" s="10"/>
      <c r="T7251" s="8"/>
      <c r="U7251" s="11"/>
    </row>
    <row r="7252">
      <c r="H7252" s="10"/>
      <c r="T7252" s="8"/>
      <c r="U7252" s="11"/>
    </row>
    <row r="7253">
      <c r="H7253" s="10"/>
      <c r="T7253" s="8"/>
      <c r="U7253" s="11"/>
    </row>
    <row r="7254">
      <c r="H7254" s="10"/>
      <c r="T7254" s="8"/>
      <c r="U7254" s="11"/>
    </row>
    <row r="7255">
      <c r="H7255" s="10"/>
      <c r="T7255" s="8"/>
      <c r="U7255" s="11"/>
    </row>
    <row r="7256">
      <c r="H7256" s="10"/>
      <c r="T7256" s="8"/>
      <c r="U7256" s="11"/>
    </row>
    <row r="7257">
      <c r="H7257" s="10"/>
      <c r="T7257" s="8"/>
      <c r="U7257" s="11"/>
    </row>
    <row r="7258">
      <c r="H7258" s="10"/>
      <c r="T7258" s="8"/>
      <c r="U7258" s="11"/>
    </row>
    <row r="7259">
      <c r="H7259" s="10"/>
      <c r="T7259" s="8"/>
      <c r="U7259" s="11"/>
    </row>
    <row r="7260">
      <c r="H7260" s="10"/>
      <c r="T7260" s="8"/>
      <c r="U7260" s="11"/>
    </row>
    <row r="7261">
      <c r="H7261" s="10"/>
      <c r="T7261" s="8"/>
      <c r="U7261" s="11"/>
    </row>
    <row r="7262">
      <c r="H7262" s="10"/>
      <c r="T7262" s="8"/>
      <c r="U7262" s="11"/>
    </row>
    <row r="7263">
      <c r="H7263" s="10"/>
      <c r="T7263" s="8"/>
      <c r="U7263" s="11"/>
    </row>
    <row r="7264">
      <c r="H7264" s="10"/>
      <c r="T7264" s="8"/>
      <c r="U7264" s="11"/>
    </row>
    <row r="7265">
      <c r="H7265" s="10"/>
      <c r="T7265" s="8"/>
      <c r="U7265" s="11"/>
    </row>
    <row r="7266">
      <c r="H7266" s="10"/>
      <c r="T7266" s="8"/>
      <c r="U7266" s="11"/>
    </row>
    <row r="7267">
      <c r="H7267" s="10"/>
      <c r="T7267" s="8"/>
      <c r="U7267" s="11"/>
    </row>
    <row r="7268">
      <c r="H7268" s="10"/>
      <c r="T7268" s="8"/>
      <c r="U7268" s="11"/>
    </row>
    <row r="7269">
      <c r="H7269" s="10"/>
      <c r="T7269" s="8"/>
      <c r="U7269" s="11"/>
    </row>
    <row r="7270">
      <c r="H7270" s="10"/>
      <c r="T7270" s="8"/>
      <c r="U7270" s="11"/>
    </row>
    <row r="7271">
      <c r="H7271" s="10"/>
      <c r="T7271" s="8"/>
      <c r="U7271" s="11"/>
    </row>
    <row r="7272">
      <c r="H7272" s="10"/>
      <c r="T7272" s="8"/>
      <c r="U7272" s="11"/>
    </row>
    <row r="7273">
      <c r="H7273" s="10"/>
      <c r="T7273" s="8"/>
      <c r="U7273" s="11"/>
    </row>
    <row r="7274">
      <c r="H7274" s="10"/>
      <c r="T7274" s="8"/>
      <c r="U7274" s="11"/>
    </row>
    <row r="7275">
      <c r="H7275" s="10"/>
      <c r="T7275" s="8"/>
      <c r="U7275" s="11"/>
    </row>
    <row r="7276">
      <c r="H7276" s="10"/>
      <c r="T7276" s="8"/>
      <c r="U7276" s="11"/>
    </row>
    <row r="7277">
      <c r="H7277" s="10"/>
      <c r="T7277" s="8"/>
      <c r="U7277" s="11"/>
    </row>
    <row r="7278">
      <c r="H7278" s="10"/>
      <c r="T7278" s="8"/>
      <c r="U7278" s="11"/>
    </row>
    <row r="7279">
      <c r="H7279" s="10"/>
      <c r="T7279" s="8"/>
      <c r="U7279" s="11"/>
    </row>
    <row r="7280">
      <c r="H7280" s="10"/>
      <c r="T7280" s="8"/>
      <c r="U7280" s="11"/>
    </row>
    <row r="7281">
      <c r="H7281" s="10"/>
      <c r="T7281" s="8"/>
      <c r="U7281" s="11"/>
    </row>
    <row r="7282">
      <c r="H7282" s="10"/>
      <c r="T7282" s="8"/>
      <c r="U7282" s="11"/>
    </row>
    <row r="7283">
      <c r="H7283" s="10"/>
      <c r="T7283" s="8"/>
      <c r="U7283" s="11"/>
    </row>
    <row r="7284">
      <c r="H7284" s="10"/>
      <c r="T7284" s="8"/>
      <c r="U7284" s="11"/>
    </row>
    <row r="7285">
      <c r="H7285" s="10"/>
      <c r="T7285" s="8"/>
      <c r="U7285" s="11"/>
    </row>
    <row r="7286">
      <c r="H7286" s="10"/>
      <c r="T7286" s="8"/>
      <c r="U7286" s="11"/>
    </row>
    <row r="7287">
      <c r="H7287" s="10"/>
      <c r="T7287" s="8"/>
      <c r="U7287" s="11"/>
    </row>
    <row r="7288">
      <c r="H7288" s="10"/>
      <c r="T7288" s="8"/>
      <c r="U7288" s="11"/>
    </row>
    <row r="7289">
      <c r="H7289" s="10"/>
      <c r="T7289" s="8"/>
      <c r="U7289" s="11"/>
    </row>
    <row r="7290">
      <c r="H7290" s="10"/>
      <c r="T7290" s="8"/>
      <c r="U7290" s="11"/>
    </row>
    <row r="7291">
      <c r="H7291" s="10"/>
      <c r="T7291" s="8"/>
      <c r="U7291" s="11"/>
    </row>
    <row r="7292">
      <c r="H7292" s="10"/>
      <c r="T7292" s="8"/>
      <c r="U7292" s="11"/>
    </row>
    <row r="7293">
      <c r="H7293" s="10"/>
      <c r="T7293" s="8"/>
      <c r="U7293" s="11"/>
    </row>
    <row r="7294">
      <c r="H7294" s="10"/>
      <c r="T7294" s="8"/>
      <c r="U7294" s="11"/>
    </row>
    <row r="7295">
      <c r="H7295" s="10"/>
      <c r="T7295" s="8"/>
      <c r="U7295" s="11"/>
    </row>
    <row r="7296">
      <c r="H7296" s="10"/>
      <c r="T7296" s="8"/>
      <c r="U7296" s="11"/>
    </row>
    <row r="7297">
      <c r="H7297" s="10"/>
      <c r="T7297" s="8"/>
      <c r="U7297" s="11"/>
    </row>
    <row r="7298">
      <c r="H7298" s="10"/>
      <c r="T7298" s="8"/>
      <c r="U7298" s="11"/>
    </row>
    <row r="7299">
      <c r="H7299" s="10"/>
      <c r="T7299" s="8"/>
      <c r="U7299" s="11"/>
    </row>
    <row r="7300">
      <c r="H7300" s="10"/>
      <c r="T7300" s="8"/>
      <c r="U7300" s="11"/>
    </row>
    <row r="7301">
      <c r="H7301" s="10"/>
      <c r="T7301" s="8"/>
      <c r="U7301" s="11"/>
    </row>
    <row r="7302">
      <c r="H7302" s="10"/>
      <c r="T7302" s="8"/>
      <c r="U7302" s="11"/>
    </row>
    <row r="7303">
      <c r="H7303" s="10"/>
      <c r="T7303" s="8"/>
      <c r="U7303" s="11"/>
    </row>
    <row r="7304">
      <c r="H7304" s="10"/>
      <c r="T7304" s="8"/>
      <c r="U7304" s="11"/>
    </row>
    <row r="7305">
      <c r="H7305" s="10"/>
      <c r="T7305" s="8"/>
      <c r="U7305" s="11"/>
    </row>
    <row r="7306">
      <c r="H7306" s="10"/>
      <c r="T7306" s="8"/>
      <c r="U7306" s="11"/>
    </row>
    <row r="7307">
      <c r="H7307" s="10"/>
      <c r="T7307" s="8"/>
      <c r="U7307" s="11"/>
    </row>
    <row r="7308">
      <c r="H7308" s="10"/>
      <c r="T7308" s="8"/>
      <c r="U7308" s="11"/>
    </row>
    <row r="7309">
      <c r="H7309" s="10"/>
      <c r="T7309" s="8"/>
      <c r="U7309" s="11"/>
    </row>
    <row r="7310">
      <c r="H7310" s="10"/>
      <c r="T7310" s="8"/>
      <c r="U7310" s="11"/>
    </row>
    <row r="7311">
      <c r="H7311" s="10"/>
      <c r="T7311" s="8"/>
      <c r="U7311" s="11"/>
    </row>
    <row r="7312">
      <c r="H7312" s="10"/>
      <c r="T7312" s="8"/>
      <c r="U7312" s="11"/>
    </row>
    <row r="7313">
      <c r="H7313" s="10"/>
      <c r="T7313" s="8"/>
      <c r="U7313" s="11"/>
    </row>
    <row r="7314">
      <c r="H7314" s="10"/>
      <c r="T7314" s="8"/>
      <c r="U7314" s="11"/>
    </row>
    <row r="7315">
      <c r="H7315" s="10"/>
      <c r="T7315" s="8"/>
      <c r="U7315" s="11"/>
    </row>
    <row r="7316">
      <c r="H7316" s="10"/>
      <c r="T7316" s="8"/>
      <c r="U7316" s="11"/>
    </row>
    <row r="7317">
      <c r="H7317" s="10"/>
      <c r="T7317" s="8"/>
      <c r="U7317" s="11"/>
    </row>
    <row r="7318">
      <c r="H7318" s="10"/>
      <c r="T7318" s="8"/>
      <c r="U7318" s="11"/>
    </row>
    <row r="7319">
      <c r="H7319" s="10"/>
      <c r="T7319" s="8"/>
      <c r="U7319" s="11"/>
    </row>
    <row r="7320">
      <c r="H7320" s="10"/>
      <c r="T7320" s="8"/>
      <c r="U7320" s="11"/>
    </row>
    <row r="7321">
      <c r="H7321" s="10"/>
      <c r="T7321" s="8"/>
      <c r="U7321" s="11"/>
    </row>
    <row r="7322">
      <c r="H7322" s="10"/>
      <c r="T7322" s="8"/>
      <c r="U7322" s="11"/>
    </row>
    <row r="7323">
      <c r="H7323" s="10"/>
      <c r="T7323" s="8"/>
      <c r="U7323" s="11"/>
    </row>
    <row r="7324">
      <c r="H7324" s="10"/>
      <c r="T7324" s="8"/>
      <c r="U7324" s="11"/>
    </row>
    <row r="7325">
      <c r="H7325" s="10"/>
      <c r="T7325" s="8"/>
      <c r="U7325" s="11"/>
    </row>
    <row r="7326">
      <c r="H7326" s="10"/>
      <c r="T7326" s="8"/>
      <c r="U7326" s="11"/>
    </row>
    <row r="7327">
      <c r="H7327" s="10"/>
      <c r="T7327" s="8"/>
      <c r="U7327" s="11"/>
    </row>
    <row r="7328">
      <c r="H7328" s="10"/>
      <c r="T7328" s="8"/>
      <c r="U7328" s="11"/>
    </row>
    <row r="7329">
      <c r="H7329" s="10"/>
      <c r="T7329" s="8"/>
      <c r="U7329" s="11"/>
    </row>
    <row r="7330">
      <c r="H7330" s="10"/>
      <c r="T7330" s="8"/>
      <c r="U7330" s="11"/>
    </row>
    <row r="7331">
      <c r="H7331" s="10"/>
      <c r="T7331" s="8"/>
      <c r="U7331" s="11"/>
    </row>
    <row r="7332">
      <c r="H7332" s="10"/>
      <c r="T7332" s="8"/>
      <c r="U7332" s="11"/>
    </row>
    <row r="7333">
      <c r="H7333" s="10"/>
      <c r="T7333" s="8"/>
      <c r="U7333" s="11"/>
    </row>
    <row r="7334">
      <c r="H7334" s="10"/>
      <c r="T7334" s="8"/>
      <c r="U7334" s="11"/>
    </row>
    <row r="7335">
      <c r="H7335" s="10"/>
      <c r="T7335" s="8"/>
      <c r="U7335" s="11"/>
    </row>
    <row r="7336">
      <c r="H7336" s="10"/>
      <c r="T7336" s="8"/>
      <c r="U7336" s="11"/>
    </row>
    <row r="7337">
      <c r="H7337" s="10"/>
      <c r="T7337" s="8"/>
      <c r="U7337" s="11"/>
    </row>
    <row r="7338">
      <c r="H7338" s="10"/>
      <c r="T7338" s="8"/>
      <c r="U7338" s="11"/>
    </row>
    <row r="7339">
      <c r="H7339" s="10"/>
      <c r="T7339" s="8"/>
      <c r="U7339" s="11"/>
    </row>
    <row r="7340">
      <c r="H7340" s="10"/>
      <c r="T7340" s="8"/>
      <c r="U7340" s="11"/>
    </row>
    <row r="7341">
      <c r="H7341" s="10"/>
      <c r="T7341" s="8"/>
      <c r="U7341" s="11"/>
    </row>
    <row r="7342">
      <c r="H7342" s="10"/>
      <c r="T7342" s="8"/>
      <c r="U7342" s="11"/>
    </row>
    <row r="7343">
      <c r="H7343" s="10"/>
      <c r="T7343" s="8"/>
      <c r="U7343" s="11"/>
    </row>
    <row r="7344">
      <c r="H7344" s="10"/>
      <c r="T7344" s="8"/>
      <c r="U7344" s="11"/>
    </row>
    <row r="7345">
      <c r="H7345" s="10"/>
      <c r="T7345" s="8"/>
      <c r="U7345" s="11"/>
    </row>
    <row r="7346">
      <c r="H7346" s="10"/>
      <c r="T7346" s="8"/>
      <c r="U7346" s="11"/>
    </row>
    <row r="7347">
      <c r="H7347" s="10"/>
      <c r="T7347" s="8"/>
      <c r="U7347" s="11"/>
    </row>
    <row r="7348">
      <c r="H7348" s="10"/>
      <c r="T7348" s="8"/>
      <c r="U7348" s="11"/>
    </row>
    <row r="7349">
      <c r="H7349" s="10"/>
      <c r="T7349" s="8"/>
      <c r="U7349" s="11"/>
    </row>
    <row r="7350">
      <c r="H7350" s="10"/>
      <c r="T7350" s="8"/>
      <c r="U7350" s="11"/>
    </row>
    <row r="7351">
      <c r="H7351" s="10"/>
      <c r="T7351" s="8"/>
      <c r="U7351" s="11"/>
    </row>
    <row r="7352">
      <c r="H7352" s="10"/>
      <c r="T7352" s="8"/>
      <c r="U7352" s="11"/>
    </row>
    <row r="7353">
      <c r="H7353" s="10"/>
      <c r="T7353" s="8"/>
      <c r="U7353" s="11"/>
    </row>
    <row r="7354">
      <c r="H7354" s="10"/>
      <c r="T7354" s="8"/>
      <c r="U7354" s="11"/>
    </row>
    <row r="7355">
      <c r="H7355" s="10"/>
      <c r="T7355" s="8"/>
      <c r="U7355" s="11"/>
    </row>
    <row r="7356">
      <c r="H7356" s="10"/>
      <c r="T7356" s="8"/>
      <c r="U7356" s="11"/>
    </row>
    <row r="7357">
      <c r="H7357" s="10"/>
      <c r="T7357" s="8"/>
      <c r="U7357" s="11"/>
    </row>
    <row r="7358">
      <c r="H7358" s="10"/>
      <c r="T7358" s="8"/>
      <c r="U7358" s="11"/>
    </row>
    <row r="7359">
      <c r="H7359" s="10"/>
      <c r="T7359" s="8"/>
      <c r="U7359" s="11"/>
    </row>
    <row r="7360">
      <c r="H7360" s="10"/>
      <c r="T7360" s="8"/>
      <c r="U7360" s="11"/>
    </row>
    <row r="7361">
      <c r="H7361" s="10"/>
      <c r="T7361" s="8"/>
      <c r="U7361" s="11"/>
    </row>
    <row r="7362">
      <c r="H7362" s="10"/>
      <c r="T7362" s="8"/>
      <c r="U7362" s="11"/>
    </row>
    <row r="7363">
      <c r="H7363" s="10"/>
      <c r="T7363" s="8"/>
      <c r="U7363" s="11"/>
    </row>
    <row r="7364">
      <c r="H7364" s="10"/>
      <c r="T7364" s="8"/>
      <c r="U7364" s="11"/>
    </row>
    <row r="7365">
      <c r="H7365" s="10"/>
      <c r="T7365" s="8"/>
      <c r="U7365" s="11"/>
    </row>
    <row r="7366">
      <c r="H7366" s="10"/>
      <c r="T7366" s="8"/>
      <c r="U7366" s="11"/>
    </row>
    <row r="7367">
      <c r="H7367" s="10"/>
      <c r="T7367" s="8"/>
      <c r="U7367" s="11"/>
    </row>
    <row r="7368">
      <c r="H7368" s="10"/>
      <c r="T7368" s="8"/>
      <c r="U7368" s="11"/>
    </row>
    <row r="7369">
      <c r="H7369" s="10"/>
      <c r="T7369" s="8"/>
      <c r="U7369" s="11"/>
    </row>
    <row r="7370">
      <c r="H7370" s="10"/>
      <c r="T7370" s="8"/>
      <c r="U7370" s="11"/>
    </row>
    <row r="7371">
      <c r="H7371" s="10"/>
      <c r="T7371" s="8"/>
      <c r="U7371" s="11"/>
    </row>
    <row r="7372">
      <c r="H7372" s="10"/>
      <c r="T7372" s="8"/>
      <c r="U7372" s="11"/>
    </row>
    <row r="7373">
      <c r="H7373" s="10"/>
      <c r="T7373" s="8"/>
      <c r="U7373" s="11"/>
    </row>
    <row r="7374">
      <c r="H7374" s="10"/>
      <c r="T7374" s="8"/>
      <c r="U7374" s="11"/>
    </row>
    <row r="7375">
      <c r="H7375" s="10"/>
      <c r="T7375" s="8"/>
      <c r="U7375" s="11"/>
    </row>
    <row r="7376">
      <c r="H7376" s="10"/>
      <c r="T7376" s="8"/>
      <c r="U7376" s="11"/>
    </row>
    <row r="7377">
      <c r="H7377" s="10"/>
      <c r="T7377" s="8"/>
      <c r="U7377" s="11"/>
    </row>
    <row r="7378">
      <c r="H7378" s="10"/>
      <c r="T7378" s="8"/>
      <c r="U7378" s="11"/>
    </row>
    <row r="7379">
      <c r="H7379" s="10"/>
      <c r="T7379" s="8"/>
      <c r="U7379" s="11"/>
    </row>
    <row r="7380">
      <c r="H7380" s="10"/>
      <c r="T7380" s="8"/>
      <c r="U7380" s="11"/>
    </row>
    <row r="7381">
      <c r="H7381" s="10"/>
      <c r="T7381" s="8"/>
      <c r="U7381" s="11"/>
    </row>
    <row r="7382">
      <c r="H7382" s="10"/>
      <c r="T7382" s="8"/>
      <c r="U7382" s="11"/>
    </row>
    <row r="7383">
      <c r="H7383" s="10"/>
      <c r="T7383" s="8"/>
      <c r="U7383" s="11"/>
    </row>
    <row r="7384">
      <c r="H7384" s="10"/>
      <c r="T7384" s="8"/>
      <c r="U7384" s="11"/>
    </row>
    <row r="7385">
      <c r="H7385" s="10"/>
      <c r="T7385" s="8"/>
      <c r="U7385" s="11"/>
    </row>
    <row r="7386">
      <c r="H7386" s="10"/>
      <c r="T7386" s="8"/>
      <c r="U7386" s="11"/>
    </row>
    <row r="7387">
      <c r="H7387" s="10"/>
      <c r="T7387" s="8"/>
      <c r="U7387" s="11"/>
    </row>
    <row r="7388">
      <c r="H7388" s="10"/>
      <c r="T7388" s="8"/>
      <c r="U7388" s="11"/>
    </row>
    <row r="7389">
      <c r="H7389" s="10"/>
      <c r="T7389" s="8"/>
      <c r="U7389" s="11"/>
    </row>
    <row r="7390">
      <c r="H7390" s="10"/>
      <c r="T7390" s="8"/>
      <c r="U7390" s="11"/>
    </row>
    <row r="7391">
      <c r="H7391" s="10"/>
      <c r="T7391" s="8"/>
      <c r="U7391" s="11"/>
    </row>
    <row r="7392">
      <c r="H7392" s="10"/>
      <c r="T7392" s="8"/>
      <c r="U7392" s="11"/>
    </row>
    <row r="7393">
      <c r="H7393" s="10"/>
      <c r="T7393" s="8"/>
      <c r="U7393" s="11"/>
    </row>
    <row r="7394">
      <c r="H7394" s="10"/>
      <c r="T7394" s="8"/>
      <c r="U7394" s="11"/>
    </row>
    <row r="7395">
      <c r="H7395" s="10"/>
      <c r="T7395" s="8"/>
      <c r="U7395" s="11"/>
    </row>
    <row r="7396">
      <c r="H7396" s="10"/>
      <c r="T7396" s="8"/>
      <c r="U7396" s="11"/>
    </row>
    <row r="7397">
      <c r="H7397" s="10"/>
      <c r="T7397" s="8"/>
      <c r="U7397" s="11"/>
    </row>
    <row r="7398">
      <c r="H7398" s="10"/>
      <c r="T7398" s="8"/>
      <c r="U7398" s="11"/>
    </row>
    <row r="7399">
      <c r="H7399" s="10"/>
      <c r="T7399" s="8"/>
      <c r="U7399" s="11"/>
    </row>
    <row r="7400">
      <c r="H7400" s="10"/>
      <c r="T7400" s="8"/>
      <c r="U7400" s="11"/>
    </row>
    <row r="7401">
      <c r="H7401" s="10"/>
      <c r="T7401" s="8"/>
      <c r="U7401" s="11"/>
    </row>
    <row r="7402">
      <c r="H7402" s="10"/>
      <c r="T7402" s="8"/>
      <c r="U7402" s="11"/>
    </row>
    <row r="7403">
      <c r="H7403" s="10"/>
      <c r="T7403" s="8"/>
      <c r="U7403" s="11"/>
    </row>
    <row r="7404">
      <c r="H7404" s="10"/>
      <c r="T7404" s="8"/>
      <c r="U7404" s="11"/>
    </row>
    <row r="7405">
      <c r="H7405" s="10"/>
      <c r="T7405" s="8"/>
      <c r="U7405" s="11"/>
    </row>
    <row r="7406">
      <c r="H7406" s="10"/>
      <c r="T7406" s="8"/>
      <c r="U7406" s="11"/>
    </row>
    <row r="7407">
      <c r="H7407" s="10"/>
      <c r="T7407" s="8"/>
      <c r="U7407" s="11"/>
    </row>
    <row r="7408">
      <c r="H7408" s="10"/>
      <c r="T7408" s="8"/>
      <c r="U7408" s="11"/>
    </row>
    <row r="7409">
      <c r="H7409" s="10"/>
      <c r="T7409" s="8"/>
      <c r="U7409" s="11"/>
    </row>
    <row r="7410">
      <c r="H7410" s="10"/>
      <c r="T7410" s="8"/>
      <c r="U7410" s="11"/>
    </row>
    <row r="7411">
      <c r="H7411" s="10"/>
      <c r="T7411" s="8"/>
      <c r="U7411" s="11"/>
    </row>
    <row r="7412">
      <c r="H7412" s="10"/>
      <c r="T7412" s="8"/>
      <c r="U7412" s="11"/>
    </row>
    <row r="7413">
      <c r="H7413" s="10"/>
      <c r="T7413" s="8"/>
      <c r="U7413" s="11"/>
    </row>
    <row r="7414">
      <c r="H7414" s="10"/>
      <c r="T7414" s="8"/>
      <c r="U7414" s="11"/>
    </row>
    <row r="7415">
      <c r="H7415" s="10"/>
      <c r="T7415" s="8"/>
      <c r="U7415" s="11"/>
    </row>
    <row r="7416">
      <c r="H7416" s="10"/>
      <c r="T7416" s="8"/>
      <c r="U7416" s="11"/>
    </row>
    <row r="7417">
      <c r="H7417" s="10"/>
      <c r="T7417" s="8"/>
      <c r="U7417" s="11"/>
    </row>
    <row r="7418">
      <c r="H7418" s="10"/>
      <c r="T7418" s="8"/>
      <c r="U7418" s="11"/>
    </row>
    <row r="7419">
      <c r="H7419" s="10"/>
      <c r="T7419" s="8"/>
      <c r="U7419" s="11"/>
    </row>
    <row r="7420">
      <c r="H7420" s="10"/>
      <c r="T7420" s="8"/>
      <c r="U7420" s="11"/>
    </row>
    <row r="7421">
      <c r="H7421" s="10"/>
      <c r="T7421" s="8"/>
      <c r="U7421" s="11"/>
    </row>
    <row r="7422">
      <c r="H7422" s="10"/>
      <c r="T7422" s="8"/>
      <c r="U7422" s="11"/>
    </row>
    <row r="7423">
      <c r="H7423" s="10"/>
      <c r="T7423" s="8"/>
      <c r="U7423" s="11"/>
    </row>
    <row r="7424">
      <c r="H7424" s="10"/>
      <c r="T7424" s="8"/>
      <c r="U7424" s="11"/>
    </row>
    <row r="7425">
      <c r="H7425" s="10"/>
      <c r="T7425" s="8"/>
      <c r="U7425" s="11"/>
    </row>
    <row r="7426">
      <c r="H7426" s="10"/>
      <c r="T7426" s="8"/>
      <c r="U7426" s="11"/>
    </row>
    <row r="7427">
      <c r="H7427" s="10"/>
      <c r="T7427" s="8"/>
      <c r="U7427" s="11"/>
    </row>
    <row r="7428">
      <c r="H7428" s="10"/>
      <c r="T7428" s="8"/>
      <c r="U7428" s="11"/>
    </row>
    <row r="7429">
      <c r="H7429" s="10"/>
      <c r="T7429" s="8"/>
      <c r="U7429" s="11"/>
    </row>
    <row r="7430">
      <c r="H7430" s="10"/>
      <c r="T7430" s="8"/>
      <c r="U7430" s="11"/>
    </row>
    <row r="7431">
      <c r="H7431" s="10"/>
      <c r="T7431" s="8"/>
      <c r="U7431" s="11"/>
    </row>
    <row r="7432">
      <c r="H7432" s="10"/>
      <c r="T7432" s="8"/>
      <c r="U7432" s="11"/>
    </row>
    <row r="7433">
      <c r="H7433" s="10"/>
      <c r="T7433" s="8"/>
      <c r="U7433" s="11"/>
    </row>
    <row r="7434">
      <c r="H7434" s="10"/>
      <c r="T7434" s="8"/>
      <c r="U7434" s="11"/>
    </row>
    <row r="7435">
      <c r="H7435" s="10"/>
      <c r="T7435" s="8"/>
      <c r="U7435" s="11"/>
    </row>
    <row r="7436">
      <c r="H7436" s="10"/>
      <c r="T7436" s="8"/>
      <c r="U7436" s="11"/>
    </row>
    <row r="7437">
      <c r="H7437" s="10"/>
      <c r="T7437" s="8"/>
      <c r="U7437" s="11"/>
    </row>
    <row r="7438">
      <c r="H7438" s="10"/>
      <c r="T7438" s="8"/>
      <c r="U7438" s="11"/>
    </row>
    <row r="7439">
      <c r="H7439" s="10"/>
      <c r="T7439" s="8"/>
      <c r="U7439" s="11"/>
    </row>
    <row r="7440">
      <c r="H7440" s="10"/>
      <c r="T7440" s="8"/>
      <c r="U7440" s="11"/>
    </row>
    <row r="7441">
      <c r="H7441" s="10"/>
      <c r="T7441" s="8"/>
      <c r="U7441" s="11"/>
    </row>
    <row r="7442">
      <c r="H7442" s="10"/>
      <c r="T7442" s="8"/>
      <c r="U7442" s="11"/>
    </row>
    <row r="7443">
      <c r="H7443" s="10"/>
      <c r="T7443" s="8"/>
      <c r="U7443" s="11"/>
    </row>
    <row r="7444">
      <c r="H7444" s="10"/>
      <c r="T7444" s="8"/>
      <c r="U7444" s="11"/>
    </row>
    <row r="7445">
      <c r="H7445" s="10"/>
      <c r="T7445" s="8"/>
      <c r="U7445" s="11"/>
    </row>
    <row r="7446">
      <c r="H7446" s="10"/>
      <c r="T7446" s="8"/>
      <c r="U7446" s="11"/>
    </row>
    <row r="7447">
      <c r="H7447" s="10"/>
      <c r="T7447" s="8"/>
      <c r="U7447" s="11"/>
    </row>
    <row r="7448">
      <c r="H7448" s="10"/>
      <c r="T7448" s="8"/>
      <c r="U7448" s="11"/>
    </row>
    <row r="7449">
      <c r="H7449" s="10"/>
      <c r="T7449" s="8"/>
      <c r="U7449" s="11"/>
    </row>
    <row r="7450">
      <c r="H7450" s="10"/>
      <c r="T7450" s="8"/>
      <c r="U7450" s="11"/>
    </row>
    <row r="7451">
      <c r="H7451" s="10"/>
      <c r="T7451" s="8"/>
      <c r="U7451" s="11"/>
    </row>
    <row r="7452">
      <c r="H7452" s="10"/>
      <c r="T7452" s="8"/>
      <c r="U7452" s="11"/>
    </row>
    <row r="7453">
      <c r="H7453" s="10"/>
      <c r="T7453" s="8"/>
      <c r="U7453" s="11"/>
    </row>
    <row r="7454">
      <c r="H7454" s="10"/>
      <c r="T7454" s="8"/>
      <c r="U7454" s="11"/>
    </row>
    <row r="7455">
      <c r="H7455" s="10"/>
      <c r="T7455" s="8"/>
      <c r="U7455" s="11"/>
    </row>
    <row r="7456">
      <c r="H7456" s="10"/>
      <c r="T7456" s="8"/>
      <c r="U7456" s="11"/>
    </row>
    <row r="7457">
      <c r="H7457" s="10"/>
      <c r="T7457" s="8"/>
      <c r="U7457" s="11"/>
    </row>
    <row r="7458">
      <c r="H7458" s="10"/>
      <c r="T7458" s="8"/>
      <c r="U7458" s="11"/>
    </row>
    <row r="7459">
      <c r="H7459" s="10"/>
      <c r="T7459" s="8"/>
      <c r="U7459" s="11"/>
    </row>
    <row r="7460">
      <c r="H7460" s="10"/>
      <c r="T7460" s="8"/>
      <c r="U7460" s="11"/>
    </row>
    <row r="7461">
      <c r="H7461" s="10"/>
      <c r="T7461" s="8"/>
      <c r="U7461" s="11"/>
    </row>
    <row r="7462">
      <c r="H7462" s="10"/>
      <c r="T7462" s="8"/>
      <c r="U7462" s="11"/>
    </row>
    <row r="7463">
      <c r="H7463" s="10"/>
      <c r="T7463" s="8"/>
      <c r="U7463" s="11"/>
    </row>
    <row r="7464">
      <c r="H7464" s="10"/>
      <c r="T7464" s="8"/>
      <c r="U7464" s="11"/>
    </row>
    <row r="7465">
      <c r="H7465" s="10"/>
      <c r="T7465" s="8"/>
      <c r="U7465" s="11"/>
    </row>
    <row r="7466">
      <c r="H7466" s="10"/>
      <c r="T7466" s="8"/>
      <c r="U7466" s="11"/>
    </row>
    <row r="7467">
      <c r="H7467" s="10"/>
      <c r="T7467" s="8"/>
      <c r="U7467" s="11"/>
    </row>
    <row r="7468">
      <c r="H7468" s="10"/>
      <c r="T7468" s="8"/>
      <c r="U7468" s="11"/>
    </row>
    <row r="7469">
      <c r="H7469" s="10"/>
      <c r="T7469" s="8"/>
      <c r="U7469" s="11"/>
    </row>
    <row r="7470">
      <c r="H7470" s="10"/>
      <c r="T7470" s="8"/>
      <c r="U7470" s="11"/>
    </row>
    <row r="7471">
      <c r="H7471" s="10"/>
      <c r="T7471" s="8"/>
      <c r="U7471" s="11"/>
    </row>
    <row r="7472">
      <c r="H7472" s="10"/>
      <c r="T7472" s="8"/>
      <c r="U7472" s="11"/>
    </row>
    <row r="7473">
      <c r="H7473" s="10"/>
      <c r="T7473" s="8"/>
      <c r="U7473" s="11"/>
    </row>
    <row r="7474">
      <c r="H7474" s="10"/>
      <c r="T7474" s="8"/>
      <c r="U7474" s="11"/>
    </row>
    <row r="7475">
      <c r="H7475" s="10"/>
      <c r="T7475" s="8"/>
      <c r="U7475" s="11"/>
    </row>
    <row r="7476">
      <c r="H7476" s="10"/>
      <c r="T7476" s="8"/>
      <c r="U7476" s="11"/>
    </row>
    <row r="7477">
      <c r="H7477" s="10"/>
      <c r="T7477" s="8"/>
      <c r="U7477" s="11"/>
    </row>
    <row r="7478">
      <c r="H7478" s="10"/>
      <c r="T7478" s="8"/>
      <c r="U7478" s="11"/>
    </row>
    <row r="7479">
      <c r="H7479" s="10"/>
      <c r="T7479" s="8"/>
      <c r="U7479" s="11"/>
    </row>
    <row r="7480">
      <c r="H7480" s="10"/>
      <c r="T7480" s="8"/>
      <c r="U7480" s="11"/>
    </row>
    <row r="7481">
      <c r="H7481" s="10"/>
      <c r="T7481" s="8"/>
      <c r="U7481" s="11"/>
    </row>
    <row r="7482">
      <c r="H7482" s="10"/>
      <c r="T7482" s="8"/>
      <c r="U7482" s="11"/>
    </row>
    <row r="7483">
      <c r="H7483" s="10"/>
      <c r="T7483" s="8"/>
      <c r="U7483" s="11"/>
    </row>
    <row r="7484">
      <c r="H7484" s="10"/>
      <c r="T7484" s="8"/>
      <c r="U7484" s="11"/>
    </row>
    <row r="7485">
      <c r="H7485" s="10"/>
      <c r="T7485" s="8"/>
      <c r="U7485" s="11"/>
    </row>
    <row r="7486">
      <c r="H7486" s="10"/>
      <c r="T7486" s="8"/>
      <c r="U7486" s="11"/>
    </row>
    <row r="7487">
      <c r="H7487" s="10"/>
      <c r="T7487" s="8"/>
      <c r="U7487" s="11"/>
    </row>
    <row r="7488">
      <c r="H7488" s="10"/>
      <c r="T7488" s="8"/>
      <c r="U7488" s="11"/>
    </row>
    <row r="7489">
      <c r="H7489" s="10"/>
      <c r="T7489" s="8"/>
      <c r="U7489" s="11"/>
    </row>
    <row r="7490">
      <c r="H7490" s="10"/>
      <c r="T7490" s="8"/>
      <c r="U7490" s="11"/>
    </row>
    <row r="7491">
      <c r="H7491" s="10"/>
      <c r="T7491" s="8"/>
      <c r="U7491" s="11"/>
    </row>
    <row r="7492">
      <c r="H7492" s="10"/>
      <c r="T7492" s="8"/>
      <c r="U7492" s="11"/>
    </row>
    <row r="7493">
      <c r="H7493" s="10"/>
      <c r="T7493" s="8"/>
      <c r="U7493" s="11"/>
    </row>
    <row r="7494">
      <c r="H7494" s="10"/>
      <c r="T7494" s="8"/>
      <c r="U7494" s="11"/>
    </row>
    <row r="7495">
      <c r="H7495" s="10"/>
      <c r="T7495" s="8"/>
      <c r="U7495" s="11"/>
    </row>
    <row r="7496">
      <c r="H7496" s="10"/>
      <c r="T7496" s="8"/>
      <c r="U7496" s="11"/>
    </row>
    <row r="7497">
      <c r="H7497" s="10"/>
      <c r="T7497" s="8"/>
      <c r="U7497" s="11"/>
    </row>
    <row r="7498">
      <c r="H7498" s="10"/>
      <c r="T7498" s="8"/>
      <c r="U7498" s="11"/>
    </row>
    <row r="7499">
      <c r="H7499" s="10"/>
      <c r="T7499" s="8"/>
      <c r="U7499" s="11"/>
    </row>
    <row r="7500">
      <c r="H7500" s="10"/>
      <c r="T7500" s="8"/>
      <c r="U7500" s="11"/>
    </row>
    <row r="7501">
      <c r="H7501" s="10"/>
      <c r="T7501" s="8"/>
      <c r="U7501" s="11"/>
    </row>
    <row r="7502">
      <c r="H7502" s="10"/>
      <c r="T7502" s="8"/>
      <c r="U7502" s="11"/>
    </row>
    <row r="7503">
      <c r="H7503" s="10"/>
      <c r="T7503" s="8"/>
      <c r="U7503" s="11"/>
    </row>
    <row r="7504">
      <c r="H7504" s="10"/>
      <c r="T7504" s="8"/>
      <c r="U7504" s="11"/>
    </row>
    <row r="7505">
      <c r="H7505" s="10"/>
      <c r="T7505" s="8"/>
      <c r="U7505" s="11"/>
    </row>
    <row r="7506">
      <c r="H7506" s="10"/>
      <c r="T7506" s="8"/>
      <c r="U7506" s="11"/>
    </row>
    <row r="7507">
      <c r="H7507" s="10"/>
      <c r="T7507" s="8"/>
      <c r="U7507" s="11"/>
    </row>
    <row r="7508">
      <c r="H7508" s="10"/>
      <c r="T7508" s="8"/>
      <c r="U7508" s="11"/>
    </row>
    <row r="7509">
      <c r="H7509" s="10"/>
      <c r="T7509" s="8"/>
      <c r="U7509" s="11"/>
    </row>
    <row r="7510">
      <c r="H7510" s="10"/>
      <c r="T7510" s="8"/>
      <c r="U7510" s="11"/>
    </row>
    <row r="7511">
      <c r="H7511" s="10"/>
      <c r="T7511" s="8"/>
      <c r="U7511" s="11"/>
    </row>
    <row r="7512">
      <c r="H7512" s="10"/>
      <c r="T7512" s="8"/>
      <c r="U7512" s="11"/>
    </row>
    <row r="7513">
      <c r="H7513" s="10"/>
      <c r="T7513" s="8"/>
      <c r="U7513" s="11"/>
    </row>
    <row r="7514">
      <c r="H7514" s="10"/>
      <c r="T7514" s="8"/>
      <c r="U7514" s="11"/>
    </row>
    <row r="7515">
      <c r="H7515" s="10"/>
      <c r="T7515" s="8"/>
      <c r="U7515" s="11"/>
    </row>
    <row r="7516">
      <c r="H7516" s="10"/>
      <c r="T7516" s="8"/>
      <c r="U7516" s="11"/>
    </row>
    <row r="7517">
      <c r="H7517" s="10"/>
      <c r="T7517" s="8"/>
      <c r="U7517" s="11"/>
    </row>
    <row r="7518">
      <c r="H7518" s="10"/>
      <c r="T7518" s="8"/>
      <c r="U7518" s="11"/>
    </row>
    <row r="7519">
      <c r="H7519" s="10"/>
      <c r="T7519" s="8"/>
      <c r="U7519" s="11"/>
    </row>
    <row r="7520">
      <c r="H7520" s="10"/>
      <c r="T7520" s="8"/>
      <c r="U7520" s="11"/>
    </row>
    <row r="7521">
      <c r="H7521" s="10"/>
      <c r="T7521" s="8"/>
      <c r="U7521" s="11"/>
    </row>
    <row r="7522">
      <c r="H7522" s="10"/>
      <c r="T7522" s="8"/>
      <c r="U7522" s="11"/>
    </row>
    <row r="7523">
      <c r="H7523" s="10"/>
      <c r="T7523" s="8"/>
      <c r="U7523" s="11"/>
    </row>
    <row r="7524">
      <c r="H7524" s="10"/>
      <c r="T7524" s="8"/>
      <c r="U7524" s="11"/>
    </row>
    <row r="7525">
      <c r="H7525" s="10"/>
      <c r="T7525" s="8"/>
      <c r="U7525" s="11"/>
    </row>
    <row r="7526">
      <c r="H7526" s="10"/>
      <c r="T7526" s="8"/>
      <c r="U7526" s="11"/>
    </row>
    <row r="7527">
      <c r="H7527" s="10"/>
      <c r="T7527" s="8"/>
      <c r="U7527" s="11"/>
    </row>
    <row r="7528">
      <c r="H7528" s="10"/>
      <c r="T7528" s="8"/>
      <c r="U7528" s="11"/>
    </row>
    <row r="7529">
      <c r="H7529" s="10"/>
      <c r="T7529" s="8"/>
      <c r="U7529" s="11"/>
    </row>
    <row r="7530">
      <c r="H7530" s="10"/>
      <c r="T7530" s="8"/>
      <c r="U7530" s="11"/>
    </row>
    <row r="7531">
      <c r="H7531" s="10"/>
      <c r="T7531" s="8"/>
      <c r="U7531" s="11"/>
    </row>
    <row r="7532">
      <c r="H7532" s="10"/>
      <c r="T7532" s="8"/>
      <c r="U7532" s="11"/>
    </row>
    <row r="7533">
      <c r="H7533" s="10"/>
      <c r="T7533" s="8"/>
      <c r="U7533" s="11"/>
    </row>
    <row r="7534">
      <c r="H7534" s="10"/>
      <c r="T7534" s="8"/>
      <c r="U7534" s="11"/>
    </row>
    <row r="7535">
      <c r="H7535" s="10"/>
      <c r="T7535" s="8"/>
      <c r="U7535" s="11"/>
    </row>
    <row r="7536">
      <c r="H7536" s="10"/>
      <c r="T7536" s="8"/>
      <c r="U7536" s="11"/>
    </row>
    <row r="7537">
      <c r="H7537" s="10"/>
      <c r="T7537" s="8"/>
      <c r="U7537" s="11"/>
    </row>
    <row r="7538">
      <c r="H7538" s="10"/>
      <c r="T7538" s="8"/>
      <c r="U7538" s="11"/>
    </row>
    <row r="7539">
      <c r="H7539" s="10"/>
      <c r="T7539" s="8"/>
      <c r="U7539" s="11"/>
    </row>
    <row r="7540">
      <c r="H7540" s="10"/>
      <c r="T7540" s="8"/>
      <c r="U7540" s="11"/>
    </row>
    <row r="7541">
      <c r="H7541" s="10"/>
      <c r="T7541" s="8"/>
      <c r="U7541" s="11"/>
    </row>
    <row r="7542">
      <c r="H7542" s="10"/>
      <c r="T7542" s="8"/>
      <c r="U7542" s="11"/>
    </row>
    <row r="7543">
      <c r="H7543" s="10"/>
      <c r="T7543" s="8"/>
      <c r="U7543" s="11"/>
    </row>
    <row r="7544">
      <c r="H7544" s="10"/>
      <c r="T7544" s="8"/>
      <c r="U7544" s="11"/>
    </row>
    <row r="7545">
      <c r="H7545" s="10"/>
      <c r="T7545" s="8"/>
      <c r="U7545" s="11"/>
    </row>
    <row r="7546">
      <c r="H7546" s="10"/>
      <c r="T7546" s="8"/>
      <c r="U7546" s="11"/>
    </row>
    <row r="7547">
      <c r="H7547" s="10"/>
      <c r="T7547" s="8"/>
      <c r="U7547" s="11"/>
    </row>
    <row r="7548">
      <c r="H7548" s="10"/>
      <c r="T7548" s="8"/>
      <c r="U7548" s="11"/>
    </row>
    <row r="7549">
      <c r="H7549" s="10"/>
      <c r="T7549" s="8"/>
      <c r="U7549" s="11"/>
    </row>
    <row r="7550">
      <c r="H7550" s="10"/>
      <c r="T7550" s="8"/>
      <c r="U7550" s="11"/>
    </row>
    <row r="7551">
      <c r="H7551" s="10"/>
      <c r="T7551" s="8"/>
      <c r="U7551" s="11"/>
    </row>
    <row r="7552">
      <c r="H7552" s="10"/>
      <c r="T7552" s="8"/>
      <c r="U7552" s="11"/>
    </row>
    <row r="7553">
      <c r="H7553" s="10"/>
      <c r="T7553" s="8"/>
      <c r="U7553" s="11"/>
    </row>
    <row r="7554">
      <c r="H7554" s="10"/>
      <c r="T7554" s="8"/>
      <c r="U7554" s="11"/>
    </row>
    <row r="7555">
      <c r="H7555" s="10"/>
      <c r="T7555" s="8"/>
      <c r="U7555" s="11"/>
    </row>
    <row r="7556">
      <c r="H7556" s="10"/>
      <c r="T7556" s="8"/>
      <c r="U7556" s="11"/>
    </row>
    <row r="7557">
      <c r="H7557" s="10"/>
      <c r="T7557" s="8"/>
      <c r="U7557" s="11"/>
    </row>
    <row r="7558">
      <c r="H7558" s="10"/>
      <c r="T7558" s="8"/>
      <c r="U7558" s="11"/>
    </row>
    <row r="7559">
      <c r="H7559" s="10"/>
      <c r="T7559" s="8"/>
      <c r="U7559" s="11"/>
    </row>
    <row r="7560">
      <c r="H7560" s="10"/>
      <c r="T7560" s="8"/>
      <c r="U7560" s="11"/>
    </row>
    <row r="7561">
      <c r="H7561" s="10"/>
      <c r="T7561" s="8"/>
      <c r="U7561" s="11"/>
    </row>
    <row r="7562">
      <c r="H7562" s="10"/>
      <c r="T7562" s="8"/>
      <c r="U7562" s="11"/>
    </row>
    <row r="7563">
      <c r="H7563" s="10"/>
      <c r="T7563" s="8"/>
      <c r="U7563" s="11"/>
    </row>
    <row r="7564">
      <c r="H7564" s="10"/>
      <c r="T7564" s="8"/>
      <c r="U7564" s="11"/>
    </row>
    <row r="7565">
      <c r="H7565" s="10"/>
      <c r="T7565" s="8"/>
      <c r="U7565" s="11"/>
    </row>
    <row r="7566">
      <c r="H7566" s="10"/>
      <c r="T7566" s="8"/>
      <c r="U7566" s="11"/>
    </row>
    <row r="7567">
      <c r="H7567" s="10"/>
      <c r="T7567" s="8"/>
      <c r="U7567" s="11"/>
    </row>
    <row r="7568">
      <c r="H7568" s="10"/>
      <c r="T7568" s="8"/>
      <c r="U7568" s="11"/>
    </row>
    <row r="7569">
      <c r="H7569" s="10"/>
      <c r="T7569" s="8"/>
      <c r="U7569" s="11"/>
    </row>
    <row r="7570">
      <c r="H7570" s="10"/>
      <c r="T7570" s="8"/>
      <c r="U7570" s="11"/>
    </row>
    <row r="7571">
      <c r="H7571" s="10"/>
      <c r="T7571" s="8"/>
      <c r="U7571" s="11"/>
    </row>
    <row r="7572">
      <c r="H7572" s="10"/>
      <c r="T7572" s="8"/>
      <c r="U7572" s="11"/>
    </row>
    <row r="7573">
      <c r="H7573" s="10"/>
      <c r="T7573" s="8"/>
      <c r="U7573" s="11"/>
    </row>
    <row r="7574">
      <c r="H7574" s="10"/>
      <c r="T7574" s="8"/>
      <c r="U7574" s="11"/>
    </row>
    <row r="7575">
      <c r="H7575" s="10"/>
      <c r="T7575" s="8"/>
      <c r="U7575" s="11"/>
    </row>
    <row r="7576">
      <c r="H7576" s="10"/>
      <c r="T7576" s="8"/>
      <c r="U7576" s="11"/>
    </row>
    <row r="7577">
      <c r="H7577" s="10"/>
      <c r="T7577" s="8"/>
      <c r="U7577" s="11"/>
    </row>
    <row r="7578">
      <c r="H7578" s="10"/>
      <c r="T7578" s="8"/>
      <c r="U7578" s="11"/>
    </row>
    <row r="7579">
      <c r="H7579" s="10"/>
      <c r="T7579" s="8"/>
      <c r="U7579" s="11"/>
    </row>
    <row r="7580">
      <c r="H7580" s="10"/>
      <c r="T7580" s="8"/>
      <c r="U7580" s="11"/>
    </row>
    <row r="7581">
      <c r="H7581" s="10"/>
      <c r="T7581" s="8"/>
      <c r="U7581" s="11"/>
    </row>
    <row r="7582">
      <c r="H7582" s="10"/>
      <c r="T7582" s="8"/>
      <c r="U7582" s="11"/>
    </row>
    <row r="7583">
      <c r="H7583" s="10"/>
      <c r="T7583" s="8"/>
      <c r="U7583" s="11"/>
    </row>
    <row r="7584">
      <c r="H7584" s="10"/>
      <c r="T7584" s="8"/>
      <c r="U7584" s="11"/>
    </row>
    <row r="7585">
      <c r="H7585" s="10"/>
      <c r="T7585" s="8"/>
      <c r="U7585" s="11"/>
    </row>
    <row r="7586">
      <c r="H7586" s="10"/>
      <c r="T7586" s="8"/>
      <c r="U7586" s="11"/>
    </row>
    <row r="7587">
      <c r="H7587" s="10"/>
      <c r="T7587" s="8"/>
      <c r="U7587" s="11"/>
    </row>
    <row r="7588">
      <c r="H7588" s="10"/>
      <c r="T7588" s="8"/>
      <c r="U7588" s="11"/>
    </row>
    <row r="7589">
      <c r="H7589" s="10"/>
      <c r="T7589" s="8"/>
      <c r="U7589" s="11"/>
    </row>
    <row r="7590">
      <c r="H7590" s="10"/>
      <c r="T7590" s="8"/>
      <c r="U7590" s="11"/>
    </row>
    <row r="7591">
      <c r="H7591" s="10"/>
      <c r="T7591" s="8"/>
      <c r="U7591" s="11"/>
    </row>
    <row r="7592">
      <c r="H7592" s="10"/>
      <c r="T7592" s="8"/>
      <c r="U7592" s="11"/>
    </row>
    <row r="7593">
      <c r="H7593" s="10"/>
      <c r="T7593" s="8"/>
      <c r="U7593" s="11"/>
    </row>
    <row r="7594">
      <c r="H7594" s="10"/>
      <c r="T7594" s="8"/>
      <c r="U7594" s="11"/>
    </row>
    <row r="7595">
      <c r="H7595" s="10"/>
      <c r="T7595" s="8"/>
      <c r="U7595" s="11"/>
    </row>
    <row r="7596">
      <c r="H7596" s="10"/>
      <c r="T7596" s="8"/>
      <c r="U7596" s="11"/>
    </row>
    <row r="7597">
      <c r="H7597" s="10"/>
      <c r="T7597" s="8"/>
      <c r="U7597" s="11"/>
    </row>
    <row r="7598">
      <c r="H7598" s="10"/>
      <c r="T7598" s="8"/>
      <c r="U7598" s="11"/>
    </row>
    <row r="7599">
      <c r="H7599" s="10"/>
      <c r="T7599" s="8"/>
      <c r="U7599" s="11"/>
    </row>
    <row r="7600">
      <c r="H7600" s="10"/>
      <c r="T7600" s="8"/>
      <c r="U7600" s="11"/>
    </row>
    <row r="7601">
      <c r="H7601" s="10"/>
      <c r="T7601" s="8"/>
      <c r="U7601" s="11"/>
    </row>
    <row r="7602">
      <c r="H7602" s="10"/>
      <c r="T7602" s="8"/>
      <c r="U7602" s="11"/>
    </row>
    <row r="7603">
      <c r="H7603" s="10"/>
      <c r="T7603" s="8"/>
      <c r="U7603" s="11"/>
    </row>
    <row r="7604">
      <c r="H7604" s="10"/>
      <c r="T7604" s="8"/>
      <c r="U7604" s="11"/>
    </row>
    <row r="7605">
      <c r="H7605" s="10"/>
      <c r="T7605" s="8"/>
      <c r="U7605" s="11"/>
    </row>
    <row r="7606">
      <c r="H7606" s="10"/>
      <c r="T7606" s="8"/>
      <c r="U7606" s="11"/>
    </row>
    <row r="7607">
      <c r="H7607" s="10"/>
      <c r="T7607" s="8"/>
      <c r="U7607" s="11"/>
    </row>
    <row r="7608">
      <c r="H7608" s="10"/>
      <c r="T7608" s="8"/>
      <c r="U7608" s="11"/>
    </row>
    <row r="7609">
      <c r="H7609" s="10"/>
      <c r="T7609" s="8"/>
      <c r="U7609" s="11"/>
    </row>
    <row r="7610">
      <c r="H7610" s="10"/>
      <c r="T7610" s="8"/>
      <c r="U7610" s="11"/>
    </row>
    <row r="7611">
      <c r="H7611" s="10"/>
      <c r="T7611" s="8"/>
      <c r="U7611" s="11"/>
    </row>
    <row r="7612">
      <c r="H7612" s="10"/>
      <c r="T7612" s="8"/>
      <c r="U7612" s="11"/>
    </row>
    <row r="7613">
      <c r="H7613" s="10"/>
      <c r="T7613" s="8"/>
      <c r="U7613" s="11"/>
    </row>
    <row r="7614">
      <c r="H7614" s="10"/>
      <c r="T7614" s="8"/>
      <c r="U7614" s="11"/>
    </row>
    <row r="7615">
      <c r="H7615" s="10"/>
      <c r="T7615" s="8"/>
      <c r="U7615" s="11"/>
    </row>
    <row r="7616">
      <c r="H7616" s="10"/>
      <c r="T7616" s="8"/>
      <c r="U7616" s="11"/>
    </row>
    <row r="7617">
      <c r="H7617" s="10"/>
      <c r="T7617" s="8"/>
      <c r="U7617" s="11"/>
    </row>
    <row r="7618">
      <c r="H7618" s="10"/>
      <c r="T7618" s="8"/>
      <c r="U7618" s="11"/>
    </row>
    <row r="7619">
      <c r="H7619" s="10"/>
      <c r="T7619" s="8"/>
      <c r="U7619" s="11"/>
    </row>
    <row r="7620">
      <c r="H7620" s="10"/>
      <c r="T7620" s="8"/>
      <c r="U7620" s="11"/>
    </row>
    <row r="7621">
      <c r="H7621" s="10"/>
      <c r="T7621" s="8"/>
      <c r="U7621" s="11"/>
    </row>
    <row r="7622">
      <c r="H7622" s="10"/>
      <c r="T7622" s="8"/>
      <c r="U7622" s="11"/>
    </row>
    <row r="7623">
      <c r="H7623" s="10"/>
      <c r="T7623" s="8"/>
      <c r="U7623" s="11"/>
    </row>
    <row r="7624">
      <c r="H7624" s="10"/>
      <c r="T7624" s="8"/>
      <c r="U7624" s="11"/>
    </row>
    <row r="7625">
      <c r="H7625" s="10"/>
      <c r="T7625" s="8"/>
      <c r="U7625" s="11"/>
    </row>
    <row r="7626">
      <c r="H7626" s="10"/>
      <c r="T7626" s="8"/>
      <c r="U7626" s="11"/>
    </row>
    <row r="7627">
      <c r="H7627" s="10"/>
      <c r="T7627" s="8"/>
      <c r="U7627" s="11"/>
    </row>
    <row r="7628">
      <c r="H7628" s="10"/>
      <c r="T7628" s="8"/>
      <c r="U7628" s="11"/>
    </row>
    <row r="7629">
      <c r="H7629" s="10"/>
      <c r="T7629" s="8"/>
      <c r="U7629" s="11"/>
    </row>
    <row r="7630">
      <c r="H7630" s="10"/>
      <c r="T7630" s="8"/>
      <c r="U7630" s="11"/>
    </row>
    <row r="7631">
      <c r="H7631" s="10"/>
      <c r="T7631" s="8"/>
      <c r="U7631" s="11"/>
    </row>
    <row r="7632">
      <c r="H7632" s="10"/>
      <c r="T7632" s="8"/>
      <c r="U7632" s="11"/>
    </row>
    <row r="7633">
      <c r="H7633" s="10"/>
      <c r="T7633" s="8"/>
      <c r="U7633" s="11"/>
    </row>
    <row r="7634">
      <c r="H7634" s="10"/>
      <c r="T7634" s="8"/>
      <c r="U7634" s="11"/>
    </row>
    <row r="7635">
      <c r="H7635" s="10"/>
      <c r="T7635" s="8"/>
      <c r="U7635" s="11"/>
    </row>
    <row r="7636">
      <c r="H7636" s="10"/>
      <c r="T7636" s="8"/>
      <c r="U7636" s="11"/>
    </row>
    <row r="7637">
      <c r="H7637" s="10"/>
      <c r="T7637" s="8"/>
      <c r="U7637" s="11"/>
    </row>
    <row r="7638">
      <c r="H7638" s="10"/>
      <c r="T7638" s="8"/>
      <c r="U7638" s="11"/>
    </row>
    <row r="7639">
      <c r="H7639" s="10"/>
      <c r="T7639" s="8"/>
      <c r="U7639" s="11"/>
    </row>
    <row r="7640">
      <c r="H7640" s="10"/>
      <c r="T7640" s="8"/>
      <c r="U7640" s="11"/>
    </row>
    <row r="7641">
      <c r="H7641" s="10"/>
      <c r="T7641" s="8"/>
      <c r="U7641" s="11"/>
    </row>
    <row r="7642">
      <c r="H7642" s="10"/>
      <c r="T7642" s="8"/>
      <c r="U7642" s="11"/>
    </row>
    <row r="7643">
      <c r="H7643" s="10"/>
      <c r="T7643" s="8"/>
      <c r="U7643" s="11"/>
    </row>
    <row r="7644">
      <c r="H7644" s="10"/>
      <c r="T7644" s="8"/>
      <c r="U7644" s="11"/>
    </row>
    <row r="7645">
      <c r="H7645" s="10"/>
      <c r="T7645" s="8"/>
      <c r="U7645" s="11"/>
    </row>
    <row r="7646">
      <c r="H7646" s="10"/>
      <c r="T7646" s="8"/>
      <c r="U7646" s="11"/>
    </row>
    <row r="7647">
      <c r="H7647" s="10"/>
      <c r="T7647" s="8"/>
      <c r="U7647" s="11"/>
    </row>
    <row r="7648">
      <c r="H7648" s="10"/>
      <c r="T7648" s="8"/>
      <c r="U7648" s="11"/>
    </row>
    <row r="7649">
      <c r="H7649" s="10"/>
      <c r="T7649" s="8"/>
      <c r="U7649" s="11"/>
    </row>
    <row r="7650">
      <c r="H7650" s="10"/>
      <c r="T7650" s="8"/>
      <c r="U7650" s="11"/>
    </row>
    <row r="7651">
      <c r="H7651" s="10"/>
      <c r="T7651" s="8"/>
      <c r="U7651" s="11"/>
    </row>
    <row r="7652">
      <c r="H7652" s="10"/>
      <c r="T7652" s="8"/>
      <c r="U7652" s="11"/>
    </row>
    <row r="7653">
      <c r="H7653" s="10"/>
      <c r="T7653" s="8"/>
      <c r="U7653" s="11"/>
    </row>
    <row r="7654">
      <c r="H7654" s="10"/>
      <c r="T7654" s="8"/>
      <c r="U7654" s="11"/>
    </row>
    <row r="7655">
      <c r="H7655" s="10"/>
      <c r="T7655" s="8"/>
      <c r="U7655" s="11"/>
    </row>
    <row r="7656">
      <c r="H7656" s="10"/>
      <c r="T7656" s="8"/>
      <c r="U7656" s="11"/>
    </row>
    <row r="7657">
      <c r="H7657" s="10"/>
      <c r="T7657" s="8"/>
      <c r="U7657" s="11"/>
    </row>
    <row r="7658">
      <c r="H7658" s="10"/>
      <c r="T7658" s="8"/>
      <c r="U7658" s="11"/>
    </row>
    <row r="7659">
      <c r="H7659" s="10"/>
      <c r="T7659" s="8"/>
      <c r="U7659" s="11"/>
    </row>
    <row r="7660">
      <c r="H7660" s="10"/>
      <c r="T7660" s="8"/>
      <c r="U7660" s="11"/>
    </row>
    <row r="7661">
      <c r="H7661" s="10"/>
      <c r="T7661" s="8"/>
      <c r="U7661" s="11"/>
    </row>
    <row r="7662">
      <c r="H7662" s="10"/>
      <c r="T7662" s="8"/>
      <c r="U7662" s="11"/>
    </row>
    <row r="7663">
      <c r="H7663" s="10"/>
      <c r="T7663" s="8"/>
      <c r="U7663" s="11"/>
    </row>
    <row r="7664">
      <c r="H7664" s="10"/>
      <c r="T7664" s="8"/>
      <c r="U7664" s="11"/>
    </row>
    <row r="7665">
      <c r="H7665" s="10"/>
      <c r="T7665" s="8"/>
      <c r="U7665" s="11"/>
    </row>
    <row r="7666">
      <c r="H7666" s="10"/>
      <c r="T7666" s="8"/>
      <c r="U7666" s="11"/>
    </row>
    <row r="7667">
      <c r="H7667" s="10"/>
      <c r="T7667" s="8"/>
      <c r="U7667" s="11"/>
    </row>
    <row r="7668">
      <c r="H7668" s="10"/>
      <c r="T7668" s="8"/>
      <c r="U7668" s="11"/>
    </row>
    <row r="7669">
      <c r="H7669" s="10"/>
      <c r="T7669" s="8"/>
      <c r="U7669" s="11"/>
    </row>
    <row r="7670">
      <c r="H7670" s="10"/>
      <c r="T7670" s="8"/>
      <c r="U7670" s="11"/>
    </row>
    <row r="7671">
      <c r="H7671" s="10"/>
      <c r="T7671" s="8"/>
      <c r="U7671" s="11"/>
    </row>
    <row r="7672">
      <c r="H7672" s="10"/>
      <c r="T7672" s="8"/>
      <c r="U7672" s="11"/>
    </row>
    <row r="7673">
      <c r="H7673" s="10"/>
      <c r="T7673" s="8"/>
      <c r="U7673" s="11"/>
    </row>
    <row r="7674">
      <c r="H7674" s="10"/>
      <c r="T7674" s="8"/>
      <c r="U7674" s="11"/>
    </row>
    <row r="7675">
      <c r="H7675" s="10"/>
      <c r="T7675" s="8"/>
      <c r="U7675" s="11"/>
    </row>
    <row r="7676">
      <c r="H7676" s="10"/>
      <c r="T7676" s="8"/>
      <c r="U7676" s="11"/>
    </row>
    <row r="7677">
      <c r="H7677" s="10"/>
      <c r="T7677" s="8"/>
      <c r="U7677" s="11"/>
    </row>
    <row r="7678">
      <c r="H7678" s="10"/>
      <c r="T7678" s="8"/>
      <c r="U7678" s="11"/>
    </row>
    <row r="7679">
      <c r="H7679" s="10"/>
      <c r="T7679" s="8"/>
      <c r="U7679" s="11"/>
    </row>
    <row r="7680">
      <c r="H7680" s="10"/>
      <c r="T7680" s="8"/>
      <c r="U7680" s="11"/>
    </row>
    <row r="7681">
      <c r="H7681" s="10"/>
      <c r="T7681" s="8"/>
      <c r="U7681" s="11"/>
    </row>
    <row r="7682">
      <c r="H7682" s="10"/>
      <c r="T7682" s="8"/>
      <c r="U7682" s="11"/>
    </row>
    <row r="7683">
      <c r="H7683" s="10"/>
      <c r="T7683" s="8"/>
      <c r="U7683" s="11"/>
    </row>
    <row r="7684">
      <c r="H7684" s="10"/>
      <c r="T7684" s="8"/>
      <c r="U7684" s="11"/>
    </row>
    <row r="7685">
      <c r="H7685" s="10"/>
      <c r="T7685" s="8"/>
      <c r="U7685" s="11"/>
    </row>
    <row r="7686">
      <c r="H7686" s="10"/>
      <c r="T7686" s="8"/>
      <c r="U7686" s="11"/>
    </row>
    <row r="7687">
      <c r="H7687" s="10"/>
      <c r="T7687" s="8"/>
      <c r="U7687" s="11"/>
    </row>
    <row r="7688">
      <c r="H7688" s="10"/>
      <c r="T7688" s="8"/>
      <c r="U7688" s="11"/>
    </row>
    <row r="7689">
      <c r="H7689" s="10"/>
      <c r="T7689" s="8"/>
      <c r="U7689" s="11"/>
    </row>
    <row r="7690">
      <c r="H7690" s="10"/>
      <c r="T7690" s="8"/>
      <c r="U7690" s="11"/>
    </row>
    <row r="7691">
      <c r="H7691" s="10"/>
      <c r="T7691" s="8"/>
      <c r="U7691" s="11"/>
    </row>
    <row r="7692">
      <c r="H7692" s="10"/>
      <c r="T7692" s="8"/>
      <c r="U7692" s="11"/>
    </row>
    <row r="7693">
      <c r="H7693" s="10"/>
      <c r="T7693" s="8"/>
      <c r="U7693" s="11"/>
    </row>
    <row r="7694">
      <c r="H7694" s="10"/>
      <c r="T7694" s="8"/>
      <c r="U7694" s="11"/>
    </row>
    <row r="7695">
      <c r="H7695" s="10"/>
      <c r="T7695" s="8"/>
      <c r="U7695" s="11"/>
    </row>
    <row r="7696">
      <c r="H7696" s="10"/>
      <c r="T7696" s="8"/>
      <c r="U7696" s="11"/>
    </row>
    <row r="7697">
      <c r="H7697" s="10"/>
      <c r="T7697" s="8"/>
      <c r="U7697" s="11"/>
    </row>
    <row r="7698">
      <c r="H7698" s="10"/>
      <c r="T7698" s="8"/>
      <c r="U7698" s="11"/>
    </row>
    <row r="7699">
      <c r="H7699" s="10"/>
      <c r="T7699" s="8"/>
      <c r="U7699" s="11"/>
    </row>
    <row r="7700">
      <c r="H7700" s="10"/>
      <c r="T7700" s="8"/>
      <c r="U7700" s="11"/>
    </row>
    <row r="7701">
      <c r="H7701" s="10"/>
      <c r="T7701" s="8"/>
      <c r="U7701" s="11"/>
    </row>
    <row r="7702">
      <c r="H7702" s="10"/>
      <c r="T7702" s="8"/>
      <c r="U7702" s="11"/>
    </row>
    <row r="7703">
      <c r="H7703" s="10"/>
      <c r="T7703" s="8"/>
      <c r="U7703" s="11"/>
    </row>
    <row r="7704">
      <c r="H7704" s="10"/>
      <c r="T7704" s="8"/>
      <c r="U7704" s="11"/>
    </row>
    <row r="7705">
      <c r="H7705" s="10"/>
      <c r="T7705" s="8"/>
      <c r="U7705" s="11"/>
    </row>
    <row r="7706">
      <c r="H7706" s="10"/>
      <c r="T7706" s="8"/>
      <c r="U7706" s="11"/>
    </row>
    <row r="7707">
      <c r="H7707" s="10"/>
      <c r="T7707" s="8"/>
      <c r="U7707" s="11"/>
    </row>
    <row r="7708">
      <c r="H7708" s="10"/>
      <c r="T7708" s="8"/>
      <c r="U7708" s="11"/>
    </row>
    <row r="7709">
      <c r="H7709" s="10"/>
      <c r="T7709" s="8"/>
      <c r="U7709" s="11"/>
    </row>
    <row r="7710">
      <c r="H7710" s="10"/>
      <c r="T7710" s="8"/>
      <c r="U7710" s="11"/>
    </row>
    <row r="7711">
      <c r="H7711" s="10"/>
      <c r="T7711" s="8"/>
      <c r="U7711" s="11"/>
    </row>
    <row r="7712">
      <c r="H7712" s="10"/>
      <c r="T7712" s="8"/>
      <c r="U7712" s="11"/>
    </row>
    <row r="7713">
      <c r="H7713" s="10"/>
      <c r="T7713" s="8"/>
      <c r="U7713" s="11"/>
    </row>
    <row r="7714">
      <c r="H7714" s="10"/>
      <c r="T7714" s="8"/>
      <c r="U7714" s="11"/>
    </row>
    <row r="7715">
      <c r="H7715" s="10"/>
      <c r="T7715" s="8"/>
      <c r="U7715" s="11"/>
    </row>
    <row r="7716">
      <c r="H7716" s="10"/>
      <c r="T7716" s="8"/>
      <c r="U7716" s="11"/>
    </row>
    <row r="7717">
      <c r="H7717" s="10"/>
      <c r="T7717" s="8"/>
      <c r="U7717" s="11"/>
    </row>
    <row r="7718">
      <c r="H7718" s="10"/>
      <c r="T7718" s="8"/>
      <c r="U7718" s="11"/>
    </row>
    <row r="7719">
      <c r="H7719" s="10"/>
      <c r="T7719" s="8"/>
      <c r="U7719" s="11"/>
    </row>
    <row r="7720">
      <c r="H7720" s="10"/>
      <c r="T7720" s="8"/>
      <c r="U7720" s="11"/>
    </row>
    <row r="7721">
      <c r="H7721" s="10"/>
      <c r="T7721" s="8"/>
      <c r="U7721" s="11"/>
    </row>
    <row r="7722">
      <c r="H7722" s="10"/>
      <c r="T7722" s="8"/>
      <c r="U7722" s="11"/>
    </row>
    <row r="7723">
      <c r="H7723" s="10"/>
      <c r="T7723" s="8"/>
      <c r="U7723" s="11"/>
    </row>
    <row r="7724">
      <c r="H7724" s="10"/>
      <c r="T7724" s="8"/>
      <c r="U7724" s="11"/>
    </row>
    <row r="7725">
      <c r="H7725" s="10"/>
      <c r="T7725" s="8"/>
      <c r="U7725" s="11"/>
    </row>
    <row r="7726">
      <c r="H7726" s="10"/>
      <c r="T7726" s="8"/>
      <c r="U7726" s="11"/>
    </row>
    <row r="7727">
      <c r="H7727" s="10"/>
      <c r="T7727" s="8"/>
      <c r="U7727" s="11"/>
    </row>
    <row r="7728">
      <c r="H7728" s="10"/>
      <c r="T7728" s="8"/>
      <c r="U7728" s="11"/>
    </row>
    <row r="7729">
      <c r="H7729" s="10"/>
      <c r="T7729" s="8"/>
      <c r="U7729" s="11"/>
    </row>
    <row r="7730">
      <c r="H7730" s="10"/>
      <c r="T7730" s="8"/>
      <c r="U7730" s="11"/>
    </row>
    <row r="7731">
      <c r="H7731" s="10"/>
      <c r="T7731" s="8"/>
      <c r="U7731" s="11"/>
    </row>
    <row r="7732">
      <c r="H7732" s="10"/>
      <c r="T7732" s="8"/>
      <c r="U7732" s="11"/>
    </row>
    <row r="7733">
      <c r="H7733" s="10"/>
      <c r="T7733" s="8"/>
      <c r="U7733" s="11"/>
    </row>
    <row r="7734">
      <c r="H7734" s="10"/>
      <c r="T7734" s="8"/>
      <c r="U7734" s="11"/>
    </row>
    <row r="7735">
      <c r="H7735" s="10"/>
      <c r="T7735" s="8"/>
      <c r="U7735" s="11"/>
    </row>
    <row r="7736">
      <c r="H7736" s="10"/>
      <c r="T7736" s="8"/>
      <c r="U7736" s="11"/>
    </row>
    <row r="7737">
      <c r="H7737" s="10"/>
      <c r="T7737" s="8"/>
      <c r="U7737" s="11"/>
    </row>
    <row r="7738">
      <c r="H7738" s="10"/>
      <c r="T7738" s="8"/>
      <c r="U7738" s="11"/>
    </row>
    <row r="7739">
      <c r="H7739" s="10"/>
      <c r="T7739" s="8"/>
      <c r="U7739" s="11"/>
    </row>
    <row r="7740">
      <c r="H7740" s="10"/>
      <c r="T7740" s="8"/>
      <c r="U7740" s="11"/>
    </row>
    <row r="7741">
      <c r="H7741" s="10"/>
      <c r="T7741" s="8"/>
      <c r="U7741" s="11"/>
    </row>
    <row r="7742">
      <c r="H7742" s="10"/>
      <c r="T7742" s="8"/>
      <c r="U7742" s="11"/>
    </row>
    <row r="7743">
      <c r="H7743" s="10"/>
      <c r="T7743" s="8"/>
      <c r="U7743" s="11"/>
    </row>
    <row r="7744">
      <c r="H7744" s="10"/>
      <c r="T7744" s="8"/>
      <c r="U7744" s="11"/>
    </row>
    <row r="7745">
      <c r="H7745" s="10"/>
      <c r="T7745" s="8"/>
      <c r="U7745" s="11"/>
    </row>
    <row r="7746">
      <c r="H7746" s="10"/>
      <c r="T7746" s="8"/>
      <c r="U7746" s="11"/>
    </row>
    <row r="7747">
      <c r="H7747" s="10"/>
      <c r="T7747" s="8"/>
      <c r="U7747" s="11"/>
    </row>
    <row r="7748">
      <c r="H7748" s="10"/>
      <c r="T7748" s="8"/>
      <c r="U7748" s="11"/>
    </row>
    <row r="7749">
      <c r="H7749" s="10"/>
      <c r="T7749" s="8"/>
      <c r="U7749" s="11"/>
    </row>
    <row r="7750">
      <c r="H7750" s="10"/>
      <c r="T7750" s="8"/>
      <c r="U7750" s="11"/>
    </row>
    <row r="7751">
      <c r="H7751" s="10"/>
      <c r="T7751" s="8"/>
      <c r="U7751" s="11"/>
    </row>
    <row r="7752">
      <c r="H7752" s="10"/>
      <c r="T7752" s="8"/>
      <c r="U7752" s="11"/>
    </row>
    <row r="7753">
      <c r="H7753" s="10"/>
      <c r="T7753" s="8"/>
      <c r="U7753" s="11"/>
    </row>
    <row r="7754">
      <c r="H7754" s="10"/>
      <c r="T7754" s="8"/>
      <c r="U7754" s="11"/>
    </row>
    <row r="7755">
      <c r="H7755" s="10"/>
      <c r="T7755" s="8"/>
      <c r="U7755" s="11"/>
    </row>
    <row r="7756">
      <c r="H7756" s="10"/>
      <c r="T7756" s="8"/>
      <c r="U7756" s="11"/>
    </row>
    <row r="7757">
      <c r="H7757" s="10"/>
      <c r="T7757" s="8"/>
      <c r="U7757" s="11"/>
    </row>
    <row r="7758">
      <c r="H7758" s="10"/>
      <c r="T7758" s="8"/>
      <c r="U7758" s="11"/>
    </row>
    <row r="7759">
      <c r="H7759" s="10"/>
      <c r="T7759" s="8"/>
      <c r="U7759" s="11"/>
    </row>
    <row r="7760">
      <c r="H7760" s="10"/>
      <c r="T7760" s="8"/>
      <c r="U7760" s="11"/>
    </row>
    <row r="7761">
      <c r="H7761" s="10"/>
      <c r="T7761" s="8"/>
      <c r="U7761" s="11"/>
    </row>
    <row r="7762">
      <c r="H7762" s="10"/>
      <c r="T7762" s="8"/>
      <c r="U7762" s="11"/>
    </row>
    <row r="7763">
      <c r="H7763" s="10"/>
      <c r="T7763" s="8"/>
      <c r="U7763" s="11"/>
    </row>
    <row r="7764">
      <c r="H7764" s="10"/>
      <c r="T7764" s="8"/>
      <c r="U7764" s="11"/>
    </row>
    <row r="7765">
      <c r="H7765" s="10"/>
      <c r="T7765" s="8"/>
      <c r="U7765" s="11"/>
    </row>
    <row r="7766">
      <c r="H7766" s="10"/>
      <c r="T7766" s="8"/>
      <c r="U7766" s="11"/>
    </row>
    <row r="7767">
      <c r="H7767" s="10"/>
      <c r="T7767" s="8"/>
      <c r="U7767" s="11"/>
    </row>
    <row r="7768">
      <c r="H7768" s="10"/>
      <c r="T7768" s="8"/>
      <c r="U7768" s="11"/>
    </row>
    <row r="7769">
      <c r="H7769" s="10"/>
      <c r="T7769" s="8"/>
      <c r="U7769" s="11"/>
    </row>
    <row r="7770">
      <c r="H7770" s="10"/>
      <c r="T7770" s="8"/>
      <c r="U7770" s="11"/>
    </row>
    <row r="7771">
      <c r="H7771" s="10"/>
      <c r="T7771" s="8"/>
      <c r="U7771" s="11"/>
    </row>
    <row r="7772">
      <c r="H7772" s="10"/>
      <c r="T7772" s="8"/>
      <c r="U7772" s="11"/>
    </row>
    <row r="7773">
      <c r="H7773" s="10"/>
      <c r="T7773" s="8"/>
      <c r="U7773" s="11"/>
    </row>
    <row r="7774">
      <c r="H7774" s="10"/>
      <c r="T7774" s="8"/>
      <c r="U7774" s="11"/>
    </row>
    <row r="7775">
      <c r="H7775" s="10"/>
      <c r="T7775" s="8"/>
      <c r="U7775" s="11"/>
    </row>
    <row r="7776">
      <c r="H7776" s="10"/>
      <c r="T7776" s="8"/>
      <c r="U7776" s="11"/>
    </row>
    <row r="7777">
      <c r="H7777" s="10"/>
      <c r="T7777" s="8"/>
      <c r="U7777" s="11"/>
    </row>
    <row r="7778">
      <c r="H7778" s="10"/>
      <c r="T7778" s="8"/>
      <c r="U7778" s="11"/>
    </row>
    <row r="7779">
      <c r="H7779" s="10"/>
      <c r="T7779" s="8"/>
      <c r="U7779" s="11"/>
    </row>
    <row r="7780">
      <c r="H7780" s="10"/>
      <c r="T7780" s="8"/>
      <c r="U7780" s="11"/>
    </row>
    <row r="7781">
      <c r="H7781" s="10"/>
      <c r="T7781" s="8"/>
      <c r="U7781" s="11"/>
    </row>
    <row r="7782">
      <c r="H7782" s="10"/>
      <c r="T7782" s="8"/>
      <c r="U7782" s="11"/>
    </row>
    <row r="7783">
      <c r="H7783" s="10"/>
      <c r="T7783" s="8"/>
      <c r="U7783" s="11"/>
    </row>
    <row r="7784">
      <c r="H7784" s="10"/>
      <c r="T7784" s="8"/>
      <c r="U7784" s="11"/>
    </row>
    <row r="7785">
      <c r="H7785" s="10"/>
      <c r="T7785" s="8"/>
      <c r="U7785" s="11"/>
    </row>
    <row r="7786">
      <c r="H7786" s="10"/>
      <c r="T7786" s="8"/>
      <c r="U7786" s="11"/>
    </row>
    <row r="7787">
      <c r="H7787" s="10"/>
      <c r="T7787" s="8"/>
      <c r="U7787" s="11"/>
    </row>
    <row r="7788">
      <c r="H7788" s="10"/>
      <c r="T7788" s="8"/>
      <c r="U7788" s="11"/>
    </row>
    <row r="7789">
      <c r="H7789" s="10"/>
      <c r="T7789" s="8"/>
      <c r="U7789" s="11"/>
    </row>
    <row r="7790">
      <c r="H7790" s="10"/>
      <c r="T7790" s="8"/>
      <c r="U7790" s="11"/>
    </row>
    <row r="7791">
      <c r="H7791" s="10"/>
      <c r="T7791" s="8"/>
      <c r="U7791" s="11"/>
    </row>
    <row r="7792">
      <c r="H7792" s="10"/>
      <c r="T7792" s="8"/>
      <c r="U7792" s="11"/>
    </row>
    <row r="7793">
      <c r="H7793" s="10"/>
      <c r="T7793" s="8"/>
      <c r="U7793" s="11"/>
    </row>
    <row r="7794">
      <c r="H7794" s="10"/>
      <c r="T7794" s="8"/>
      <c r="U7794" s="11"/>
    </row>
    <row r="7795">
      <c r="H7795" s="10"/>
      <c r="T7795" s="8"/>
      <c r="U7795" s="11"/>
    </row>
    <row r="7796">
      <c r="H7796" s="10"/>
      <c r="T7796" s="8"/>
      <c r="U7796" s="11"/>
    </row>
    <row r="7797">
      <c r="H7797" s="10"/>
      <c r="T7797" s="8"/>
      <c r="U7797" s="11"/>
    </row>
    <row r="7798">
      <c r="H7798" s="10"/>
      <c r="T7798" s="8"/>
      <c r="U7798" s="11"/>
    </row>
    <row r="7799">
      <c r="H7799" s="10"/>
      <c r="T7799" s="8"/>
      <c r="U7799" s="11"/>
    </row>
    <row r="7800">
      <c r="H7800" s="10"/>
      <c r="T7800" s="8"/>
      <c r="U7800" s="11"/>
    </row>
    <row r="7801">
      <c r="H7801" s="10"/>
      <c r="T7801" s="8"/>
      <c r="U7801" s="11"/>
    </row>
    <row r="7802">
      <c r="H7802" s="10"/>
      <c r="T7802" s="8"/>
      <c r="U7802" s="11"/>
    </row>
    <row r="7803">
      <c r="H7803" s="10"/>
      <c r="T7803" s="8"/>
      <c r="U7803" s="11"/>
    </row>
    <row r="7804">
      <c r="H7804" s="10"/>
      <c r="T7804" s="8"/>
      <c r="U7804" s="11"/>
    </row>
    <row r="7805">
      <c r="H7805" s="10"/>
      <c r="T7805" s="8"/>
      <c r="U7805" s="11"/>
    </row>
    <row r="7806">
      <c r="H7806" s="10"/>
      <c r="T7806" s="8"/>
      <c r="U7806" s="11"/>
    </row>
    <row r="7807">
      <c r="H7807" s="10"/>
      <c r="T7807" s="8"/>
      <c r="U7807" s="11"/>
    </row>
    <row r="7808">
      <c r="H7808" s="10"/>
      <c r="T7808" s="8"/>
      <c r="U7808" s="11"/>
    </row>
    <row r="7809">
      <c r="H7809" s="10"/>
      <c r="T7809" s="8"/>
      <c r="U7809" s="11"/>
    </row>
    <row r="7810">
      <c r="H7810" s="10"/>
      <c r="T7810" s="8"/>
      <c r="U7810" s="11"/>
    </row>
    <row r="7811">
      <c r="H7811" s="10"/>
      <c r="T7811" s="8"/>
      <c r="U7811" s="11"/>
    </row>
    <row r="7812">
      <c r="H7812" s="10"/>
      <c r="T7812" s="8"/>
      <c r="U7812" s="11"/>
    </row>
    <row r="7813">
      <c r="H7813" s="10"/>
      <c r="T7813" s="8"/>
      <c r="U7813" s="11"/>
    </row>
    <row r="7814">
      <c r="H7814" s="10"/>
      <c r="T7814" s="8"/>
      <c r="U7814" s="11"/>
    </row>
    <row r="7815">
      <c r="H7815" s="10"/>
      <c r="T7815" s="8"/>
      <c r="U7815" s="11"/>
    </row>
    <row r="7816">
      <c r="H7816" s="10"/>
      <c r="T7816" s="8"/>
      <c r="U7816" s="11"/>
    </row>
    <row r="7817">
      <c r="H7817" s="10"/>
      <c r="T7817" s="8"/>
      <c r="U7817" s="11"/>
    </row>
    <row r="7818">
      <c r="H7818" s="10"/>
      <c r="T7818" s="8"/>
      <c r="U7818" s="11"/>
    </row>
    <row r="7819">
      <c r="H7819" s="10"/>
      <c r="T7819" s="8"/>
      <c r="U7819" s="11"/>
    </row>
    <row r="7820">
      <c r="H7820" s="10"/>
      <c r="T7820" s="8"/>
      <c r="U7820" s="11"/>
    </row>
    <row r="7821">
      <c r="H7821" s="10"/>
      <c r="T7821" s="8"/>
      <c r="U7821" s="11"/>
    </row>
    <row r="7822">
      <c r="H7822" s="10"/>
      <c r="T7822" s="8"/>
      <c r="U7822" s="11"/>
    </row>
    <row r="7823">
      <c r="H7823" s="10"/>
      <c r="T7823" s="8"/>
      <c r="U7823" s="11"/>
    </row>
    <row r="7824">
      <c r="H7824" s="10"/>
      <c r="T7824" s="8"/>
      <c r="U7824" s="11"/>
    </row>
    <row r="7825">
      <c r="H7825" s="10"/>
      <c r="T7825" s="8"/>
      <c r="U7825" s="11"/>
    </row>
    <row r="7826">
      <c r="H7826" s="10"/>
      <c r="T7826" s="8"/>
      <c r="U7826" s="11"/>
    </row>
    <row r="7827">
      <c r="H7827" s="10"/>
      <c r="T7827" s="8"/>
      <c r="U7827" s="11"/>
    </row>
    <row r="7828">
      <c r="H7828" s="10"/>
      <c r="T7828" s="8"/>
      <c r="U7828" s="11"/>
    </row>
    <row r="7829">
      <c r="H7829" s="10"/>
      <c r="T7829" s="8"/>
      <c r="U7829" s="11"/>
    </row>
    <row r="7830">
      <c r="H7830" s="10"/>
      <c r="T7830" s="8"/>
      <c r="U7830" s="11"/>
    </row>
    <row r="7831">
      <c r="H7831" s="10"/>
      <c r="T7831" s="8"/>
      <c r="U7831" s="11"/>
    </row>
    <row r="7832">
      <c r="H7832" s="10"/>
      <c r="T7832" s="8"/>
      <c r="U7832" s="11"/>
    </row>
    <row r="7833">
      <c r="H7833" s="10"/>
      <c r="T7833" s="8"/>
      <c r="U7833" s="11"/>
    </row>
    <row r="7834">
      <c r="H7834" s="10"/>
      <c r="T7834" s="8"/>
      <c r="U7834" s="11"/>
    </row>
    <row r="7835">
      <c r="H7835" s="10"/>
      <c r="T7835" s="8"/>
      <c r="U7835" s="11"/>
    </row>
    <row r="7836">
      <c r="H7836" s="10"/>
      <c r="T7836" s="8"/>
      <c r="U7836" s="11"/>
    </row>
    <row r="7837">
      <c r="H7837" s="10"/>
      <c r="T7837" s="8"/>
      <c r="U7837" s="11"/>
    </row>
    <row r="7838">
      <c r="H7838" s="10"/>
      <c r="T7838" s="8"/>
      <c r="U7838" s="11"/>
    </row>
    <row r="7839">
      <c r="H7839" s="10"/>
      <c r="T7839" s="8"/>
      <c r="U7839" s="11"/>
    </row>
    <row r="7840">
      <c r="H7840" s="10"/>
      <c r="T7840" s="8"/>
      <c r="U7840" s="11"/>
    </row>
    <row r="7841">
      <c r="H7841" s="10"/>
      <c r="T7841" s="8"/>
      <c r="U7841" s="11"/>
    </row>
    <row r="7842">
      <c r="H7842" s="10"/>
      <c r="T7842" s="8"/>
      <c r="U7842" s="11"/>
    </row>
    <row r="7843">
      <c r="H7843" s="10"/>
      <c r="T7843" s="8"/>
      <c r="U7843" s="11"/>
    </row>
    <row r="7844">
      <c r="H7844" s="10"/>
      <c r="T7844" s="8"/>
      <c r="U7844" s="11"/>
    </row>
    <row r="7845">
      <c r="H7845" s="10"/>
      <c r="T7845" s="8"/>
      <c r="U7845" s="11"/>
    </row>
    <row r="7846">
      <c r="H7846" s="10"/>
      <c r="T7846" s="8"/>
      <c r="U7846" s="11"/>
    </row>
    <row r="7847">
      <c r="H7847" s="10"/>
      <c r="T7847" s="8"/>
      <c r="U7847" s="11"/>
    </row>
    <row r="7848">
      <c r="H7848" s="10"/>
      <c r="T7848" s="8"/>
      <c r="U7848" s="11"/>
    </row>
    <row r="7849">
      <c r="H7849" s="10"/>
      <c r="T7849" s="8"/>
      <c r="U7849" s="11"/>
    </row>
    <row r="7850">
      <c r="H7850" s="10"/>
      <c r="T7850" s="8"/>
      <c r="U7850" s="11"/>
    </row>
    <row r="7851">
      <c r="H7851" s="10"/>
      <c r="T7851" s="8"/>
      <c r="U7851" s="11"/>
    </row>
    <row r="7852">
      <c r="H7852" s="10"/>
      <c r="T7852" s="8"/>
      <c r="U7852" s="11"/>
    </row>
    <row r="7853">
      <c r="H7853" s="10"/>
      <c r="T7853" s="8"/>
      <c r="U7853" s="11"/>
    </row>
    <row r="7854">
      <c r="H7854" s="10"/>
      <c r="T7854" s="8"/>
      <c r="U7854" s="11"/>
    </row>
    <row r="7855">
      <c r="H7855" s="10"/>
      <c r="T7855" s="8"/>
      <c r="U7855" s="11"/>
    </row>
    <row r="7856">
      <c r="H7856" s="10"/>
      <c r="T7856" s="8"/>
      <c r="U7856" s="11"/>
    </row>
    <row r="7857">
      <c r="H7857" s="10"/>
      <c r="T7857" s="8"/>
      <c r="U7857" s="11"/>
    </row>
    <row r="7858">
      <c r="H7858" s="10"/>
      <c r="T7858" s="8"/>
      <c r="U7858" s="11"/>
    </row>
    <row r="7859">
      <c r="H7859" s="10"/>
      <c r="T7859" s="8"/>
      <c r="U7859" s="11"/>
    </row>
    <row r="7860">
      <c r="H7860" s="10"/>
      <c r="T7860" s="8"/>
      <c r="U7860" s="11"/>
    </row>
    <row r="7861">
      <c r="H7861" s="10"/>
      <c r="T7861" s="8"/>
      <c r="U7861" s="11"/>
    </row>
    <row r="7862">
      <c r="H7862" s="10"/>
      <c r="T7862" s="8"/>
      <c r="U7862" s="11"/>
    </row>
    <row r="7863">
      <c r="H7863" s="10"/>
      <c r="T7863" s="8"/>
      <c r="U7863" s="11"/>
    </row>
    <row r="7864">
      <c r="H7864" s="10"/>
      <c r="T7864" s="8"/>
      <c r="U7864" s="11"/>
    </row>
    <row r="7865">
      <c r="H7865" s="10"/>
      <c r="T7865" s="8"/>
      <c r="U7865" s="11"/>
    </row>
    <row r="7866">
      <c r="H7866" s="10"/>
      <c r="T7866" s="8"/>
      <c r="U7866" s="11"/>
    </row>
    <row r="7867">
      <c r="H7867" s="10"/>
      <c r="T7867" s="8"/>
      <c r="U7867" s="11"/>
    </row>
    <row r="7868">
      <c r="H7868" s="10"/>
      <c r="T7868" s="8"/>
      <c r="U7868" s="11"/>
    </row>
    <row r="7869">
      <c r="H7869" s="10"/>
      <c r="T7869" s="8"/>
      <c r="U7869" s="11"/>
    </row>
    <row r="7870">
      <c r="H7870" s="10"/>
      <c r="T7870" s="8"/>
      <c r="U7870" s="11"/>
    </row>
    <row r="7871">
      <c r="H7871" s="10"/>
      <c r="T7871" s="8"/>
      <c r="U7871" s="11"/>
    </row>
    <row r="7872">
      <c r="H7872" s="10"/>
      <c r="T7872" s="8"/>
      <c r="U7872" s="11"/>
    </row>
    <row r="7873">
      <c r="H7873" s="10"/>
      <c r="T7873" s="8"/>
      <c r="U7873" s="11"/>
    </row>
    <row r="7874">
      <c r="H7874" s="10"/>
      <c r="T7874" s="8"/>
      <c r="U7874" s="11"/>
    </row>
    <row r="7875">
      <c r="H7875" s="10"/>
      <c r="T7875" s="8"/>
      <c r="U7875" s="11"/>
    </row>
    <row r="7876">
      <c r="H7876" s="10"/>
      <c r="T7876" s="8"/>
      <c r="U7876" s="11"/>
    </row>
    <row r="7877">
      <c r="H7877" s="10"/>
      <c r="T7877" s="8"/>
      <c r="U7877" s="11"/>
    </row>
    <row r="7878">
      <c r="H7878" s="10"/>
      <c r="T7878" s="8"/>
      <c r="U7878" s="11"/>
    </row>
    <row r="7879">
      <c r="H7879" s="10"/>
      <c r="T7879" s="8"/>
      <c r="U7879" s="11"/>
    </row>
    <row r="7880">
      <c r="H7880" s="10"/>
      <c r="T7880" s="8"/>
      <c r="U7880" s="11"/>
    </row>
    <row r="7881">
      <c r="H7881" s="10"/>
      <c r="T7881" s="8"/>
      <c r="U7881" s="11"/>
    </row>
    <row r="7882">
      <c r="H7882" s="10"/>
      <c r="T7882" s="8"/>
      <c r="U7882" s="11"/>
    </row>
    <row r="7883">
      <c r="H7883" s="10"/>
      <c r="T7883" s="8"/>
      <c r="U7883" s="11"/>
    </row>
    <row r="7884">
      <c r="H7884" s="10"/>
      <c r="T7884" s="8"/>
      <c r="U7884" s="11"/>
    </row>
    <row r="7885">
      <c r="H7885" s="10"/>
      <c r="T7885" s="8"/>
      <c r="U7885" s="11"/>
    </row>
    <row r="7886">
      <c r="H7886" s="10"/>
      <c r="T7886" s="8"/>
      <c r="U7886" s="11"/>
    </row>
    <row r="7887">
      <c r="H7887" s="10"/>
      <c r="T7887" s="8"/>
      <c r="U7887" s="11"/>
    </row>
    <row r="7888">
      <c r="H7888" s="10"/>
      <c r="T7888" s="8"/>
      <c r="U7888" s="11"/>
    </row>
    <row r="7889">
      <c r="H7889" s="10"/>
      <c r="T7889" s="8"/>
      <c r="U7889" s="11"/>
    </row>
    <row r="7890">
      <c r="H7890" s="10"/>
      <c r="T7890" s="8"/>
      <c r="U7890" s="11"/>
    </row>
    <row r="7891">
      <c r="H7891" s="10"/>
      <c r="T7891" s="8"/>
      <c r="U7891" s="11"/>
    </row>
    <row r="7892">
      <c r="H7892" s="10"/>
      <c r="T7892" s="8"/>
      <c r="U7892" s="11"/>
    </row>
    <row r="7893">
      <c r="H7893" s="10"/>
      <c r="T7893" s="8"/>
      <c r="U7893" s="11"/>
    </row>
    <row r="7894">
      <c r="H7894" s="10"/>
      <c r="T7894" s="8"/>
      <c r="U7894" s="11"/>
    </row>
    <row r="7895">
      <c r="H7895" s="10"/>
      <c r="T7895" s="8"/>
      <c r="U7895" s="11"/>
    </row>
    <row r="7896">
      <c r="H7896" s="10"/>
      <c r="T7896" s="8"/>
      <c r="U7896" s="11"/>
    </row>
    <row r="7897">
      <c r="H7897" s="10"/>
      <c r="T7897" s="8"/>
      <c r="U7897" s="11"/>
    </row>
    <row r="7898">
      <c r="H7898" s="10"/>
      <c r="T7898" s="8"/>
      <c r="U7898" s="11"/>
    </row>
    <row r="7899">
      <c r="H7899" s="10"/>
      <c r="T7899" s="8"/>
      <c r="U7899" s="11"/>
    </row>
    <row r="7900">
      <c r="H7900" s="10"/>
      <c r="T7900" s="8"/>
      <c r="U7900" s="11"/>
    </row>
    <row r="7901">
      <c r="H7901" s="10"/>
      <c r="T7901" s="8"/>
      <c r="U7901" s="11"/>
    </row>
    <row r="7902">
      <c r="H7902" s="10"/>
      <c r="T7902" s="8"/>
      <c r="U7902" s="11"/>
    </row>
    <row r="7903">
      <c r="H7903" s="10"/>
      <c r="T7903" s="8"/>
      <c r="U7903" s="11"/>
    </row>
    <row r="7904">
      <c r="H7904" s="10"/>
      <c r="T7904" s="8"/>
      <c r="U7904" s="11"/>
    </row>
    <row r="7905">
      <c r="H7905" s="10"/>
      <c r="T7905" s="8"/>
      <c r="U7905" s="11"/>
    </row>
    <row r="7906">
      <c r="H7906" s="10"/>
      <c r="T7906" s="8"/>
      <c r="U7906" s="11"/>
    </row>
    <row r="7907">
      <c r="H7907" s="10"/>
      <c r="T7907" s="8"/>
      <c r="U7907" s="11"/>
    </row>
    <row r="7908">
      <c r="H7908" s="10"/>
      <c r="T7908" s="8"/>
      <c r="U7908" s="11"/>
    </row>
    <row r="7909">
      <c r="H7909" s="10"/>
      <c r="T7909" s="8"/>
      <c r="U7909" s="11"/>
    </row>
    <row r="7910">
      <c r="H7910" s="10"/>
      <c r="T7910" s="8"/>
      <c r="U7910" s="11"/>
    </row>
    <row r="7911">
      <c r="H7911" s="10"/>
      <c r="T7911" s="8"/>
      <c r="U7911" s="11"/>
    </row>
    <row r="7912">
      <c r="H7912" s="10"/>
      <c r="T7912" s="8"/>
      <c r="U7912" s="11"/>
    </row>
    <row r="7913">
      <c r="H7913" s="10"/>
      <c r="T7913" s="8"/>
      <c r="U7913" s="11"/>
    </row>
    <row r="7914">
      <c r="H7914" s="10"/>
      <c r="T7914" s="8"/>
      <c r="U7914" s="11"/>
    </row>
    <row r="7915">
      <c r="H7915" s="10"/>
      <c r="T7915" s="8"/>
      <c r="U7915" s="11"/>
    </row>
    <row r="7916">
      <c r="H7916" s="10"/>
      <c r="T7916" s="8"/>
      <c r="U7916" s="11"/>
    </row>
    <row r="7917">
      <c r="H7917" s="10"/>
      <c r="T7917" s="8"/>
      <c r="U7917" s="11"/>
    </row>
    <row r="7918">
      <c r="H7918" s="10"/>
      <c r="T7918" s="8"/>
      <c r="U7918" s="11"/>
    </row>
    <row r="7919">
      <c r="H7919" s="10"/>
      <c r="T7919" s="8"/>
      <c r="U7919" s="11"/>
    </row>
    <row r="7920">
      <c r="H7920" s="10"/>
      <c r="T7920" s="8"/>
      <c r="U7920" s="11"/>
    </row>
    <row r="7921">
      <c r="H7921" s="10"/>
      <c r="T7921" s="8"/>
      <c r="U7921" s="11"/>
    </row>
    <row r="7922">
      <c r="H7922" s="10"/>
      <c r="T7922" s="8"/>
      <c r="U7922" s="11"/>
    </row>
    <row r="7923">
      <c r="H7923" s="10"/>
      <c r="T7923" s="8"/>
      <c r="U7923" s="11"/>
    </row>
    <row r="7924">
      <c r="H7924" s="10"/>
      <c r="T7924" s="8"/>
      <c r="U7924" s="11"/>
    </row>
    <row r="7925">
      <c r="H7925" s="10"/>
      <c r="T7925" s="8"/>
      <c r="U7925" s="11"/>
    </row>
    <row r="7926">
      <c r="H7926" s="10"/>
      <c r="T7926" s="8"/>
      <c r="U7926" s="11"/>
    </row>
    <row r="7927">
      <c r="H7927" s="10"/>
      <c r="T7927" s="8"/>
      <c r="U7927" s="11"/>
    </row>
    <row r="7928">
      <c r="H7928" s="10"/>
      <c r="T7928" s="8"/>
      <c r="U7928" s="11"/>
    </row>
    <row r="7929">
      <c r="H7929" s="10"/>
      <c r="T7929" s="8"/>
      <c r="U7929" s="11"/>
    </row>
    <row r="7930">
      <c r="H7930" s="10"/>
      <c r="T7930" s="8"/>
      <c r="U7930" s="11"/>
    </row>
    <row r="7931">
      <c r="H7931" s="10"/>
      <c r="T7931" s="8"/>
      <c r="U7931" s="11"/>
    </row>
    <row r="7932">
      <c r="H7932" s="10"/>
      <c r="T7932" s="8"/>
      <c r="U7932" s="11"/>
    </row>
    <row r="7933">
      <c r="H7933" s="10"/>
      <c r="T7933" s="8"/>
      <c r="U7933" s="11"/>
    </row>
    <row r="7934">
      <c r="H7934" s="10"/>
      <c r="T7934" s="8"/>
      <c r="U7934" s="11"/>
    </row>
    <row r="7935">
      <c r="H7935" s="10"/>
      <c r="T7935" s="8"/>
      <c r="U7935" s="11"/>
    </row>
    <row r="7936">
      <c r="H7936" s="10"/>
      <c r="T7936" s="8"/>
      <c r="U7936" s="11"/>
    </row>
    <row r="7937">
      <c r="H7937" s="10"/>
      <c r="T7937" s="8"/>
      <c r="U7937" s="11"/>
    </row>
    <row r="7938">
      <c r="H7938" s="10"/>
      <c r="T7938" s="8"/>
      <c r="U7938" s="11"/>
    </row>
    <row r="7939">
      <c r="H7939" s="10"/>
      <c r="T7939" s="8"/>
      <c r="U7939" s="11"/>
    </row>
    <row r="7940">
      <c r="H7940" s="10"/>
      <c r="T7940" s="8"/>
      <c r="U7940" s="11"/>
    </row>
    <row r="7941">
      <c r="H7941" s="10"/>
      <c r="T7941" s="8"/>
      <c r="U7941" s="11"/>
    </row>
    <row r="7942">
      <c r="H7942" s="10"/>
      <c r="T7942" s="8"/>
      <c r="U7942" s="11"/>
    </row>
    <row r="7943">
      <c r="H7943" s="10"/>
      <c r="T7943" s="8"/>
      <c r="U7943" s="11"/>
    </row>
    <row r="7944">
      <c r="H7944" s="10"/>
      <c r="T7944" s="8"/>
      <c r="U7944" s="11"/>
    </row>
    <row r="7945">
      <c r="H7945" s="10"/>
      <c r="T7945" s="8"/>
      <c r="U7945" s="11"/>
    </row>
    <row r="7946">
      <c r="H7946" s="10"/>
      <c r="T7946" s="8"/>
      <c r="U7946" s="11"/>
    </row>
    <row r="7947">
      <c r="H7947" s="10"/>
      <c r="T7947" s="8"/>
      <c r="U7947" s="11"/>
    </row>
    <row r="7948">
      <c r="H7948" s="10"/>
      <c r="T7948" s="8"/>
      <c r="U7948" s="11"/>
    </row>
    <row r="7949">
      <c r="H7949" s="10"/>
      <c r="T7949" s="8"/>
      <c r="U7949" s="11"/>
    </row>
    <row r="7950">
      <c r="H7950" s="10"/>
      <c r="T7950" s="8"/>
      <c r="U7950" s="11"/>
    </row>
    <row r="7951">
      <c r="H7951" s="10"/>
      <c r="T7951" s="8"/>
      <c r="U7951" s="11"/>
    </row>
    <row r="7952">
      <c r="H7952" s="10"/>
      <c r="T7952" s="8"/>
      <c r="U7952" s="11"/>
    </row>
    <row r="7953">
      <c r="H7953" s="10"/>
      <c r="T7953" s="8"/>
      <c r="U7953" s="11"/>
    </row>
    <row r="7954">
      <c r="H7954" s="10"/>
      <c r="T7954" s="8"/>
      <c r="U7954" s="11"/>
    </row>
    <row r="7955">
      <c r="H7955" s="10"/>
      <c r="T7955" s="8"/>
      <c r="U7955" s="11"/>
    </row>
    <row r="7956">
      <c r="H7956" s="10"/>
      <c r="T7956" s="8"/>
      <c r="U7956" s="11"/>
    </row>
    <row r="7957">
      <c r="H7957" s="10"/>
      <c r="T7957" s="8"/>
      <c r="U7957" s="11"/>
    </row>
    <row r="7958">
      <c r="H7958" s="10"/>
      <c r="T7958" s="8"/>
      <c r="U7958" s="11"/>
    </row>
    <row r="7959">
      <c r="H7959" s="10"/>
      <c r="T7959" s="8"/>
      <c r="U7959" s="11"/>
    </row>
    <row r="7960">
      <c r="H7960" s="10"/>
      <c r="T7960" s="8"/>
      <c r="U7960" s="11"/>
    </row>
    <row r="7961">
      <c r="H7961" s="10"/>
      <c r="T7961" s="8"/>
      <c r="U7961" s="11"/>
    </row>
    <row r="7962">
      <c r="H7962" s="10"/>
      <c r="T7962" s="8"/>
      <c r="U7962" s="11"/>
    </row>
    <row r="7963">
      <c r="H7963" s="10"/>
      <c r="T7963" s="8"/>
      <c r="U7963" s="11"/>
    </row>
    <row r="7964">
      <c r="H7964" s="10"/>
      <c r="T7964" s="8"/>
      <c r="U7964" s="11"/>
    </row>
    <row r="7965">
      <c r="H7965" s="10"/>
      <c r="T7965" s="8"/>
      <c r="U7965" s="11"/>
    </row>
    <row r="7966">
      <c r="H7966" s="10"/>
      <c r="T7966" s="8"/>
      <c r="U7966" s="11"/>
    </row>
    <row r="7967">
      <c r="H7967" s="10"/>
      <c r="T7967" s="8"/>
      <c r="U7967" s="11"/>
    </row>
    <row r="7968">
      <c r="H7968" s="10"/>
      <c r="T7968" s="8"/>
      <c r="U7968" s="11"/>
    </row>
    <row r="7969">
      <c r="H7969" s="10"/>
      <c r="T7969" s="8"/>
      <c r="U7969" s="11"/>
    </row>
    <row r="7970">
      <c r="H7970" s="10"/>
      <c r="T7970" s="8"/>
      <c r="U7970" s="11"/>
    </row>
    <row r="7971">
      <c r="H7971" s="10"/>
      <c r="T7971" s="8"/>
      <c r="U7971" s="11"/>
    </row>
    <row r="7972">
      <c r="H7972" s="10"/>
      <c r="T7972" s="8"/>
      <c r="U7972" s="11"/>
    </row>
    <row r="7973">
      <c r="H7973" s="10"/>
      <c r="T7973" s="8"/>
      <c r="U7973" s="11"/>
    </row>
    <row r="7974">
      <c r="H7974" s="10"/>
      <c r="T7974" s="8"/>
      <c r="U7974" s="11"/>
    </row>
    <row r="7975">
      <c r="H7975" s="10"/>
      <c r="T7975" s="8"/>
      <c r="U7975" s="11"/>
    </row>
    <row r="7976">
      <c r="H7976" s="10"/>
      <c r="T7976" s="8"/>
      <c r="U7976" s="11"/>
    </row>
    <row r="7977">
      <c r="H7977" s="10"/>
      <c r="T7977" s="8"/>
      <c r="U7977" s="11"/>
    </row>
    <row r="7978">
      <c r="H7978" s="10"/>
      <c r="T7978" s="8"/>
      <c r="U7978" s="11"/>
    </row>
    <row r="7979">
      <c r="H7979" s="10"/>
      <c r="T7979" s="8"/>
      <c r="U7979" s="11"/>
    </row>
    <row r="7980">
      <c r="H7980" s="10"/>
      <c r="T7980" s="8"/>
      <c r="U7980" s="11"/>
    </row>
    <row r="7981">
      <c r="H7981" s="10"/>
      <c r="T7981" s="8"/>
      <c r="U7981" s="11"/>
    </row>
    <row r="7982">
      <c r="H7982" s="10"/>
      <c r="T7982" s="8"/>
      <c r="U7982" s="11"/>
    </row>
    <row r="7983">
      <c r="H7983" s="10"/>
      <c r="T7983" s="8"/>
      <c r="U7983" s="11"/>
    </row>
    <row r="7984">
      <c r="H7984" s="10"/>
      <c r="T7984" s="8"/>
      <c r="U7984" s="11"/>
    </row>
    <row r="7985">
      <c r="H7985" s="10"/>
      <c r="T7985" s="8"/>
      <c r="U7985" s="11"/>
    </row>
    <row r="7986">
      <c r="H7986" s="10"/>
      <c r="T7986" s="8"/>
      <c r="U7986" s="11"/>
    </row>
    <row r="7987">
      <c r="H7987" s="10"/>
      <c r="T7987" s="8"/>
      <c r="U7987" s="11"/>
    </row>
    <row r="7988">
      <c r="H7988" s="10"/>
      <c r="T7988" s="8"/>
      <c r="U7988" s="11"/>
    </row>
    <row r="7989">
      <c r="H7989" s="10"/>
      <c r="T7989" s="8"/>
      <c r="U7989" s="11"/>
    </row>
    <row r="7990">
      <c r="H7990" s="10"/>
      <c r="T7990" s="8"/>
      <c r="U7990" s="11"/>
    </row>
    <row r="7991">
      <c r="H7991" s="10"/>
      <c r="T7991" s="8"/>
      <c r="U7991" s="11"/>
    </row>
    <row r="7992">
      <c r="H7992" s="10"/>
      <c r="T7992" s="8"/>
      <c r="U7992" s="11"/>
    </row>
    <row r="7993">
      <c r="H7993" s="10"/>
      <c r="T7993" s="8"/>
      <c r="U7993" s="11"/>
    </row>
    <row r="7994">
      <c r="H7994" s="10"/>
      <c r="T7994" s="8"/>
      <c r="U7994" s="11"/>
    </row>
    <row r="7995">
      <c r="H7995" s="10"/>
      <c r="T7995" s="8"/>
      <c r="U7995" s="11"/>
    </row>
    <row r="7996">
      <c r="H7996" s="10"/>
      <c r="T7996" s="8"/>
      <c r="U7996" s="11"/>
    </row>
    <row r="7997">
      <c r="H7997" s="10"/>
      <c r="T7997" s="8"/>
      <c r="U7997" s="11"/>
    </row>
    <row r="7998">
      <c r="H7998" s="10"/>
      <c r="T7998" s="8"/>
      <c r="U7998" s="11"/>
    </row>
    <row r="7999">
      <c r="H7999" s="10"/>
      <c r="T7999" s="8"/>
      <c r="U7999" s="11"/>
    </row>
    <row r="8000">
      <c r="H8000" s="10"/>
      <c r="T8000" s="8"/>
      <c r="U8000" s="11"/>
    </row>
    <row r="8001">
      <c r="H8001" s="10"/>
      <c r="T8001" s="8"/>
      <c r="U8001" s="11"/>
    </row>
    <row r="8002">
      <c r="H8002" s="10"/>
      <c r="T8002" s="8"/>
      <c r="U8002" s="11"/>
    </row>
    <row r="8003">
      <c r="H8003" s="10"/>
      <c r="T8003" s="8"/>
      <c r="U8003" s="11"/>
    </row>
    <row r="8004">
      <c r="H8004" s="10"/>
      <c r="T8004" s="8"/>
      <c r="U8004" s="11"/>
    </row>
    <row r="8005">
      <c r="H8005" s="10"/>
      <c r="T8005" s="8"/>
      <c r="U8005" s="11"/>
    </row>
    <row r="8006">
      <c r="H8006" s="10"/>
      <c r="T8006" s="8"/>
      <c r="U8006" s="11"/>
    </row>
    <row r="8007">
      <c r="H8007" s="10"/>
      <c r="T8007" s="8"/>
      <c r="U8007" s="11"/>
    </row>
    <row r="8008">
      <c r="H8008" s="10"/>
      <c r="T8008" s="8"/>
      <c r="U8008" s="11"/>
    </row>
    <row r="8009">
      <c r="H8009" s="10"/>
      <c r="T8009" s="8"/>
      <c r="U8009" s="11"/>
    </row>
    <row r="8010">
      <c r="H8010" s="10"/>
      <c r="T8010" s="8"/>
      <c r="U8010" s="11"/>
    </row>
    <row r="8011">
      <c r="H8011" s="10"/>
      <c r="T8011" s="8"/>
      <c r="U8011" s="11"/>
    </row>
    <row r="8012">
      <c r="H8012" s="10"/>
      <c r="T8012" s="8"/>
      <c r="U8012" s="11"/>
    </row>
    <row r="8013">
      <c r="H8013" s="10"/>
      <c r="T8013" s="8"/>
      <c r="U8013" s="11"/>
    </row>
    <row r="8014">
      <c r="H8014" s="10"/>
      <c r="T8014" s="8"/>
      <c r="U8014" s="11"/>
    </row>
    <row r="8015">
      <c r="H8015" s="10"/>
      <c r="T8015" s="8"/>
      <c r="U8015" s="11"/>
    </row>
    <row r="8016">
      <c r="H8016" s="10"/>
      <c r="T8016" s="8"/>
      <c r="U8016" s="11"/>
    </row>
    <row r="8017">
      <c r="H8017" s="10"/>
      <c r="T8017" s="8"/>
      <c r="U8017" s="11"/>
    </row>
    <row r="8018">
      <c r="H8018" s="10"/>
      <c r="T8018" s="8"/>
      <c r="U8018" s="11"/>
    </row>
    <row r="8019">
      <c r="H8019" s="10"/>
      <c r="T8019" s="8"/>
      <c r="U8019" s="11"/>
    </row>
    <row r="8020">
      <c r="H8020" s="10"/>
      <c r="T8020" s="8"/>
      <c r="U8020" s="11"/>
    </row>
    <row r="8021">
      <c r="H8021" s="10"/>
      <c r="T8021" s="8"/>
      <c r="U8021" s="11"/>
    </row>
    <row r="8022">
      <c r="H8022" s="10"/>
      <c r="T8022" s="8"/>
      <c r="U8022" s="11"/>
    </row>
    <row r="8023">
      <c r="H8023" s="10"/>
      <c r="T8023" s="8"/>
      <c r="U8023" s="11"/>
    </row>
    <row r="8024">
      <c r="H8024" s="10"/>
      <c r="T8024" s="8"/>
      <c r="U8024" s="11"/>
    </row>
    <row r="8025">
      <c r="H8025" s="10"/>
      <c r="T8025" s="8"/>
      <c r="U8025" s="11"/>
    </row>
    <row r="8026">
      <c r="H8026" s="10"/>
      <c r="T8026" s="8"/>
      <c r="U8026" s="11"/>
    </row>
    <row r="8027">
      <c r="H8027" s="10"/>
      <c r="T8027" s="8"/>
      <c r="U8027" s="11"/>
    </row>
    <row r="8028">
      <c r="H8028" s="10"/>
      <c r="T8028" s="8"/>
      <c r="U8028" s="11"/>
    </row>
    <row r="8029">
      <c r="H8029" s="10"/>
      <c r="T8029" s="8"/>
      <c r="U8029" s="11"/>
    </row>
    <row r="8030">
      <c r="H8030" s="10"/>
      <c r="T8030" s="8"/>
      <c r="U8030" s="11"/>
    </row>
    <row r="8031">
      <c r="H8031" s="10"/>
      <c r="T8031" s="8"/>
      <c r="U8031" s="11"/>
    </row>
    <row r="8032">
      <c r="H8032" s="10"/>
      <c r="T8032" s="8"/>
      <c r="U8032" s="11"/>
    </row>
    <row r="8033">
      <c r="H8033" s="10"/>
      <c r="T8033" s="8"/>
      <c r="U8033" s="11"/>
    </row>
    <row r="8034">
      <c r="H8034" s="10"/>
      <c r="T8034" s="8"/>
      <c r="U8034" s="11"/>
    </row>
    <row r="8035">
      <c r="H8035" s="10"/>
      <c r="T8035" s="8"/>
      <c r="U8035" s="11"/>
    </row>
    <row r="8036">
      <c r="H8036" s="10"/>
      <c r="T8036" s="8"/>
      <c r="U8036" s="11"/>
    </row>
    <row r="8037">
      <c r="H8037" s="10"/>
      <c r="T8037" s="8"/>
      <c r="U8037" s="11"/>
    </row>
    <row r="8038">
      <c r="H8038" s="10"/>
      <c r="T8038" s="8"/>
      <c r="U8038" s="11"/>
    </row>
    <row r="8039">
      <c r="H8039" s="10"/>
      <c r="T8039" s="8"/>
      <c r="U8039" s="11"/>
    </row>
    <row r="8040">
      <c r="H8040" s="10"/>
      <c r="T8040" s="8"/>
      <c r="U8040" s="11"/>
    </row>
    <row r="8041">
      <c r="H8041" s="10"/>
      <c r="T8041" s="8"/>
      <c r="U8041" s="11"/>
    </row>
    <row r="8042">
      <c r="H8042" s="10"/>
      <c r="T8042" s="8"/>
      <c r="U8042" s="11"/>
    </row>
    <row r="8043">
      <c r="H8043" s="10"/>
      <c r="T8043" s="8"/>
      <c r="U8043" s="11"/>
    </row>
    <row r="8044">
      <c r="H8044" s="10"/>
      <c r="T8044" s="8"/>
      <c r="U8044" s="11"/>
    </row>
    <row r="8045">
      <c r="H8045" s="10"/>
      <c r="T8045" s="8"/>
      <c r="U8045" s="11"/>
    </row>
    <row r="8046">
      <c r="H8046" s="10"/>
      <c r="T8046" s="8"/>
      <c r="U8046" s="11"/>
    </row>
    <row r="8047">
      <c r="H8047" s="10"/>
      <c r="T8047" s="8"/>
      <c r="U8047" s="11"/>
    </row>
    <row r="8048">
      <c r="H8048" s="10"/>
      <c r="T8048" s="8"/>
      <c r="U8048" s="11"/>
    </row>
    <row r="8049">
      <c r="H8049" s="10"/>
      <c r="T8049" s="8"/>
      <c r="U8049" s="11"/>
    </row>
    <row r="8050">
      <c r="H8050" s="10"/>
      <c r="T8050" s="8"/>
      <c r="U8050" s="11"/>
    </row>
    <row r="8051">
      <c r="H8051" s="10"/>
      <c r="T8051" s="8"/>
      <c r="U8051" s="11"/>
    </row>
    <row r="8052">
      <c r="H8052" s="10"/>
      <c r="T8052" s="8"/>
      <c r="U8052" s="11"/>
    </row>
    <row r="8053">
      <c r="H8053" s="10"/>
      <c r="T8053" s="8"/>
      <c r="U8053" s="11"/>
    </row>
    <row r="8054">
      <c r="H8054" s="10"/>
      <c r="T8054" s="8"/>
      <c r="U8054" s="11"/>
    </row>
    <row r="8055">
      <c r="H8055" s="10"/>
      <c r="T8055" s="8"/>
      <c r="U8055" s="11"/>
    </row>
    <row r="8056">
      <c r="H8056" s="10"/>
      <c r="T8056" s="8"/>
      <c r="U8056" s="11"/>
    </row>
    <row r="8057">
      <c r="H8057" s="10"/>
      <c r="T8057" s="8"/>
      <c r="U8057" s="11"/>
    </row>
    <row r="8058">
      <c r="H8058" s="10"/>
      <c r="T8058" s="8"/>
      <c r="U8058" s="11"/>
    </row>
    <row r="8059">
      <c r="H8059" s="10"/>
      <c r="T8059" s="8"/>
      <c r="U8059" s="11"/>
    </row>
    <row r="8060">
      <c r="H8060" s="10"/>
      <c r="T8060" s="8"/>
      <c r="U8060" s="11"/>
    </row>
    <row r="8061">
      <c r="H8061" s="10"/>
      <c r="T8061" s="8"/>
      <c r="U8061" s="11"/>
    </row>
    <row r="8062">
      <c r="H8062" s="10"/>
      <c r="T8062" s="8"/>
      <c r="U8062" s="11"/>
    </row>
    <row r="8063">
      <c r="H8063" s="10"/>
      <c r="T8063" s="8"/>
      <c r="U8063" s="11"/>
    </row>
    <row r="8064">
      <c r="H8064" s="10"/>
      <c r="T8064" s="8"/>
      <c r="U8064" s="11"/>
    </row>
    <row r="8065">
      <c r="H8065" s="10"/>
      <c r="T8065" s="8"/>
      <c r="U8065" s="11"/>
    </row>
    <row r="8066">
      <c r="H8066" s="10"/>
      <c r="T8066" s="8"/>
      <c r="U8066" s="11"/>
    </row>
    <row r="8067">
      <c r="H8067" s="10"/>
      <c r="T8067" s="8"/>
      <c r="U8067" s="11"/>
    </row>
    <row r="8068">
      <c r="H8068" s="10"/>
      <c r="T8068" s="8"/>
      <c r="U8068" s="11"/>
    </row>
    <row r="8069">
      <c r="H8069" s="10"/>
      <c r="T8069" s="8"/>
      <c r="U8069" s="11"/>
    </row>
    <row r="8070">
      <c r="H8070" s="10"/>
      <c r="T8070" s="8"/>
      <c r="U8070" s="11"/>
    </row>
    <row r="8071">
      <c r="H8071" s="10"/>
      <c r="T8071" s="8"/>
      <c r="U8071" s="11"/>
    </row>
    <row r="8072">
      <c r="H8072" s="10"/>
      <c r="T8072" s="8"/>
      <c r="U8072" s="11"/>
    </row>
    <row r="8073">
      <c r="H8073" s="10"/>
      <c r="T8073" s="8"/>
      <c r="U8073" s="11"/>
    </row>
    <row r="8074">
      <c r="H8074" s="10"/>
      <c r="T8074" s="8"/>
      <c r="U8074" s="11"/>
    </row>
    <row r="8075">
      <c r="H8075" s="10"/>
      <c r="T8075" s="8"/>
      <c r="U8075" s="11"/>
    </row>
    <row r="8076">
      <c r="H8076" s="10"/>
      <c r="T8076" s="8"/>
      <c r="U8076" s="11"/>
    </row>
    <row r="8077">
      <c r="H8077" s="10"/>
      <c r="T8077" s="8"/>
      <c r="U8077" s="11"/>
    </row>
    <row r="8078">
      <c r="H8078" s="10"/>
      <c r="T8078" s="8"/>
      <c r="U8078" s="11"/>
    </row>
    <row r="8079">
      <c r="H8079" s="10"/>
      <c r="T8079" s="8"/>
      <c r="U8079" s="11"/>
    </row>
    <row r="8080">
      <c r="H8080" s="10"/>
      <c r="T8080" s="8"/>
      <c r="U8080" s="11"/>
    </row>
    <row r="8081">
      <c r="H8081" s="10"/>
      <c r="T8081" s="8"/>
      <c r="U8081" s="11"/>
    </row>
    <row r="8082">
      <c r="H8082" s="10"/>
      <c r="T8082" s="8"/>
      <c r="U8082" s="11"/>
    </row>
    <row r="8083">
      <c r="H8083" s="10"/>
      <c r="T8083" s="8"/>
      <c r="U8083" s="11"/>
    </row>
    <row r="8084">
      <c r="H8084" s="10"/>
      <c r="T8084" s="8"/>
      <c r="U8084" s="11"/>
    </row>
    <row r="8085">
      <c r="H8085" s="10"/>
      <c r="T8085" s="8"/>
      <c r="U8085" s="11"/>
    </row>
    <row r="8086">
      <c r="H8086" s="10"/>
      <c r="T8086" s="8"/>
      <c r="U8086" s="11"/>
    </row>
    <row r="8087">
      <c r="H8087" s="10"/>
      <c r="T8087" s="8"/>
      <c r="U8087" s="11"/>
    </row>
    <row r="8088">
      <c r="H8088" s="10"/>
      <c r="T8088" s="8"/>
      <c r="U8088" s="11"/>
    </row>
    <row r="8089">
      <c r="H8089" s="10"/>
      <c r="T8089" s="8"/>
      <c r="U8089" s="11"/>
    </row>
    <row r="8090">
      <c r="H8090" s="10"/>
      <c r="T8090" s="8"/>
      <c r="U8090" s="11"/>
    </row>
    <row r="8091">
      <c r="H8091" s="10"/>
      <c r="T8091" s="8"/>
      <c r="U8091" s="11"/>
    </row>
    <row r="8092">
      <c r="H8092" s="10"/>
      <c r="T8092" s="8"/>
      <c r="U8092" s="11"/>
    </row>
    <row r="8093">
      <c r="H8093" s="10"/>
      <c r="T8093" s="8"/>
      <c r="U8093" s="11"/>
    </row>
    <row r="8094">
      <c r="H8094" s="10"/>
      <c r="T8094" s="8"/>
      <c r="U8094" s="11"/>
    </row>
    <row r="8095">
      <c r="H8095" s="10"/>
      <c r="T8095" s="8"/>
      <c r="U8095" s="11"/>
    </row>
    <row r="8096">
      <c r="H8096" s="10"/>
      <c r="T8096" s="8"/>
      <c r="U8096" s="11"/>
    </row>
    <row r="8097">
      <c r="H8097" s="10"/>
      <c r="T8097" s="8"/>
      <c r="U8097" s="11"/>
    </row>
    <row r="8098">
      <c r="H8098" s="10"/>
      <c r="T8098" s="8"/>
      <c r="U8098" s="11"/>
    </row>
    <row r="8099">
      <c r="H8099" s="10"/>
      <c r="T8099" s="8"/>
      <c r="U8099" s="11"/>
    </row>
    <row r="8100">
      <c r="H8100" s="10"/>
      <c r="T8100" s="8"/>
      <c r="U8100" s="11"/>
    </row>
    <row r="8101">
      <c r="H8101" s="10"/>
      <c r="T8101" s="8"/>
      <c r="U8101" s="11"/>
    </row>
    <row r="8102">
      <c r="H8102" s="10"/>
      <c r="T8102" s="8"/>
      <c r="U8102" s="11"/>
    </row>
    <row r="8103">
      <c r="H8103" s="10"/>
      <c r="T8103" s="8"/>
      <c r="U8103" s="11"/>
    </row>
    <row r="8104">
      <c r="H8104" s="10"/>
      <c r="T8104" s="8"/>
      <c r="U8104" s="11"/>
    </row>
    <row r="8105">
      <c r="H8105" s="10"/>
      <c r="T8105" s="8"/>
      <c r="U8105" s="11"/>
    </row>
    <row r="8106">
      <c r="H8106" s="10"/>
      <c r="T8106" s="8"/>
      <c r="U8106" s="11"/>
    </row>
    <row r="8107">
      <c r="H8107" s="10"/>
      <c r="T8107" s="8"/>
      <c r="U8107" s="11"/>
    </row>
    <row r="8108">
      <c r="H8108" s="10"/>
      <c r="T8108" s="8"/>
      <c r="U8108" s="11"/>
    </row>
    <row r="8109">
      <c r="H8109" s="10"/>
      <c r="T8109" s="8"/>
      <c r="U8109" s="11"/>
    </row>
    <row r="8110">
      <c r="H8110" s="10"/>
      <c r="T8110" s="8"/>
      <c r="U8110" s="11"/>
    </row>
    <row r="8111">
      <c r="H8111" s="10"/>
      <c r="T8111" s="8"/>
      <c r="U8111" s="11"/>
    </row>
    <row r="8112">
      <c r="H8112" s="10"/>
      <c r="T8112" s="8"/>
      <c r="U8112" s="11"/>
    </row>
    <row r="8113">
      <c r="H8113" s="10"/>
      <c r="T8113" s="8"/>
      <c r="U8113" s="11"/>
    </row>
    <row r="8114">
      <c r="H8114" s="10"/>
      <c r="T8114" s="8"/>
      <c r="U8114" s="11"/>
    </row>
    <row r="8115">
      <c r="H8115" s="10"/>
      <c r="T8115" s="8"/>
      <c r="U8115" s="11"/>
    </row>
    <row r="8116">
      <c r="H8116" s="10"/>
      <c r="T8116" s="8"/>
      <c r="U8116" s="11"/>
    </row>
    <row r="8117">
      <c r="H8117" s="10"/>
      <c r="T8117" s="8"/>
      <c r="U8117" s="11"/>
    </row>
    <row r="8118">
      <c r="H8118" s="10"/>
      <c r="T8118" s="8"/>
      <c r="U8118" s="11"/>
    </row>
    <row r="8119">
      <c r="H8119" s="10"/>
      <c r="T8119" s="8"/>
      <c r="U8119" s="11"/>
    </row>
    <row r="8120">
      <c r="H8120" s="10"/>
      <c r="T8120" s="8"/>
      <c r="U8120" s="11"/>
    </row>
    <row r="8121">
      <c r="H8121" s="10"/>
      <c r="T8121" s="8"/>
      <c r="U8121" s="11"/>
    </row>
    <row r="8122">
      <c r="H8122" s="10"/>
      <c r="T8122" s="8"/>
      <c r="U8122" s="11"/>
    </row>
    <row r="8123">
      <c r="H8123" s="10"/>
      <c r="T8123" s="8"/>
      <c r="U8123" s="11"/>
    </row>
    <row r="8124">
      <c r="H8124" s="10"/>
      <c r="T8124" s="8"/>
      <c r="U8124" s="11"/>
    </row>
    <row r="8125">
      <c r="H8125" s="10"/>
      <c r="T8125" s="8"/>
      <c r="U8125" s="11"/>
    </row>
    <row r="8126">
      <c r="H8126" s="10"/>
      <c r="T8126" s="8"/>
      <c r="U8126" s="11"/>
    </row>
    <row r="8127">
      <c r="H8127" s="10"/>
      <c r="T8127" s="8"/>
      <c r="U8127" s="11"/>
    </row>
    <row r="8128">
      <c r="H8128" s="10"/>
      <c r="T8128" s="8"/>
      <c r="U8128" s="11"/>
    </row>
    <row r="8129">
      <c r="H8129" s="10"/>
      <c r="T8129" s="8"/>
      <c r="U8129" s="11"/>
    </row>
    <row r="8130">
      <c r="H8130" s="10"/>
      <c r="T8130" s="8"/>
      <c r="U8130" s="11"/>
    </row>
    <row r="8131">
      <c r="H8131" s="10"/>
      <c r="T8131" s="8"/>
      <c r="U8131" s="11"/>
    </row>
    <row r="8132">
      <c r="H8132" s="10"/>
      <c r="T8132" s="8"/>
      <c r="U8132" s="11"/>
    </row>
    <row r="8133">
      <c r="H8133" s="10"/>
      <c r="T8133" s="8"/>
      <c r="U8133" s="11"/>
    </row>
    <row r="8134">
      <c r="H8134" s="10"/>
      <c r="T8134" s="8"/>
      <c r="U8134" s="11"/>
    </row>
    <row r="8135">
      <c r="H8135" s="10"/>
      <c r="T8135" s="8"/>
      <c r="U8135" s="11"/>
    </row>
    <row r="8136">
      <c r="H8136" s="10"/>
      <c r="T8136" s="8"/>
      <c r="U8136" s="11"/>
    </row>
    <row r="8137">
      <c r="H8137" s="10"/>
      <c r="T8137" s="8"/>
      <c r="U8137" s="11"/>
    </row>
    <row r="8138">
      <c r="H8138" s="10"/>
      <c r="T8138" s="8"/>
      <c r="U8138" s="11"/>
    </row>
    <row r="8139">
      <c r="H8139" s="10"/>
      <c r="T8139" s="8"/>
      <c r="U8139" s="11"/>
    </row>
    <row r="8140">
      <c r="H8140" s="10"/>
      <c r="T8140" s="8"/>
      <c r="U8140" s="11"/>
    </row>
    <row r="8141">
      <c r="H8141" s="10"/>
      <c r="T8141" s="8"/>
      <c r="U8141" s="11"/>
    </row>
    <row r="8142">
      <c r="H8142" s="10"/>
      <c r="T8142" s="8"/>
      <c r="U8142" s="11"/>
    </row>
    <row r="8143">
      <c r="H8143" s="10"/>
      <c r="T8143" s="8"/>
      <c r="U8143" s="11"/>
    </row>
    <row r="8144">
      <c r="H8144" s="10"/>
      <c r="T8144" s="8"/>
      <c r="U8144" s="11"/>
    </row>
    <row r="8145">
      <c r="H8145" s="10"/>
      <c r="T8145" s="8"/>
      <c r="U8145" s="11"/>
    </row>
    <row r="8146">
      <c r="H8146" s="10"/>
      <c r="T8146" s="8"/>
      <c r="U8146" s="11"/>
    </row>
    <row r="8147">
      <c r="H8147" s="10"/>
      <c r="T8147" s="8"/>
      <c r="U8147" s="11"/>
    </row>
    <row r="8148">
      <c r="H8148" s="10"/>
      <c r="T8148" s="8"/>
      <c r="U8148" s="11"/>
    </row>
    <row r="8149">
      <c r="H8149" s="10"/>
      <c r="T8149" s="8"/>
      <c r="U8149" s="11"/>
    </row>
    <row r="8150">
      <c r="H8150" s="10"/>
      <c r="T8150" s="8"/>
      <c r="U8150" s="11"/>
    </row>
    <row r="8151">
      <c r="H8151" s="10"/>
      <c r="T8151" s="8"/>
      <c r="U8151" s="11"/>
    </row>
    <row r="8152">
      <c r="H8152" s="10"/>
      <c r="T8152" s="8"/>
      <c r="U8152" s="11"/>
    </row>
    <row r="8153">
      <c r="H8153" s="10"/>
      <c r="T8153" s="8"/>
      <c r="U8153" s="11"/>
    </row>
    <row r="8154">
      <c r="H8154" s="10"/>
      <c r="T8154" s="8"/>
      <c r="U8154" s="11"/>
    </row>
    <row r="8155">
      <c r="H8155" s="10"/>
      <c r="T8155" s="8"/>
      <c r="U8155" s="11"/>
    </row>
    <row r="8156">
      <c r="H8156" s="10"/>
      <c r="T8156" s="8"/>
      <c r="U8156" s="11"/>
    </row>
    <row r="8157">
      <c r="H8157" s="10"/>
      <c r="T8157" s="8"/>
      <c r="U8157" s="11"/>
    </row>
    <row r="8158">
      <c r="H8158" s="10"/>
      <c r="T8158" s="8"/>
      <c r="U8158" s="11"/>
    </row>
    <row r="8159">
      <c r="H8159" s="10"/>
      <c r="T8159" s="8"/>
      <c r="U8159" s="11"/>
    </row>
    <row r="8160">
      <c r="H8160" s="10"/>
      <c r="T8160" s="8"/>
      <c r="U8160" s="11"/>
    </row>
    <row r="8161">
      <c r="H8161" s="10"/>
      <c r="T8161" s="8"/>
      <c r="U8161" s="11"/>
    </row>
    <row r="8162">
      <c r="H8162" s="10"/>
      <c r="T8162" s="8"/>
      <c r="U8162" s="11"/>
    </row>
    <row r="8163">
      <c r="H8163" s="10"/>
      <c r="T8163" s="8"/>
      <c r="U8163" s="11"/>
    </row>
    <row r="8164">
      <c r="H8164" s="10"/>
      <c r="T8164" s="8"/>
      <c r="U8164" s="11"/>
    </row>
    <row r="8165">
      <c r="H8165" s="10"/>
      <c r="T8165" s="8"/>
      <c r="U8165" s="11"/>
    </row>
    <row r="8166">
      <c r="H8166" s="10"/>
      <c r="T8166" s="8"/>
      <c r="U8166" s="11"/>
    </row>
    <row r="8167">
      <c r="H8167" s="10"/>
      <c r="T8167" s="8"/>
      <c r="U8167" s="11"/>
    </row>
    <row r="8168">
      <c r="H8168" s="10"/>
      <c r="T8168" s="8"/>
      <c r="U8168" s="11"/>
    </row>
    <row r="8169">
      <c r="H8169" s="10"/>
      <c r="T8169" s="8"/>
      <c r="U8169" s="11"/>
    </row>
    <row r="8170">
      <c r="H8170" s="10"/>
      <c r="T8170" s="8"/>
      <c r="U8170" s="11"/>
    </row>
    <row r="8171">
      <c r="H8171" s="10"/>
      <c r="T8171" s="8"/>
      <c r="U8171" s="11"/>
    </row>
    <row r="8172">
      <c r="H8172" s="10"/>
      <c r="T8172" s="8"/>
      <c r="U8172" s="11"/>
    </row>
    <row r="8173">
      <c r="H8173" s="10"/>
      <c r="T8173" s="8"/>
      <c r="U8173" s="11"/>
    </row>
    <row r="8174">
      <c r="H8174" s="10"/>
      <c r="T8174" s="8"/>
      <c r="U8174" s="11"/>
    </row>
    <row r="8175">
      <c r="H8175" s="10"/>
      <c r="T8175" s="8"/>
      <c r="U8175" s="11"/>
    </row>
    <row r="8176">
      <c r="H8176" s="10"/>
      <c r="T8176" s="8"/>
      <c r="U8176" s="11"/>
    </row>
    <row r="8177">
      <c r="H8177" s="10"/>
      <c r="T8177" s="8"/>
      <c r="U8177" s="11"/>
    </row>
    <row r="8178">
      <c r="H8178" s="10"/>
      <c r="T8178" s="8"/>
      <c r="U8178" s="11"/>
    </row>
    <row r="8179">
      <c r="H8179" s="10"/>
      <c r="T8179" s="8"/>
      <c r="U8179" s="11"/>
    </row>
    <row r="8180">
      <c r="H8180" s="10"/>
      <c r="T8180" s="8"/>
      <c r="U8180" s="11"/>
    </row>
    <row r="8181">
      <c r="H8181" s="10"/>
      <c r="T8181" s="8"/>
      <c r="U8181" s="11"/>
    </row>
    <row r="8182">
      <c r="H8182" s="10"/>
      <c r="T8182" s="8"/>
      <c r="U8182" s="11"/>
    </row>
    <row r="8183">
      <c r="H8183" s="10"/>
      <c r="T8183" s="8"/>
      <c r="U8183" s="11"/>
    </row>
    <row r="8184">
      <c r="H8184" s="10"/>
      <c r="T8184" s="8"/>
      <c r="U8184" s="11"/>
    </row>
    <row r="8185">
      <c r="H8185" s="10"/>
      <c r="T8185" s="8"/>
      <c r="U8185" s="11"/>
    </row>
    <row r="8186">
      <c r="H8186" s="10"/>
      <c r="T8186" s="8"/>
      <c r="U8186" s="11"/>
    </row>
    <row r="8187">
      <c r="H8187" s="10"/>
      <c r="T8187" s="8"/>
      <c r="U8187" s="11"/>
    </row>
    <row r="8188">
      <c r="H8188" s="10"/>
      <c r="T8188" s="8"/>
      <c r="U8188" s="11"/>
    </row>
    <row r="8189">
      <c r="H8189" s="10"/>
      <c r="T8189" s="8"/>
      <c r="U8189" s="11"/>
    </row>
    <row r="8190">
      <c r="H8190" s="10"/>
      <c r="T8190" s="8"/>
      <c r="U8190" s="11"/>
    </row>
    <row r="8191">
      <c r="H8191" s="10"/>
      <c r="T8191" s="8"/>
      <c r="U8191" s="11"/>
    </row>
    <row r="8192">
      <c r="H8192" s="10"/>
      <c r="T8192" s="8"/>
      <c r="U8192" s="11"/>
    </row>
    <row r="8193">
      <c r="H8193" s="10"/>
      <c r="T8193" s="8"/>
      <c r="U8193" s="11"/>
    </row>
    <row r="8194">
      <c r="H8194" s="10"/>
      <c r="T8194" s="8"/>
      <c r="U8194" s="11"/>
    </row>
    <row r="8195">
      <c r="H8195" s="10"/>
      <c r="T8195" s="8"/>
      <c r="U8195" s="11"/>
    </row>
    <row r="8196">
      <c r="H8196" s="10"/>
      <c r="T8196" s="8"/>
      <c r="U8196" s="11"/>
    </row>
    <row r="8197">
      <c r="H8197" s="10"/>
      <c r="T8197" s="8"/>
      <c r="U8197" s="11"/>
    </row>
    <row r="8198">
      <c r="H8198" s="10"/>
      <c r="T8198" s="8"/>
      <c r="U8198" s="11"/>
    </row>
    <row r="8199">
      <c r="H8199" s="10"/>
      <c r="T8199" s="8"/>
      <c r="U8199" s="11"/>
    </row>
    <row r="8200">
      <c r="H8200" s="10"/>
      <c r="T8200" s="8"/>
      <c r="U8200" s="11"/>
    </row>
    <row r="8201">
      <c r="H8201" s="10"/>
      <c r="T8201" s="8"/>
      <c r="U8201" s="11"/>
    </row>
    <row r="8202">
      <c r="H8202" s="10"/>
      <c r="T8202" s="8"/>
      <c r="U8202" s="11"/>
    </row>
    <row r="8203">
      <c r="H8203" s="10"/>
      <c r="T8203" s="8"/>
      <c r="U8203" s="11"/>
    </row>
    <row r="8204">
      <c r="H8204" s="10"/>
      <c r="T8204" s="8"/>
      <c r="U8204" s="11"/>
    </row>
    <row r="8205">
      <c r="H8205" s="10"/>
      <c r="T8205" s="8"/>
      <c r="U8205" s="11"/>
    </row>
    <row r="8206">
      <c r="H8206" s="10"/>
      <c r="T8206" s="8"/>
      <c r="U8206" s="11"/>
    </row>
    <row r="8207">
      <c r="H8207" s="10"/>
      <c r="T8207" s="8"/>
      <c r="U8207" s="11"/>
    </row>
    <row r="8208">
      <c r="H8208" s="10"/>
      <c r="T8208" s="8"/>
      <c r="U8208" s="11"/>
    </row>
    <row r="8209">
      <c r="H8209" s="10"/>
      <c r="T8209" s="8"/>
      <c r="U8209" s="11"/>
    </row>
    <row r="8210">
      <c r="H8210" s="10"/>
      <c r="T8210" s="8"/>
      <c r="U8210" s="11"/>
    </row>
    <row r="8211">
      <c r="H8211" s="10"/>
      <c r="T8211" s="8"/>
      <c r="U8211" s="11"/>
    </row>
    <row r="8212">
      <c r="H8212" s="10"/>
      <c r="T8212" s="8"/>
      <c r="U8212" s="11"/>
    </row>
    <row r="8213">
      <c r="H8213" s="10"/>
      <c r="T8213" s="8"/>
      <c r="U8213" s="11"/>
    </row>
    <row r="8214">
      <c r="H8214" s="10"/>
      <c r="T8214" s="8"/>
      <c r="U8214" s="11"/>
    </row>
    <row r="8215">
      <c r="H8215" s="10"/>
      <c r="T8215" s="8"/>
      <c r="U8215" s="11"/>
    </row>
    <row r="8216">
      <c r="H8216" s="10"/>
      <c r="T8216" s="8"/>
      <c r="U8216" s="11"/>
    </row>
    <row r="8217">
      <c r="H8217" s="10"/>
      <c r="T8217" s="8"/>
      <c r="U8217" s="11"/>
    </row>
    <row r="8218">
      <c r="H8218" s="10"/>
      <c r="T8218" s="8"/>
      <c r="U8218" s="11"/>
    </row>
    <row r="8219">
      <c r="H8219" s="10"/>
      <c r="T8219" s="8"/>
      <c r="U8219" s="11"/>
    </row>
    <row r="8220">
      <c r="H8220" s="10"/>
      <c r="T8220" s="8"/>
      <c r="U8220" s="11"/>
    </row>
    <row r="8221">
      <c r="H8221" s="10"/>
      <c r="T8221" s="8"/>
      <c r="U8221" s="11"/>
    </row>
    <row r="8222">
      <c r="H8222" s="10"/>
      <c r="T8222" s="8"/>
      <c r="U8222" s="11"/>
    </row>
    <row r="8223">
      <c r="H8223" s="10"/>
      <c r="T8223" s="8"/>
      <c r="U8223" s="11"/>
    </row>
    <row r="8224">
      <c r="H8224" s="10"/>
      <c r="T8224" s="8"/>
      <c r="U8224" s="11"/>
    </row>
    <row r="8225">
      <c r="H8225" s="10"/>
      <c r="T8225" s="8"/>
      <c r="U8225" s="11"/>
    </row>
    <row r="8226">
      <c r="H8226" s="10"/>
      <c r="T8226" s="8"/>
      <c r="U8226" s="11"/>
    </row>
    <row r="8227">
      <c r="H8227" s="10"/>
      <c r="T8227" s="8"/>
      <c r="U8227" s="11"/>
    </row>
    <row r="8228">
      <c r="H8228" s="10"/>
      <c r="T8228" s="8"/>
      <c r="U8228" s="11"/>
    </row>
    <row r="8229">
      <c r="H8229" s="10"/>
      <c r="T8229" s="8"/>
      <c r="U8229" s="11"/>
    </row>
    <row r="8230">
      <c r="H8230" s="10"/>
      <c r="T8230" s="8"/>
      <c r="U8230" s="11"/>
    </row>
    <row r="8231">
      <c r="H8231" s="10"/>
      <c r="T8231" s="8"/>
      <c r="U8231" s="11"/>
    </row>
    <row r="8232">
      <c r="H8232" s="10"/>
      <c r="T8232" s="8"/>
      <c r="U8232" s="11"/>
    </row>
    <row r="8233">
      <c r="H8233" s="10"/>
      <c r="T8233" s="8"/>
      <c r="U8233" s="11"/>
    </row>
    <row r="8234">
      <c r="H8234" s="10"/>
      <c r="T8234" s="8"/>
      <c r="U8234" s="11"/>
    </row>
    <row r="8235">
      <c r="H8235" s="10"/>
      <c r="T8235" s="8"/>
      <c r="U8235" s="11"/>
    </row>
    <row r="8236">
      <c r="H8236" s="10"/>
      <c r="T8236" s="8"/>
      <c r="U8236" s="11"/>
    </row>
    <row r="8237">
      <c r="H8237" s="10"/>
      <c r="T8237" s="8"/>
      <c r="U8237" s="11"/>
    </row>
    <row r="8238">
      <c r="H8238" s="10"/>
      <c r="T8238" s="8"/>
      <c r="U8238" s="11"/>
    </row>
    <row r="8239">
      <c r="H8239" s="10"/>
      <c r="T8239" s="8"/>
      <c r="U8239" s="11"/>
    </row>
    <row r="8240">
      <c r="H8240" s="10"/>
      <c r="T8240" s="8"/>
      <c r="U8240" s="11"/>
    </row>
    <row r="8241">
      <c r="H8241" s="10"/>
      <c r="T8241" s="8"/>
      <c r="U8241" s="11"/>
    </row>
    <row r="8242">
      <c r="H8242" s="10"/>
      <c r="T8242" s="8"/>
      <c r="U8242" s="11"/>
    </row>
    <row r="8243">
      <c r="H8243" s="10"/>
      <c r="T8243" s="8"/>
      <c r="U8243" s="11"/>
    </row>
    <row r="8244">
      <c r="H8244" s="10"/>
      <c r="T8244" s="8"/>
      <c r="U8244" s="11"/>
    </row>
    <row r="8245">
      <c r="H8245" s="10"/>
      <c r="T8245" s="8"/>
      <c r="U8245" s="11"/>
    </row>
    <row r="8246">
      <c r="H8246" s="10"/>
      <c r="T8246" s="8"/>
      <c r="U8246" s="11"/>
    </row>
    <row r="8247">
      <c r="H8247" s="10"/>
      <c r="T8247" s="8"/>
      <c r="U8247" s="11"/>
    </row>
    <row r="8248">
      <c r="H8248" s="10"/>
      <c r="T8248" s="8"/>
      <c r="U8248" s="11"/>
    </row>
    <row r="8249">
      <c r="H8249" s="10"/>
      <c r="T8249" s="8"/>
      <c r="U8249" s="11"/>
    </row>
    <row r="8250">
      <c r="H8250" s="10"/>
      <c r="T8250" s="8"/>
      <c r="U8250" s="11"/>
    </row>
    <row r="8251">
      <c r="H8251" s="10"/>
      <c r="T8251" s="8"/>
      <c r="U8251" s="11"/>
    </row>
    <row r="8252">
      <c r="H8252" s="10"/>
      <c r="T8252" s="8"/>
      <c r="U8252" s="11"/>
    </row>
    <row r="8253">
      <c r="H8253" s="10"/>
      <c r="T8253" s="8"/>
      <c r="U8253" s="11"/>
    </row>
    <row r="8254">
      <c r="H8254" s="10"/>
      <c r="T8254" s="8"/>
      <c r="U8254" s="11"/>
    </row>
    <row r="8255">
      <c r="H8255" s="10"/>
      <c r="T8255" s="8"/>
      <c r="U8255" s="11"/>
    </row>
    <row r="8256">
      <c r="H8256" s="10"/>
      <c r="T8256" s="8"/>
      <c r="U8256" s="11"/>
    </row>
    <row r="8257">
      <c r="H8257" s="10"/>
      <c r="T8257" s="8"/>
      <c r="U8257" s="11"/>
    </row>
    <row r="8258">
      <c r="H8258" s="10"/>
      <c r="T8258" s="8"/>
      <c r="U8258" s="11"/>
    </row>
    <row r="8259">
      <c r="H8259" s="10"/>
      <c r="T8259" s="8"/>
      <c r="U8259" s="11"/>
    </row>
    <row r="8260">
      <c r="H8260" s="10"/>
      <c r="T8260" s="8"/>
      <c r="U8260" s="11"/>
    </row>
    <row r="8261">
      <c r="H8261" s="10"/>
      <c r="T8261" s="8"/>
      <c r="U8261" s="11"/>
    </row>
    <row r="8262">
      <c r="H8262" s="10"/>
      <c r="T8262" s="8"/>
      <c r="U8262" s="11"/>
    </row>
    <row r="8263">
      <c r="H8263" s="10"/>
      <c r="T8263" s="8"/>
      <c r="U8263" s="11"/>
    </row>
    <row r="8264">
      <c r="H8264" s="10"/>
      <c r="T8264" s="8"/>
      <c r="U8264" s="11"/>
    </row>
    <row r="8265">
      <c r="H8265" s="10"/>
      <c r="T8265" s="8"/>
      <c r="U8265" s="11"/>
    </row>
    <row r="8266">
      <c r="H8266" s="10"/>
      <c r="T8266" s="8"/>
      <c r="U8266" s="11"/>
    </row>
    <row r="8267">
      <c r="H8267" s="10"/>
      <c r="T8267" s="8"/>
      <c r="U8267" s="11"/>
    </row>
    <row r="8268">
      <c r="H8268" s="10"/>
      <c r="T8268" s="8"/>
      <c r="U8268" s="11"/>
    </row>
    <row r="8269">
      <c r="H8269" s="10"/>
      <c r="T8269" s="8"/>
      <c r="U8269" s="11"/>
    </row>
    <row r="8270">
      <c r="H8270" s="10"/>
      <c r="T8270" s="8"/>
      <c r="U8270" s="11"/>
    </row>
    <row r="8271">
      <c r="H8271" s="10"/>
      <c r="T8271" s="8"/>
      <c r="U8271" s="11"/>
    </row>
    <row r="8272">
      <c r="H8272" s="10"/>
      <c r="T8272" s="8"/>
      <c r="U8272" s="11"/>
    </row>
    <row r="8273">
      <c r="H8273" s="10"/>
      <c r="T8273" s="8"/>
      <c r="U8273" s="11"/>
    </row>
    <row r="8274">
      <c r="H8274" s="10"/>
      <c r="T8274" s="8"/>
      <c r="U8274" s="11"/>
    </row>
    <row r="8275">
      <c r="H8275" s="10"/>
      <c r="T8275" s="8"/>
      <c r="U8275" s="11"/>
    </row>
    <row r="8276">
      <c r="H8276" s="10"/>
      <c r="T8276" s="8"/>
      <c r="U8276" s="11"/>
    </row>
    <row r="8277">
      <c r="H8277" s="10"/>
      <c r="T8277" s="8"/>
      <c r="U8277" s="11"/>
    </row>
    <row r="8278">
      <c r="H8278" s="10"/>
      <c r="T8278" s="8"/>
      <c r="U8278" s="11"/>
    </row>
    <row r="8279">
      <c r="H8279" s="10"/>
      <c r="T8279" s="8"/>
      <c r="U8279" s="11"/>
    </row>
    <row r="8280">
      <c r="H8280" s="10"/>
      <c r="T8280" s="8"/>
      <c r="U8280" s="11"/>
    </row>
    <row r="8281">
      <c r="H8281" s="10"/>
      <c r="T8281" s="8"/>
      <c r="U8281" s="11"/>
    </row>
    <row r="8282">
      <c r="H8282" s="10"/>
      <c r="T8282" s="8"/>
      <c r="U8282" s="11"/>
    </row>
    <row r="8283">
      <c r="H8283" s="10"/>
      <c r="T8283" s="8"/>
      <c r="U8283" s="11"/>
    </row>
    <row r="8284">
      <c r="H8284" s="10"/>
      <c r="T8284" s="8"/>
      <c r="U8284" s="11"/>
    </row>
    <row r="8285">
      <c r="H8285" s="10"/>
      <c r="T8285" s="8"/>
      <c r="U8285" s="11"/>
    </row>
    <row r="8286">
      <c r="H8286" s="10"/>
      <c r="T8286" s="8"/>
      <c r="U8286" s="11"/>
    </row>
    <row r="8287">
      <c r="H8287" s="10"/>
      <c r="T8287" s="8"/>
      <c r="U8287" s="11"/>
    </row>
    <row r="8288">
      <c r="H8288" s="10"/>
      <c r="T8288" s="8"/>
      <c r="U8288" s="11"/>
    </row>
    <row r="8289">
      <c r="H8289" s="10"/>
      <c r="T8289" s="8"/>
      <c r="U8289" s="11"/>
    </row>
    <row r="8290">
      <c r="H8290" s="10"/>
      <c r="T8290" s="8"/>
      <c r="U8290" s="11"/>
    </row>
    <row r="8291">
      <c r="H8291" s="10"/>
      <c r="T8291" s="8"/>
      <c r="U8291" s="11"/>
    </row>
    <row r="8292">
      <c r="H8292" s="10"/>
      <c r="T8292" s="8"/>
      <c r="U8292" s="11"/>
    </row>
    <row r="8293">
      <c r="H8293" s="10"/>
      <c r="T8293" s="8"/>
      <c r="U8293" s="11"/>
    </row>
    <row r="8294">
      <c r="H8294" s="10"/>
      <c r="T8294" s="8"/>
      <c r="U8294" s="11"/>
    </row>
    <row r="8295">
      <c r="H8295" s="10"/>
      <c r="T8295" s="8"/>
      <c r="U8295" s="11"/>
    </row>
    <row r="8296">
      <c r="H8296" s="10"/>
      <c r="T8296" s="8"/>
      <c r="U8296" s="11"/>
    </row>
    <row r="8297">
      <c r="H8297" s="10"/>
      <c r="T8297" s="8"/>
      <c r="U8297" s="11"/>
    </row>
    <row r="8298">
      <c r="H8298" s="10"/>
      <c r="T8298" s="8"/>
      <c r="U8298" s="11"/>
    </row>
    <row r="8299">
      <c r="H8299" s="10"/>
      <c r="T8299" s="8"/>
      <c r="U8299" s="11"/>
    </row>
    <row r="8300">
      <c r="H8300" s="10"/>
      <c r="T8300" s="8"/>
      <c r="U8300" s="11"/>
    </row>
    <row r="8301">
      <c r="H8301" s="10"/>
      <c r="T8301" s="8"/>
      <c r="U8301" s="11"/>
    </row>
    <row r="8302">
      <c r="H8302" s="10"/>
      <c r="T8302" s="8"/>
      <c r="U8302" s="11"/>
    </row>
    <row r="8303">
      <c r="H8303" s="10"/>
      <c r="T8303" s="8"/>
      <c r="U8303" s="11"/>
    </row>
    <row r="8304">
      <c r="H8304" s="10"/>
      <c r="T8304" s="8"/>
      <c r="U8304" s="11"/>
    </row>
    <row r="8305">
      <c r="H8305" s="10"/>
      <c r="T8305" s="8"/>
      <c r="U8305" s="11"/>
    </row>
    <row r="8306">
      <c r="H8306" s="10"/>
      <c r="T8306" s="8"/>
      <c r="U8306" s="11"/>
    </row>
    <row r="8307">
      <c r="H8307" s="10"/>
      <c r="T8307" s="8"/>
      <c r="U8307" s="11"/>
    </row>
    <row r="8308">
      <c r="H8308" s="10"/>
      <c r="T8308" s="8"/>
      <c r="U8308" s="11"/>
    </row>
    <row r="8309">
      <c r="H8309" s="10"/>
      <c r="T8309" s="8"/>
      <c r="U8309" s="11"/>
    </row>
    <row r="8310">
      <c r="H8310" s="10"/>
      <c r="T8310" s="8"/>
      <c r="U8310" s="11"/>
    </row>
    <row r="8311">
      <c r="H8311" s="10"/>
      <c r="T8311" s="8"/>
      <c r="U8311" s="11"/>
    </row>
    <row r="8312">
      <c r="H8312" s="10"/>
      <c r="T8312" s="8"/>
      <c r="U8312" s="11"/>
    </row>
    <row r="8313">
      <c r="H8313" s="10"/>
      <c r="T8313" s="8"/>
      <c r="U8313" s="11"/>
    </row>
    <row r="8314">
      <c r="H8314" s="10"/>
      <c r="T8314" s="8"/>
      <c r="U8314" s="11"/>
    </row>
    <row r="8315">
      <c r="H8315" s="10"/>
      <c r="T8315" s="8"/>
      <c r="U8315" s="11"/>
    </row>
    <row r="8316">
      <c r="H8316" s="10"/>
      <c r="T8316" s="8"/>
      <c r="U8316" s="11"/>
    </row>
    <row r="8317">
      <c r="H8317" s="10"/>
      <c r="T8317" s="8"/>
      <c r="U8317" s="11"/>
    </row>
    <row r="8318">
      <c r="H8318" s="10"/>
      <c r="T8318" s="8"/>
      <c r="U8318" s="11"/>
    </row>
    <row r="8319">
      <c r="H8319" s="10"/>
      <c r="T8319" s="8"/>
      <c r="U8319" s="11"/>
    </row>
    <row r="8320">
      <c r="H8320" s="10"/>
      <c r="T8320" s="8"/>
      <c r="U8320" s="11"/>
    </row>
    <row r="8321">
      <c r="H8321" s="10"/>
      <c r="T8321" s="8"/>
      <c r="U8321" s="11"/>
    </row>
    <row r="8322">
      <c r="H8322" s="10"/>
      <c r="T8322" s="8"/>
      <c r="U8322" s="11"/>
    </row>
    <row r="8323">
      <c r="H8323" s="10"/>
      <c r="T8323" s="8"/>
      <c r="U8323" s="11"/>
    </row>
    <row r="8324">
      <c r="H8324" s="10"/>
      <c r="T8324" s="8"/>
      <c r="U8324" s="11"/>
    </row>
    <row r="8325">
      <c r="H8325" s="10"/>
      <c r="T8325" s="8"/>
      <c r="U8325" s="11"/>
    </row>
    <row r="8326">
      <c r="H8326" s="10"/>
      <c r="T8326" s="8"/>
      <c r="U8326" s="11"/>
    </row>
    <row r="8327">
      <c r="H8327" s="10"/>
      <c r="T8327" s="8"/>
      <c r="U8327" s="11"/>
    </row>
    <row r="8328">
      <c r="H8328" s="10"/>
      <c r="T8328" s="8"/>
      <c r="U8328" s="11"/>
    </row>
    <row r="8329">
      <c r="H8329" s="10"/>
      <c r="T8329" s="8"/>
      <c r="U8329" s="11"/>
    </row>
    <row r="8330">
      <c r="H8330" s="10"/>
      <c r="T8330" s="8"/>
      <c r="U8330" s="11"/>
    </row>
    <row r="8331">
      <c r="H8331" s="10"/>
      <c r="T8331" s="8"/>
      <c r="U8331" s="11"/>
    </row>
    <row r="8332">
      <c r="H8332" s="10"/>
      <c r="T8332" s="8"/>
      <c r="U8332" s="11"/>
    </row>
    <row r="8333">
      <c r="H8333" s="10"/>
      <c r="T8333" s="8"/>
      <c r="U8333" s="11"/>
    </row>
    <row r="8334">
      <c r="H8334" s="10"/>
      <c r="T8334" s="8"/>
      <c r="U8334" s="11"/>
    </row>
    <row r="8335">
      <c r="H8335" s="10"/>
      <c r="T8335" s="8"/>
      <c r="U8335" s="11"/>
    </row>
    <row r="8336">
      <c r="H8336" s="10"/>
      <c r="T8336" s="8"/>
      <c r="U8336" s="11"/>
    </row>
    <row r="8337">
      <c r="H8337" s="10"/>
      <c r="T8337" s="8"/>
      <c r="U8337" s="11"/>
    </row>
    <row r="8338">
      <c r="H8338" s="10"/>
      <c r="T8338" s="8"/>
      <c r="U8338" s="11"/>
    </row>
    <row r="8339">
      <c r="H8339" s="10"/>
      <c r="T8339" s="8"/>
      <c r="U8339" s="11"/>
    </row>
    <row r="8340">
      <c r="H8340" s="10"/>
      <c r="T8340" s="8"/>
      <c r="U8340" s="11"/>
    </row>
    <row r="8341">
      <c r="H8341" s="10"/>
      <c r="T8341" s="8"/>
      <c r="U8341" s="11"/>
    </row>
    <row r="8342">
      <c r="H8342" s="10"/>
      <c r="T8342" s="8"/>
      <c r="U8342" s="11"/>
    </row>
    <row r="8343">
      <c r="H8343" s="10"/>
      <c r="T8343" s="8"/>
      <c r="U8343" s="11"/>
    </row>
    <row r="8344">
      <c r="H8344" s="10"/>
      <c r="T8344" s="8"/>
      <c r="U8344" s="11"/>
    </row>
    <row r="8345">
      <c r="H8345" s="10"/>
      <c r="T8345" s="8"/>
      <c r="U8345" s="11"/>
    </row>
    <row r="8346">
      <c r="H8346" s="10"/>
      <c r="T8346" s="8"/>
      <c r="U8346" s="11"/>
    </row>
    <row r="8347">
      <c r="H8347" s="10"/>
      <c r="T8347" s="8"/>
      <c r="U8347" s="11"/>
    </row>
    <row r="8348">
      <c r="H8348" s="10"/>
      <c r="T8348" s="8"/>
      <c r="U8348" s="11"/>
    </row>
    <row r="8349">
      <c r="H8349" s="10"/>
      <c r="T8349" s="8"/>
      <c r="U8349" s="11"/>
    </row>
    <row r="8350">
      <c r="H8350" s="10"/>
      <c r="T8350" s="8"/>
      <c r="U8350" s="11"/>
    </row>
    <row r="8351">
      <c r="H8351" s="10"/>
      <c r="T8351" s="8"/>
      <c r="U8351" s="11"/>
    </row>
    <row r="8352">
      <c r="H8352" s="10"/>
      <c r="T8352" s="8"/>
      <c r="U8352" s="11"/>
    </row>
    <row r="8353">
      <c r="H8353" s="10"/>
      <c r="T8353" s="8"/>
      <c r="U8353" s="11"/>
    </row>
    <row r="8354">
      <c r="H8354" s="10"/>
      <c r="T8354" s="8"/>
      <c r="U8354" s="11"/>
    </row>
    <row r="8355">
      <c r="H8355" s="10"/>
      <c r="T8355" s="8"/>
      <c r="U8355" s="11"/>
    </row>
    <row r="8356">
      <c r="H8356" s="10"/>
      <c r="T8356" s="8"/>
      <c r="U8356" s="11"/>
    </row>
    <row r="8357">
      <c r="H8357" s="10"/>
      <c r="T8357" s="8"/>
      <c r="U8357" s="11"/>
    </row>
    <row r="8358">
      <c r="H8358" s="10"/>
      <c r="T8358" s="8"/>
      <c r="U8358" s="11"/>
    </row>
    <row r="8359">
      <c r="H8359" s="10"/>
      <c r="T8359" s="8"/>
      <c r="U8359" s="11"/>
    </row>
    <row r="8360">
      <c r="H8360" s="10"/>
      <c r="T8360" s="8"/>
      <c r="U8360" s="11"/>
    </row>
    <row r="8361">
      <c r="H8361" s="10"/>
      <c r="T8361" s="8"/>
      <c r="U8361" s="11"/>
    </row>
    <row r="8362">
      <c r="H8362" s="10"/>
      <c r="T8362" s="8"/>
      <c r="U8362" s="11"/>
    </row>
    <row r="8363">
      <c r="H8363" s="10"/>
      <c r="T8363" s="8"/>
      <c r="U8363" s="11"/>
    </row>
    <row r="8364">
      <c r="H8364" s="10"/>
      <c r="T8364" s="8"/>
      <c r="U8364" s="11"/>
    </row>
    <row r="8365">
      <c r="H8365" s="10"/>
      <c r="T8365" s="8"/>
      <c r="U8365" s="11"/>
    </row>
    <row r="8366">
      <c r="H8366" s="10"/>
      <c r="T8366" s="8"/>
      <c r="U8366" s="11"/>
    </row>
    <row r="8367">
      <c r="H8367" s="10"/>
      <c r="T8367" s="8"/>
      <c r="U8367" s="11"/>
    </row>
    <row r="8368">
      <c r="H8368" s="10"/>
      <c r="T8368" s="8"/>
      <c r="U8368" s="11"/>
    </row>
    <row r="8369">
      <c r="H8369" s="10"/>
      <c r="T8369" s="8"/>
      <c r="U8369" s="11"/>
    </row>
    <row r="8370">
      <c r="H8370" s="10"/>
      <c r="T8370" s="8"/>
      <c r="U8370" s="11"/>
    </row>
    <row r="8371">
      <c r="H8371" s="10"/>
      <c r="T8371" s="8"/>
      <c r="U8371" s="11"/>
    </row>
    <row r="8372">
      <c r="H8372" s="10"/>
      <c r="T8372" s="8"/>
      <c r="U8372" s="11"/>
    </row>
    <row r="8373">
      <c r="H8373" s="10"/>
      <c r="T8373" s="8"/>
      <c r="U8373" s="11"/>
    </row>
    <row r="8374">
      <c r="H8374" s="10"/>
      <c r="T8374" s="8"/>
      <c r="U8374" s="11"/>
    </row>
    <row r="8375">
      <c r="H8375" s="10"/>
      <c r="T8375" s="8"/>
      <c r="U8375" s="11"/>
    </row>
    <row r="8376">
      <c r="H8376" s="10"/>
      <c r="T8376" s="8"/>
      <c r="U8376" s="11"/>
    </row>
    <row r="8377">
      <c r="H8377" s="10"/>
      <c r="T8377" s="8"/>
      <c r="U8377" s="11"/>
    </row>
    <row r="8378">
      <c r="H8378" s="10"/>
      <c r="T8378" s="8"/>
      <c r="U8378" s="11"/>
    </row>
    <row r="8379">
      <c r="H8379" s="10"/>
      <c r="T8379" s="8"/>
      <c r="U8379" s="11"/>
    </row>
    <row r="8380">
      <c r="H8380" s="10"/>
      <c r="T8380" s="8"/>
      <c r="U8380" s="11"/>
    </row>
    <row r="8381">
      <c r="H8381" s="10"/>
      <c r="T8381" s="8"/>
      <c r="U8381" s="11"/>
    </row>
    <row r="8382">
      <c r="H8382" s="10"/>
      <c r="T8382" s="8"/>
      <c r="U8382" s="11"/>
    </row>
    <row r="8383">
      <c r="H8383" s="10"/>
      <c r="T8383" s="8"/>
      <c r="U8383" s="11"/>
    </row>
    <row r="8384">
      <c r="H8384" s="10"/>
      <c r="T8384" s="8"/>
      <c r="U8384" s="11"/>
    </row>
    <row r="8385">
      <c r="H8385" s="10"/>
      <c r="T8385" s="8"/>
      <c r="U8385" s="11"/>
    </row>
    <row r="8386">
      <c r="H8386" s="10"/>
      <c r="T8386" s="8"/>
      <c r="U8386" s="11"/>
    </row>
    <row r="8387">
      <c r="H8387" s="10"/>
      <c r="T8387" s="8"/>
      <c r="U8387" s="11"/>
    </row>
    <row r="8388">
      <c r="H8388" s="10"/>
      <c r="T8388" s="8"/>
      <c r="U8388" s="11"/>
    </row>
    <row r="8389">
      <c r="H8389" s="10"/>
      <c r="T8389" s="8"/>
      <c r="U8389" s="11"/>
    </row>
    <row r="8390">
      <c r="H8390" s="10"/>
      <c r="T8390" s="8"/>
      <c r="U8390" s="11"/>
    </row>
    <row r="8391">
      <c r="H8391" s="10"/>
      <c r="T8391" s="8"/>
      <c r="U8391" s="11"/>
    </row>
    <row r="8392">
      <c r="H8392" s="10"/>
      <c r="T8392" s="8"/>
      <c r="U8392" s="11"/>
    </row>
    <row r="8393">
      <c r="H8393" s="10"/>
      <c r="T8393" s="8"/>
      <c r="U8393" s="11"/>
    </row>
    <row r="8394">
      <c r="H8394" s="10"/>
      <c r="T8394" s="8"/>
      <c r="U8394" s="11"/>
    </row>
    <row r="8395">
      <c r="H8395" s="10"/>
      <c r="T8395" s="8"/>
      <c r="U8395" s="11"/>
    </row>
    <row r="8396">
      <c r="H8396" s="10"/>
      <c r="T8396" s="8"/>
      <c r="U8396" s="11"/>
    </row>
    <row r="8397">
      <c r="H8397" s="10"/>
      <c r="T8397" s="8"/>
      <c r="U8397" s="11"/>
    </row>
    <row r="8398">
      <c r="H8398" s="10"/>
      <c r="T8398" s="8"/>
      <c r="U8398" s="11"/>
    </row>
    <row r="8399">
      <c r="H8399" s="10"/>
      <c r="T8399" s="8"/>
      <c r="U8399" s="11"/>
    </row>
    <row r="8400">
      <c r="H8400" s="10"/>
      <c r="T8400" s="8"/>
      <c r="U8400" s="11"/>
    </row>
    <row r="8401">
      <c r="H8401" s="10"/>
      <c r="T8401" s="8"/>
      <c r="U8401" s="11"/>
    </row>
    <row r="8402">
      <c r="H8402" s="10"/>
      <c r="T8402" s="8"/>
      <c r="U8402" s="11"/>
    </row>
    <row r="8403">
      <c r="H8403" s="10"/>
      <c r="T8403" s="8"/>
      <c r="U8403" s="11"/>
    </row>
    <row r="8404">
      <c r="H8404" s="10"/>
      <c r="T8404" s="8"/>
      <c r="U8404" s="11"/>
    </row>
    <row r="8405">
      <c r="H8405" s="10"/>
      <c r="T8405" s="8"/>
      <c r="U8405" s="11"/>
    </row>
    <row r="8406">
      <c r="H8406" s="10"/>
      <c r="T8406" s="8"/>
      <c r="U8406" s="11"/>
    </row>
    <row r="8407">
      <c r="H8407" s="10"/>
      <c r="T8407" s="8"/>
      <c r="U8407" s="11"/>
    </row>
    <row r="8408">
      <c r="H8408" s="10"/>
      <c r="T8408" s="8"/>
      <c r="U8408" s="11"/>
    </row>
    <row r="8409">
      <c r="H8409" s="10"/>
      <c r="T8409" s="8"/>
      <c r="U8409" s="11"/>
    </row>
    <row r="8410">
      <c r="H8410" s="10"/>
      <c r="T8410" s="8"/>
      <c r="U8410" s="11"/>
    </row>
    <row r="8411">
      <c r="H8411" s="10"/>
      <c r="T8411" s="8"/>
      <c r="U8411" s="11"/>
    </row>
    <row r="8412">
      <c r="H8412" s="10"/>
      <c r="T8412" s="8"/>
      <c r="U8412" s="11"/>
    </row>
    <row r="8413">
      <c r="H8413" s="10"/>
      <c r="T8413" s="8"/>
      <c r="U8413" s="11"/>
    </row>
    <row r="8414">
      <c r="H8414" s="10"/>
      <c r="T8414" s="8"/>
      <c r="U8414" s="11"/>
    </row>
    <row r="8415">
      <c r="H8415" s="10"/>
      <c r="T8415" s="8"/>
      <c r="U8415" s="11"/>
    </row>
    <row r="8416">
      <c r="H8416" s="10"/>
      <c r="T8416" s="8"/>
      <c r="U8416" s="11"/>
    </row>
    <row r="8417">
      <c r="H8417" s="10"/>
      <c r="T8417" s="8"/>
      <c r="U8417" s="11"/>
    </row>
    <row r="8418">
      <c r="H8418" s="10"/>
      <c r="T8418" s="8"/>
      <c r="U8418" s="11"/>
    </row>
    <row r="8419">
      <c r="H8419" s="10"/>
      <c r="T8419" s="8"/>
      <c r="U8419" s="11"/>
    </row>
    <row r="8420">
      <c r="H8420" s="10"/>
      <c r="T8420" s="8"/>
      <c r="U8420" s="11"/>
    </row>
    <row r="8421">
      <c r="H8421" s="10"/>
      <c r="T8421" s="8"/>
      <c r="U8421" s="11"/>
    </row>
    <row r="8422">
      <c r="H8422" s="10"/>
      <c r="T8422" s="8"/>
      <c r="U8422" s="11"/>
    </row>
    <row r="8423">
      <c r="H8423" s="10"/>
      <c r="T8423" s="8"/>
      <c r="U8423" s="11"/>
    </row>
    <row r="8424">
      <c r="H8424" s="10"/>
      <c r="T8424" s="8"/>
      <c r="U8424" s="11"/>
    </row>
    <row r="8425">
      <c r="H8425" s="10"/>
      <c r="T8425" s="8"/>
      <c r="U8425" s="11"/>
    </row>
    <row r="8426">
      <c r="H8426" s="10"/>
      <c r="T8426" s="8"/>
      <c r="U8426" s="11"/>
    </row>
    <row r="8427">
      <c r="H8427" s="10"/>
      <c r="T8427" s="8"/>
      <c r="U8427" s="11"/>
    </row>
    <row r="8428">
      <c r="H8428" s="10"/>
      <c r="T8428" s="8"/>
      <c r="U8428" s="11"/>
    </row>
    <row r="8429">
      <c r="H8429" s="10"/>
      <c r="T8429" s="8"/>
      <c r="U8429" s="11"/>
    </row>
    <row r="8430">
      <c r="H8430" s="10"/>
      <c r="T8430" s="8"/>
      <c r="U8430" s="11"/>
    </row>
    <row r="8431">
      <c r="H8431" s="10"/>
      <c r="T8431" s="8"/>
      <c r="U8431" s="11"/>
    </row>
    <row r="8432">
      <c r="H8432" s="10"/>
      <c r="T8432" s="8"/>
      <c r="U8432" s="11"/>
    </row>
    <row r="8433">
      <c r="H8433" s="10"/>
      <c r="T8433" s="8"/>
      <c r="U8433" s="11"/>
    </row>
    <row r="8434">
      <c r="H8434" s="10"/>
      <c r="T8434" s="8"/>
      <c r="U8434" s="11"/>
    </row>
    <row r="8435">
      <c r="H8435" s="10"/>
      <c r="T8435" s="8"/>
      <c r="U8435" s="11"/>
    </row>
    <row r="8436">
      <c r="H8436" s="10"/>
      <c r="T8436" s="8"/>
      <c r="U8436" s="11"/>
    </row>
    <row r="8437">
      <c r="H8437" s="10"/>
      <c r="T8437" s="8"/>
      <c r="U8437" s="11"/>
    </row>
    <row r="8438">
      <c r="H8438" s="10"/>
      <c r="T8438" s="8"/>
      <c r="U8438" s="11"/>
    </row>
    <row r="8439">
      <c r="H8439" s="10"/>
      <c r="T8439" s="8"/>
      <c r="U8439" s="11"/>
    </row>
    <row r="8440">
      <c r="H8440" s="10"/>
      <c r="T8440" s="8"/>
      <c r="U8440" s="11"/>
    </row>
    <row r="8441">
      <c r="H8441" s="10"/>
      <c r="T8441" s="8"/>
      <c r="U8441" s="11"/>
    </row>
    <row r="8442">
      <c r="H8442" s="10"/>
      <c r="T8442" s="8"/>
      <c r="U8442" s="11"/>
    </row>
    <row r="8443">
      <c r="H8443" s="10"/>
      <c r="T8443" s="8"/>
      <c r="U8443" s="11"/>
    </row>
    <row r="8444">
      <c r="H8444" s="10"/>
      <c r="T8444" s="8"/>
      <c r="U8444" s="11"/>
    </row>
    <row r="8445">
      <c r="H8445" s="10"/>
      <c r="T8445" s="8"/>
      <c r="U8445" s="11"/>
    </row>
    <row r="8446">
      <c r="H8446" s="10"/>
      <c r="T8446" s="8"/>
      <c r="U8446" s="11"/>
    </row>
    <row r="8447">
      <c r="H8447" s="10"/>
      <c r="T8447" s="8"/>
      <c r="U8447" s="11"/>
    </row>
    <row r="8448">
      <c r="H8448" s="10"/>
      <c r="T8448" s="8"/>
      <c r="U8448" s="11"/>
    </row>
    <row r="8449">
      <c r="H8449" s="10"/>
      <c r="T8449" s="8"/>
      <c r="U8449" s="11"/>
    </row>
    <row r="8450">
      <c r="H8450" s="10"/>
      <c r="T8450" s="8"/>
      <c r="U8450" s="11"/>
    </row>
    <row r="8451">
      <c r="H8451" s="10"/>
      <c r="T8451" s="8"/>
      <c r="U8451" s="11"/>
    </row>
    <row r="8452">
      <c r="H8452" s="10"/>
      <c r="T8452" s="8"/>
      <c r="U8452" s="11"/>
    </row>
    <row r="8453">
      <c r="H8453" s="10"/>
      <c r="T8453" s="8"/>
      <c r="U8453" s="11"/>
    </row>
    <row r="8454">
      <c r="H8454" s="10"/>
      <c r="T8454" s="8"/>
      <c r="U8454" s="11"/>
    </row>
    <row r="8455">
      <c r="H8455" s="10"/>
      <c r="T8455" s="8"/>
      <c r="U8455" s="11"/>
    </row>
    <row r="8456">
      <c r="H8456" s="10"/>
      <c r="T8456" s="8"/>
      <c r="U8456" s="11"/>
    </row>
    <row r="8457">
      <c r="H8457" s="10"/>
      <c r="T8457" s="8"/>
      <c r="U8457" s="11"/>
    </row>
    <row r="8458">
      <c r="H8458" s="10"/>
      <c r="T8458" s="8"/>
      <c r="U8458" s="11"/>
    </row>
    <row r="8459">
      <c r="H8459" s="10"/>
      <c r="T8459" s="8"/>
      <c r="U8459" s="11"/>
    </row>
    <row r="8460">
      <c r="H8460" s="10"/>
      <c r="T8460" s="8"/>
      <c r="U8460" s="11"/>
    </row>
    <row r="8461">
      <c r="H8461" s="10"/>
      <c r="T8461" s="8"/>
      <c r="U8461" s="11"/>
    </row>
    <row r="8462">
      <c r="H8462" s="10"/>
      <c r="T8462" s="8"/>
      <c r="U8462" s="11"/>
    </row>
    <row r="8463">
      <c r="H8463" s="10"/>
      <c r="T8463" s="8"/>
      <c r="U8463" s="11"/>
    </row>
    <row r="8464">
      <c r="H8464" s="10"/>
      <c r="T8464" s="8"/>
      <c r="U8464" s="11"/>
    </row>
    <row r="8465">
      <c r="H8465" s="10"/>
      <c r="T8465" s="8"/>
      <c r="U8465" s="11"/>
    </row>
    <row r="8466">
      <c r="H8466" s="10"/>
      <c r="T8466" s="8"/>
      <c r="U8466" s="11"/>
    </row>
    <row r="8467">
      <c r="H8467" s="10"/>
      <c r="T8467" s="8"/>
      <c r="U8467" s="11"/>
    </row>
    <row r="8468">
      <c r="H8468" s="10"/>
      <c r="T8468" s="8"/>
      <c r="U8468" s="11"/>
    </row>
    <row r="8469">
      <c r="H8469" s="10"/>
      <c r="T8469" s="8"/>
      <c r="U8469" s="11"/>
    </row>
    <row r="8470">
      <c r="H8470" s="10"/>
      <c r="T8470" s="8"/>
      <c r="U8470" s="11"/>
    </row>
    <row r="8471">
      <c r="H8471" s="10"/>
      <c r="T8471" s="8"/>
      <c r="U8471" s="11"/>
    </row>
    <row r="8472">
      <c r="H8472" s="10"/>
      <c r="T8472" s="8"/>
      <c r="U8472" s="11"/>
    </row>
    <row r="8473">
      <c r="H8473" s="10"/>
      <c r="T8473" s="8"/>
      <c r="U8473" s="11"/>
    </row>
    <row r="8474">
      <c r="H8474" s="10"/>
      <c r="T8474" s="8"/>
      <c r="U8474" s="11"/>
    </row>
    <row r="8475">
      <c r="H8475" s="10"/>
      <c r="T8475" s="8"/>
      <c r="U8475" s="11"/>
    </row>
    <row r="8476">
      <c r="H8476" s="10"/>
      <c r="T8476" s="8"/>
      <c r="U8476" s="11"/>
    </row>
    <row r="8477">
      <c r="H8477" s="10"/>
      <c r="T8477" s="8"/>
      <c r="U8477" s="11"/>
    </row>
    <row r="8478">
      <c r="H8478" s="10"/>
      <c r="T8478" s="8"/>
      <c r="U8478" s="11"/>
    </row>
    <row r="8479">
      <c r="H8479" s="10"/>
      <c r="T8479" s="8"/>
      <c r="U8479" s="11"/>
    </row>
    <row r="8480">
      <c r="H8480" s="10"/>
      <c r="T8480" s="8"/>
      <c r="U8480" s="11"/>
    </row>
    <row r="8481">
      <c r="H8481" s="10"/>
      <c r="T8481" s="8"/>
      <c r="U8481" s="11"/>
    </row>
    <row r="8482">
      <c r="H8482" s="10"/>
      <c r="T8482" s="8"/>
      <c r="U8482" s="11"/>
    </row>
    <row r="8483">
      <c r="H8483" s="10"/>
      <c r="T8483" s="8"/>
      <c r="U8483" s="11"/>
    </row>
    <row r="8484">
      <c r="H8484" s="10"/>
      <c r="T8484" s="8"/>
      <c r="U8484" s="11"/>
    </row>
    <row r="8485">
      <c r="H8485" s="10"/>
      <c r="T8485" s="8"/>
      <c r="U8485" s="11"/>
    </row>
    <row r="8486">
      <c r="H8486" s="10"/>
      <c r="T8486" s="8"/>
      <c r="U8486" s="11"/>
    </row>
    <row r="8487">
      <c r="H8487" s="10"/>
      <c r="T8487" s="8"/>
      <c r="U8487" s="11"/>
    </row>
    <row r="8488">
      <c r="H8488" s="10"/>
      <c r="T8488" s="8"/>
      <c r="U8488" s="11"/>
    </row>
    <row r="8489">
      <c r="H8489" s="10"/>
      <c r="T8489" s="8"/>
      <c r="U8489" s="11"/>
    </row>
    <row r="8490">
      <c r="H8490" s="10"/>
      <c r="T8490" s="8"/>
      <c r="U8490" s="11"/>
    </row>
    <row r="8491">
      <c r="H8491" s="10"/>
      <c r="T8491" s="8"/>
      <c r="U8491" s="11"/>
    </row>
    <row r="8492">
      <c r="H8492" s="10"/>
      <c r="T8492" s="8"/>
      <c r="U8492" s="11"/>
    </row>
    <row r="8493">
      <c r="H8493" s="10"/>
      <c r="T8493" s="8"/>
      <c r="U8493" s="11"/>
    </row>
    <row r="8494">
      <c r="H8494" s="10"/>
      <c r="T8494" s="8"/>
      <c r="U8494" s="11"/>
    </row>
    <row r="8495">
      <c r="H8495" s="10"/>
      <c r="T8495" s="8"/>
      <c r="U8495" s="11"/>
    </row>
    <row r="8496">
      <c r="H8496" s="10"/>
      <c r="T8496" s="8"/>
      <c r="U8496" s="11"/>
    </row>
    <row r="8497">
      <c r="H8497" s="10"/>
      <c r="T8497" s="8"/>
      <c r="U8497" s="11"/>
    </row>
    <row r="8498">
      <c r="H8498" s="10"/>
      <c r="T8498" s="8"/>
      <c r="U8498" s="11"/>
    </row>
    <row r="8499">
      <c r="H8499" s="10"/>
      <c r="T8499" s="8"/>
      <c r="U8499" s="11"/>
    </row>
    <row r="8500">
      <c r="H8500" s="10"/>
      <c r="T8500" s="8"/>
      <c r="U8500" s="11"/>
    </row>
    <row r="8501">
      <c r="H8501" s="10"/>
      <c r="T8501" s="8"/>
      <c r="U8501" s="11"/>
    </row>
    <row r="8502">
      <c r="H8502" s="10"/>
      <c r="T8502" s="8"/>
      <c r="U8502" s="11"/>
    </row>
    <row r="8503">
      <c r="H8503" s="10"/>
      <c r="T8503" s="8"/>
      <c r="U8503" s="11"/>
    </row>
    <row r="8504">
      <c r="H8504" s="10"/>
      <c r="T8504" s="8"/>
      <c r="U8504" s="11"/>
    </row>
    <row r="8505">
      <c r="H8505" s="10"/>
      <c r="T8505" s="8"/>
      <c r="U8505" s="11"/>
    </row>
    <row r="8506">
      <c r="H8506" s="10"/>
      <c r="T8506" s="8"/>
      <c r="U8506" s="11"/>
    </row>
    <row r="8507">
      <c r="H8507" s="10"/>
      <c r="T8507" s="8"/>
      <c r="U8507" s="11"/>
    </row>
    <row r="8508">
      <c r="H8508" s="10"/>
      <c r="T8508" s="8"/>
      <c r="U8508" s="11"/>
    </row>
    <row r="8509">
      <c r="H8509" s="10"/>
      <c r="T8509" s="8"/>
      <c r="U8509" s="11"/>
    </row>
    <row r="8510">
      <c r="H8510" s="10"/>
      <c r="T8510" s="8"/>
      <c r="U8510" s="11"/>
    </row>
    <row r="8511">
      <c r="H8511" s="10"/>
      <c r="T8511" s="8"/>
      <c r="U8511" s="11"/>
    </row>
    <row r="8512">
      <c r="H8512" s="10"/>
      <c r="T8512" s="8"/>
      <c r="U8512" s="11"/>
    </row>
    <row r="8513">
      <c r="H8513" s="10"/>
      <c r="T8513" s="8"/>
      <c r="U8513" s="11"/>
    </row>
    <row r="8514">
      <c r="H8514" s="10"/>
      <c r="T8514" s="8"/>
      <c r="U8514" s="11"/>
    </row>
    <row r="8515">
      <c r="H8515" s="10"/>
      <c r="T8515" s="8"/>
      <c r="U8515" s="11"/>
    </row>
    <row r="8516">
      <c r="H8516" s="10"/>
      <c r="T8516" s="8"/>
      <c r="U8516" s="11"/>
    </row>
    <row r="8517">
      <c r="H8517" s="10"/>
      <c r="T8517" s="8"/>
      <c r="U8517" s="11"/>
    </row>
    <row r="8518">
      <c r="H8518" s="10"/>
      <c r="T8518" s="8"/>
      <c r="U8518" s="11"/>
    </row>
    <row r="8519">
      <c r="H8519" s="10"/>
      <c r="T8519" s="8"/>
      <c r="U8519" s="11"/>
    </row>
    <row r="8520">
      <c r="H8520" s="10"/>
      <c r="T8520" s="8"/>
      <c r="U8520" s="11"/>
    </row>
    <row r="8521">
      <c r="H8521" s="10"/>
      <c r="T8521" s="8"/>
      <c r="U8521" s="11"/>
    </row>
    <row r="8522">
      <c r="H8522" s="10"/>
      <c r="T8522" s="8"/>
      <c r="U8522" s="11"/>
    </row>
    <row r="8523">
      <c r="H8523" s="10"/>
      <c r="T8523" s="8"/>
      <c r="U8523" s="11"/>
    </row>
    <row r="8524">
      <c r="H8524" s="10"/>
      <c r="T8524" s="8"/>
      <c r="U8524" s="11"/>
    </row>
    <row r="8525">
      <c r="H8525" s="10"/>
      <c r="T8525" s="8"/>
      <c r="U8525" s="11"/>
    </row>
    <row r="8526">
      <c r="H8526" s="10"/>
      <c r="T8526" s="8"/>
      <c r="U8526" s="11"/>
    </row>
    <row r="8527">
      <c r="H8527" s="10"/>
      <c r="T8527" s="8"/>
      <c r="U8527" s="11"/>
    </row>
    <row r="8528">
      <c r="H8528" s="10"/>
      <c r="T8528" s="8"/>
      <c r="U8528" s="11"/>
    </row>
    <row r="8529">
      <c r="H8529" s="10"/>
      <c r="T8529" s="8"/>
      <c r="U8529" s="11"/>
    </row>
    <row r="8530">
      <c r="H8530" s="10"/>
      <c r="T8530" s="8"/>
      <c r="U8530" s="11"/>
    </row>
    <row r="8531">
      <c r="H8531" s="10"/>
      <c r="T8531" s="8"/>
      <c r="U8531" s="11"/>
    </row>
    <row r="8532">
      <c r="H8532" s="10"/>
      <c r="T8532" s="8"/>
      <c r="U8532" s="11"/>
    </row>
    <row r="8533">
      <c r="H8533" s="10"/>
      <c r="T8533" s="8"/>
      <c r="U8533" s="11"/>
    </row>
    <row r="8534">
      <c r="H8534" s="10"/>
      <c r="T8534" s="8"/>
      <c r="U8534" s="11"/>
    </row>
    <row r="8535">
      <c r="H8535" s="10"/>
      <c r="T8535" s="8"/>
      <c r="U8535" s="11"/>
    </row>
    <row r="8536">
      <c r="H8536" s="10"/>
      <c r="T8536" s="8"/>
      <c r="U8536" s="11"/>
    </row>
    <row r="8537">
      <c r="H8537" s="10"/>
      <c r="T8537" s="8"/>
      <c r="U8537" s="11"/>
    </row>
    <row r="8538">
      <c r="H8538" s="10"/>
      <c r="T8538" s="8"/>
      <c r="U8538" s="11"/>
    </row>
    <row r="8539">
      <c r="H8539" s="10"/>
      <c r="T8539" s="8"/>
      <c r="U8539" s="11"/>
    </row>
    <row r="8540">
      <c r="H8540" s="10"/>
      <c r="T8540" s="8"/>
      <c r="U8540" s="11"/>
    </row>
    <row r="8541">
      <c r="H8541" s="10"/>
      <c r="T8541" s="8"/>
      <c r="U8541" s="11"/>
    </row>
    <row r="8542">
      <c r="H8542" s="10"/>
      <c r="T8542" s="8"/>
      <c r="U8542" s="11"/>
    </row>
    <row r="8543">
      <c r="H8543" s="10"/>
      <c r="T8543" s="8"/>
      <c r="U8543" s="11"/>
    </row>
    <row r="8544">
      <c r="H8544" s="10"/>
      <c r="T8544" s="8"/>
      <c r="U8544" s="11"/>
    </row>
    <row r="8545">
      <c r="H8545" s="10"/>
      <c r="T8545" s="8"/>
      <c r="U8545" s="11"/>
    </row>
    <row r="8546">
      <c r="H8546" s="10"/>
      <c r="T8546" s="8"/>
      <c r="U8546" s="11"/>
    </row>
    <row r="8547">
      <c r="H8547" s="10"/>
      <c r="T8547" s="8"/>
      <c r="U8547" s="11"/>
    </row>
    <row r="8548">
      <c r="H8548" s="10"/>
      <c r="T8548" s="8"/>
      <c r="U8548" s="11"/>
    </row>
    <row r="8549">
      <c r="H8549" s="10"/>
      <c r="T8549" s="8"/>
      <c r="U8549" s="11"/>
    </row>
    <row r="8550">
      <c r="H8550" s="10"/>
      <c r="T8550" s="8"/>
      <c r="U8550" s="11"/>
    </row>
    <row r="8551">
      <c r="H8551" s="10"/>
      <c r="T8551" s="8"/>
      <c r="U8551" s="11"/>
    </row>
    <row r="8552">
      <c r="H8552" s="10"/>
      <c r="T8552" s="8"/>
      <c r="U8552" s="11"/>
    </row>
    <row r="8553">
      <c r="H8553" s="10"/>
      <c r="T8553" s="8"/>
      <c r="U8553" s="11"/>
    </row>
    <row r="8554">
      <c r="H8554" s="10"/>
      <c r="T8554" s="8"/>
      <c r="U8554" s="11"/>
    </row>
    <row r="8555">
      <c r="H8555" s="10"/>
      <c r="T8555" s="8"/>
      <c r="U8555" s="11"/>
    </row>
    <row r="8556">
      <c r="H8556" s="10"/>
      <c r="T8556" s="8"/>
      <c r="U8556" s="11"/>
    </row>
    <row r="8557">
      <c r="H8557" s="10"/>
      <c r="T8557" s="8"/>
      <c r="U8557" s="11"/>
    </row>
    <row r="8558">
      <c r="H8558" s="10"/>
      <c r="T8558" s="8"/>
      <c r="U8558" s="11"/>
    </row>
    <row r="8559">
      <c r="H8559" s="10"/>
      <c r="T8559" s="8"/>
      <c r="U8559" s="11"/>
    </row>
    <row r="8560">
      <c r="H8560" s="10"/>
      <c r="T8560" s="8"/>
      <c r="U8560" s="11"/>
    </row>
    <row r="8561">
      <c r="H8561" s="10"/>
      <c r="T8561" s="8"/>
      <c r="U8561" s="11"/>
    </row>
    <row r="8562">
      <c r="H8562" s="10"/>
      <c r="T8562" s="8"/>
      <c r="U8562" s="11"/>
    </row>
    <row r="8563">
      <c r="H8563" s="10"/>
      <c r="T8563" s="8"/>
      <c r="U8563" s="11"/>
    </row>
    <row r="8564">
      <c r="H8564" s="10"/>
      <c r="T8564" s="8"/>
      <c r="U8564" s="11"/>
    </row>
    <row r="8565">
      <c r="H8565" s="10"/>
      <c r="T8565" s="8"/>
      <c r="U8565" s="11"/>
    </row>
    <row r="8566">
      <c r="H8566" s="10"/>
      <c r="T8566" s="8"/>
      <c r="U8566" s="11"/>
    </row>
    <row r="8567">
      <c r="H8567" s="10"/>
      <c r="T8567" s="8"/>
      <c r="U8567" s="11"/>
    </row>
    <row r="8568">
      <c r="H8568" s="10"/>
      <c r="T8568" s="8"/>
      <c r="U8568" s="11"/>
    </row>
    <row r="8569">
      <c r="H8569" s="10"/>
      <c r="T8569" s="8"/>
      <c r="U8569" s="11"/>
    </row>
    <row r="8570">
      <c r="H8570" s="10"/>
      <c r="T8570" s="8"/>
      <c r="U8570" s="11"/>
    </row>
    <row r="8571">
      <c r="H8571" s="10"/>
      <c r="T8571" s="8"/>
      <c r="U8571" s="11"/>
    </row>
    <row r="8572">
      <c r="H8572" s="10"/>
      <c r="T8572" s="8"/>
      <c r="U8572" s="11"/>
    </row>
    <row r="8573">
      <c r="H8573" s="10"/>
      <c r="T8573" s="8"/>
      <c r="U8573" s="11"/>
    </row>
    <row r="8574">
      <c r="H8574" s="10"/>
      <c r="T8574" s="8"/>
      <c r="U8574" s="11"/>
    </row>
    <row r="8575">
      <c r="H8575" s="10"/>
      <c r="T8575" s="8"/>
      <c r="U8575" s="11"/>
    </row>
    <row r="8576">
      <c r="H8576" s="10"/>
      <c r="T8576" s="8"/>
      <c r="U8576" s="11"/>
    </row>
    <row r="8577">
      <c r="H8577" s="10"/>
      <c r="T8577" s="8"/>
      <c r="U8577" s="11"/>
    </row>
    <row r="8578">
      <c r="H8578" s="10"/>
      <c r="T8578" s="8"/>
      <c r="U8578" s="11"/>
    </row>
    <row r="8579">
      <c r="H8579" s="10"/>
      <c r="T8579" s="8"/>
      <c r="U8579" s="11"/>
    </row>
    <row r="8580">
      <c r="H8580" s="10"/>
      <c r="T8580" s="8"/>
      <c r="U8580" s="11"/>
    </row>
    <row r="8581">
      <c r="H8581" s="10"/>
      <c r="T8581" s="8"/>
      <c r="U8581" s="11"/>
    </row>
    <row r="8582">
      <c r="H8582" s="10"/>
      <c r="T8582" s="8"/>
      <c r="U8582" s="11"/>
    </row>
    <row r="8583">
      <c r="H8583" s="10"/>
      <c r="T8583" s="8"/>
      <c r="U8583" s="11"/>
    </row>
    <row r="8584">
      <c r="H8584" s="10"/>
      <c r="T8584" s="8"/>
      <c r="U8584" s="11"/>
    </row>
    <row r="8585">
      <c r="H8585" s="10"/>
      <c r="T8585" s="8"/>
      <c r="U8585" s="11"/>
    </row>
    <row r="8586">
      <c r="H8586" s="10"/>
      <c r="T8586" s="8"/>
      <c r="U8586" s="11"/>
    </row>
    <row r="8587">
      <c r="H8587" s="10"/>
      <c r="T8587" s="8"/>
      <c r="U8587" s="11"/>
    </row>
    <row r="8588">
      <c r="H8588" s="10"/>
      <c r="T8588" s="8"/>
      <c r="U8588" s="11"/>
    </row>
    <row r="8589">
      <c r="H8589" s="10"/>
      <c r="T8589" s="8"/>
      <c r="U8589" s="11"/>
    </row>
    <row r="8590">
      <c r="H8590" s="10"/>
      <c r="T8590" s="8"/>
      <c r="U8590" s="11"/>
    </row>
    <row r="8591">
      <c r="H8591" s="10"/>
      <c r="T8591" s="8"/>
      <c r="U8591" s="11"/>
    </row>
    <row r="8592">
      <c r="H8592" s="10"/>
      <c r="T8592" s="8"/>
      <c r="U8592" s="11"/>
    </row>
    <row r="8593">
      <c r="H8593" s="10"/>
      <c r="T8593" s="8"/>
      <c r="U8593" s="11"/>
    </row>
    <row r="8594">
      <c r="H8594" s="10"/>
      <c r="T8594" s="8"/>
      <c r="U8594" s="11"/>
    </row>
    <row r="8595">
      <c r="H8595" s="10"/>
      <c r="T8595" s="8"/>
      <c r="U8595" s="11"/>
    </row>
    <row r="8596">
      <c r="H8596" s="10"/>
      <c r="T8596" s="8"/>
      <c r="U8596" s="11"/>
    </row>
    <row r="8597">
      <c r="H8597" s="10"/>
      <c r="T8597" s="8"/>
      <c r="U8597" s="11"/>
    </row>
    <row r="8598">
      <c r="H8598" s="10"/>
      <c r="T8598" s="8"/>
      <c r="U8598" s="11"/>
    </row>
    <row r="8599">
      <c r="H8599" s="10"/>
      <c r="T8599" s="8"/>
      <c r="U8599" s="11"/>
    </row>
    <row r="8600">
      <c r="H8600" s="10"/>
      <c r="T8600" s="8"/>
      <c r="U8600" s="11"/>
    </row>
    <row r="8601">
      <c r="H8601" s="10"/>
      <c r="T8601" s="8"/>
      <c r="U8601" s="11"/>
    </row>
    <row r="8602">
      <c r="H8602" s="10"/>
      <c r="T8602" s="8"/>
      <c r="U8602" s="11"/>
    </row>
    <row r="8603">
      <c r="H8603" s="10"/>
      <c r="T8603" s="8"/>
      <c r="U8603" s="11"/>
    </row>
    <row r="8604">
      <c r="H8604" s="10"/>
      <c r="T8604" s="8"/>
      <c r="U8604" s="11"/>
    </row>
    <row r="8605">
      <c r="H8605" s="10"/>
      <c r="T8605" s="8"/>
      <c r="U8605" s="11"/>
    </row>
    <row r="8606">
      <c r="H8606" s="10"/>
      <c r="T8606" s="8"/>
      <c r="U8606" s="11"/>
    </row>
    <row r="8607">
      <c r="H8607" s="10"/>
      <c r="T8607" s="8"/>
      <c r="U8607" s="11"/>
    </row>
    <row r="8608">
      <c r="H8608" s="10"/>
      <c r="T8608" s="8"/>
      <c r="U8608" s="11"/>
    </row>
    <row r="8609">
      <c r="H8609" s="10"/>
      <c r="T8609" s="8"/>
      <c r="U8609" s="11"/>
    </row>
    <row r="8610">
      <c r="H8610" s="10"/>
      <c r="T8610" s="8"/>
      <c r="U8610" s="11"/>
    </row>
    <row r="8611">
      <c r="H8611" s="10"/>
      <c r="T8611" s="8"/>
      <c r="U8611" s="11"/>
    </row>
    <row r="8612">
      <c r="H8612" s="10"/>
      <c r="T8612" s="8"/>
      <c r="U8612" s="11"/>
    </row>
    <row r="8613">
      <c r="H8613" s="10"/>
      <c r="T8613" s="8"/>
      <c r="U8613" s="11"/>
    </row>
    <row r="8614">
      <c r="H8614" s="10"/>
      <c r="T8614" s="8"/>
      <c r="U8614" s="11"/>
    </row>
    <row r="8615">
      <c r="H8615" s="10"/>
      <c r="T8615" s="8"/>
      <c r="U8615" s="11"/>
    </row>
    <row r="8616">
      <c r="H8616" s="10"/>
      <c r="T8616" s="8"/>
      <c r="U8616" s="11"/>
    </row>
    <row r="8617">
      <c r="H8617" s="10"/>
      <c r="T8617" s="8"/>
      <c r="U8617" s="11"/>
    </row>
    <row r="8618">
      <c r="H8618" s="10"/>
      <c r="T8618" s="8"/>
      <c r="U8618" s="11"/>
    </row>
    <row r="8619">
      <c r="H8619" s="10"/>
      <c r="T8619" s="8"/>
      <c r="U8619" s="11"/>
    </row>
    <row r="8620">
      <c r="H8620" s="10"/>
      <c r="T8620" s="8"/>
      <c r="U8620" s="11"/>
    </row>
    <row r="8621">
      <c r="H8621" s="10"/>
      <c r="T8621" s="8"/>
      <c r="U8621" s="11"/>
    </row>
    <row r="8622">
      <c r="H8622" s="10"/>
      <c r="T8622" s="8"/>
      <c r="U8622" s="11"/>
    </row>
    <row r="8623">
      <c r="H8623" s="10"/>
      <c r="T8623" s="8"/>
      <c r="U8623" s="11"/>
    </row>
    <row r="8624">
      <c r="H8624" s="10"/>
      <c r="T8624" s="8"/>
      <c r="U8624" s="11"/>
    </row>
    <row r="8625">
      <c r="H8625" s="10"/>
      <c r="T8625" s="8"/>
      <c r="U8625" s="11"/>
    </row>
    <row r="8626">
      <c r="H8626" s="10"/>
      <c r="T8626" s="8"/>
      <c r="U8626" s="11"/>
    </row>
    <row r="8627">
      <c r="H8627" s="10"/>
      <c r="T8627" s="8"/>
      <c r="U8627" s="11"/>
    </row>
    <row r="8628">
      <c r="H8628" s="10"/>
      <c r="T8628" s="8"/>
      <c r="U8628" s="11"/>
    </row>
    <row r="8629">
      <c r="H8629" s="10"/>
      <c r="T8629" s="8"/>
      <c r="U8629" s="11"/>
    </row>
    <row r="8630">
      <c r="H8630" s="10"/>
      <c r="T8630" s="8"/>
      <c r="U8630" s="11"/>
    </row>
    <row r="8631">
      <c r="H8631" s="10"/>
      <c r="T8631" s="8"/>
      <c r="U8631" s="11"/>
    </row>
    <row r="8632">
      <c r="H8632" s="10"/>
      <c r="T8632" s="8"/>
      <c r="U8632" s="11"/>
    </row>
    <row r="8633">
      <c r="H8633" s="10"/>
      <c r="T8633" s="8"/>
      <c r="U8633" s="11"/>
    </row>
    <row r="8634">
      <c r="H8634" s="10"/>
      <c r="T8634" s="8"/>
      <c r="U8634" s="11"/>
    </row>
    <row r="8635">
      <c r="H8635" s="10"/>
      <c r="T8635" s="8"/>
      <c r="U8635" s="11"/>
    </row>
    <row r="8636">
      <c r="H8636" s="10"/>
      <c r="T8636" s="8"/>
      <c r="U8636" s="11"/>
    </row>
    <row r="8637">
      <c r="H8637" s="10"/>
      <c r="T8637" s="8"/>
      <c r="U8637" s="11"/>
    </row>
    <row r="8638">
      <c r="H8638" s="10"/>
      <c r="T8638" s="8"/>
      <c r="U8638" s="11"/>
    </row>
    <row r="8639">
      <c r="H8639" s="10"/>
      <c r="T8639" s="8"/>
      <c r="U8639" s="11"/>
    </row>
    <row r="8640">
      <c r="H8640" s="10"/>
      <c r="T8640" s="8"/>
      <c r="U8640" s="11"/>
    </row>
    <row r="8641">
      <c r="H8641" s="10"/>
      <c r="T8641" s="8"/>
      <c r="U8641" s="11"/>
    </row>
    <row r="8642">
      <c r="H8642" s="10"/>
      <c r="T8642" s="8"/>
      <c r="U8642" s="11"/>
    </row>
    <row r="8643">
      <c r="H8643" s="10"/>
      <c r="T8643" s="8"/>
      <c r="U8643" s="11"/>
    </row>
    <row r="8644">
      <c r="H8644" s="10"/>
      <c r="T8644" s="8"/>
      <c r="U8644" s="11"/>
    </row>
    <row r="8645">
      <c r="H8645" s="10"/>
      <c r="T8645" s="8"/>
      <c r="U8645" s="11"/>
    </row>
    <row r="8646">
      <c r="H8646" s="10"/>
      <c r="T8646" s="8"/>
      <c r="U8646" s="11"/>
    </row>
    <row r="8647">
      <c r="H8647" s="10"/>
      <c r="T8647" s="8"/>
      <c r="U8647" s="11"/>
    </row>
    <row r="8648">
      <c r="H8648" s="10"/>
      <c r="T8648" s="8"/>
      <c r="U8648" s="11"/>
    </row>
    <row r="8649">
      <c r="H8649" s="10"/>
      <c r="T8649" s="8"/>
      <c r="U8649" s="11"/>
    </row>
    <row r="8650">
      <c r="H8650" s="10"/>
      <c r="T8650" s="8"/>
      <c r="U8650" s="11"/>
    </row>
    <row r="8651">
      <c r="H8651" s="10"/>
      <c r="T8651" s="8"/>
      <c r="U8651" s="11"/>
    </row>
    <row r="8652">
      <c r="H8652" s="10"/>
      <c r="T8652" s="8"/>
      <c r="U8652" s="11"/>
    </row>
    <row r="8653">
      <c r="H8653" s="10"/>
      <c r="T8653" s="8"/>
      <c r="U8653" s="11"/>
    </row>
    <row r="8654">
      <c r="H8654" s="10"/>
      <c r="T8654" s="8"/>
      <c r="U8654" s="11"/>
    </row>
    <row r="8655">
      <c r="H8655" s="10"/>
      <c r="T8655" s="8"/>
      <c r="U8655" s="11"/>
    </row>
    <row r="8656">
      <c r="H8656" s="10"/>
      <c r="T8656" s="8"/>
      <c r="U8656" s="11"/>
    </row>
    <row r="8657">
      <c r="H8657" s="10"/>
      <c r="T8657" s="8"/>
      <c r="U8657" s="11"/>
    </row>
    <row r="8658">
      <c r="H8658" s="10"/>
      <c r="T8658" s="8"/>
      <c r="U8658" s="11"/>
    </row>
    <row r="8659">
      <c r="H8659" s="10"/>
      <c r="T8659" s="8"/>
      <c r="U8659" s="11"/>
    </row>
    <row r="8660">
      <c r="H8660" s="10"/>
      <c r="T8660" s="8"/>
      <c r="U8660" s="11"/>
    </row>
    <row r="8661">
      <c r="H8661" s="10"/>
      <c r="T8661" s="8"/>
      <c r="U8661" s="11"/>
    </row>
    <row r="8662">
      <c r="H8662" s="10"/>
      <c r="T8662" s="8"/>
      <c r="U8662" s="11"/>
    </row>
    <row r="8663">
      <c r="H8663" s="10"/>
      <c r="T8663" s="8"/>
      <c r="U8663" s="11"/>
    </row>
    <row r="8664">
      <c r="H8664" s="10"/>
      <c r="T8664" s="8"/>
      <c r="U8664" s="11"/>
    </row>
    <row r="8665">
      <c r="H8665" s="10"/>
      <c r="T8665" s="8"/>
      <c r="U8665" s="11"/>
    </row>
    <row r="8666">
      <c r="H8666" s="10"/>
      <c r="T8666" s="8"/>
      <c r="U8666" s="11"/>
    </row>
    <row r="8667">
      <c r="H8667" s="10"/>
      <c r="T8667" s="8"/>
      <c r="U8667" s="11"/>
    </row>
    <row r="8668">
      <c r="H8668" s="10"/>
      <c r="T8668" s="8"/>
      <c r="U8668" s="11"/>
    </row>
    <row r="8669">
      <c r="H8669" s="10"/>
      <c r="T8669" s="8"/>
      <c r="U8669" s="11"/>
    </row>
    <row r="8670">
      <c r="H8670" s="10"/>
      <c r="T8670" s="8"/>
      <c r="U8670" s="11"/>
    </row>
    <row r="8671">
      <c r="H8671" s="10"/>
      <c r="T8671" s="8"/>
      <c r="U8671" s="11"/>
    </row>
    <row r="8672">
      <c r="H8672" s="10"/>
      <c r="T8672" s="8"/>
      <c r="U8672" s="11"/>
    </row>
    <row r="8673">
      <c r="H8673" s="10"/>
      <c r="T8673" s="8"/>
      <c r="U8673" s="11"/>
    </row>
    <row r="8674">
      <c r="H8674" s="10"/>
      <c r="T8674" s="8"/>
      <c r="U8674" s="11"/>
    </row>
    <row r="8675">
      <c r="H8675" s="10"/>
      <c r="T8675" s="8"/>
      <c r="U8675" s="11"/>
    </row>
    <row r="8676">
      <c r="H8676" s="10"/>
      <c r="T8676" s="8"/>
      <c r="U8676" s="11"/>
    </row>
    <row r="8677">
      <c r="H8677" s="10"/>
      <c r="T8677" s="8"/>
      <c r="U8677" s="11"/>
    </row>
    <row r="8678">
      <c r="H8678" s="10"/>
      <c r="T8678" s="8"/>
      <c r="U8678" s="11"/>
    </row>
    <row r="8679">
      <c r="H8679" s="10"/>
      <c r="T8679" s="8"/>
      <c r="U8679" s="11"/>
    </row>
    <row r="8680">
      <c r="H8680" s="10"/>
      <c r="T8680" s="8"/>
      <c r="U8680" s="11"/>
    </row>
    <row r="8681">
      <c r="H8681" s="10"/>
      <c r="T8681" s="8"/>
      <c r="U8681" s="11"/>
    </row>
    <row r="8682">
      <c r="H8682" s="10"/>
      <c r="T8682" s="8"/>
      <c r="U8682" s="11"/>
    </row>
    <row r="8683">
      <c r="H8683" s="10"/>
      <c r="T8683" s="8"/>
      <c r="U8683" s="11"/>
    </row>
    <row r="8684">
      <c r="H8684" s="10"/>
      <c r="T8684" s="8"/>
      <c r="U8684" s="11"/>
    </row>
    <row r="8685">
      <c r="H8685" s="10"/>
      <c r="T8685" s="8"/>
      <c r="U8685" s="11"/>
    </row>
    <row r="8686">
      <c r="H8686" s="10"/>
      <c r="T8686" s="8"/>
      <c r="U8686" s="11"/>
    </row>
    <row r="8687">
      <c r="H8687" s="10"/>
      <c r="T8687" s="8"/>
      <c r="U8687" s="11"/>
    </row>
    <row r="8688">
      <c r="H8688" s="10"/>
      <c r="T8688" s="8"/>
      <c r="U8688" s="11"/>
    </row>
    <row r="8689">
      <c r="H8689" s="10"/>
      <c r="T8689" s="8"/>
      <c r="U8689" s="11"/>
    </row>
    <row r="8690">
      <c r="H8690" s="10"/>
      <c r="T8690" s="8"/>
      <c r="U8690" s="11"/>
    </row>
    <row r="8691">
      <c r="H8691" s="10"/>
      <c r="T8691" s="8"/>
      <c r="U8691" s="11"/>
    </row>
    <row r="8692">
      <c r="H8692" s="10"/>
      <c r="T8692" s="8"/>
      <c r="U8692" s="11"/>
    </row>
    <row r="8693">
      <c r="H8693" s="10"/>
      <c r="T8693" s="8"/>
      <c r="U8693" s="11"/>
    </row>
    <row r="8694">
      <c r="H8694" s="10"/>
      <c r="T8694" s="8"/>
      <c r="U8694" s="11"/>
    </row>
    <row r="8695">
      <c r="H8695" s="10"/>
      <c r="T8695" s="8"/>
      <c r="U8695" s="11"/>
    </row>
    <row r="8696">
      <c r="H8696" s="10"/>
      <c r="T8696" s="8"/>
      <c r="U8696" s="11"/>
    </row>
    <row r="8697">
      <c r="H8697" s="10"/>
      <c r="T8697" s="8"/>
      <c r="U8697" s="11"/>
    </row>
    <row r="8698">
      <c r="H8698" s="10"/>
      <c r="T8698" s="8"/>
      <c r="U8698" s="11"/>
    </row>
    <row r="8699">
      <c r="H8699" s="10"/>
      <c r="T8699" s="8"/>
      <c r="U8699" s="11"/>
    </row>
    <row r="8700">
      <c r="H8700" s="10"/>
      <c r="T8700" s="8"/>
      <c r="U8700" s="11"/>
    </row>
    <row r="8701">
      <c r="H8701" s="10"/>
      <c r="T8701" s="8"/>
      <c r="U8701" s="11"/>
    </row>
    <row r="8702">
      <c r="H8702" s="10"/>
      <c r="T8702" s="8"/>
      <c r="U8702" s="11"/>
    </row>
    <row r="8703">
      <c r="H8703" s="10"/>
      <c r="T8703" s="8"/>
      <c r="U8703" s="11"/>
    </row>
    <row r="8704">
      <c r="H8704" s="10"/>
      <c r="T8704" s="8"/>
      <c r="U8704" s="11"/>
    </row>
    <row r="8705">
      <c r="H8705" s="10"/>
      <c r="T8705" s="8"/>
      <c r="U8705" s="11"/>
    </row>
    <row r="8706">
      <c r="H8706" s="10"/>
      <c r="T8706" s="8"/>
      <c r="U8706" s="11"/>
    </row>
    <row r="8707">
      <c r="H8707" s="10"/>
      <c r="T8707" s="8"/>
      <c r="U8707" s="11"/>
    </row>
    <row r="8708">
      <c r="H8708" s="10"/>
      <c r="T8708" s="8"/>
      <c r="U8708" s="11"/>
    </row>
    <row r="8709">
      <c r="H8709" s="10"/>
      <c r="T8709" s="8"/>
      <c r="U8709" s="11"/>
    </row>
    <row r="8710">
      <c r="H8710" s="10"/>
      <c r="T8710" s="8"/>
      <c r="U8710" s="11"/>
    </row>
    <row r="8711">
      <c r="H8711" s="10"/>
      <c r="T8711" s="8"/>
      <c r="U8711" s="11"/>
    </row>
    <row r="8712">
      <c r="H8712" s="10"/>
      <c r="T8712" s="8"/>
      <c r="U8712" s="11"/>
    </row>
    <row r="8713">
      <c r="H8713" s="10"/>
      <c r="T8713" s="8"/>
      <c r="U8713" s="11"/>
    </row>
    <row r="8714">
      <c r="H8714" s="10"/>
      <c r="T8714" s="8"/>
      <c r="U8714" s="11"/>
    </row>
    <row r="8715">
      <c r="H8715" s="10"/>
      <c r="T8715" s="8"/>
      <c r="U8715" s="11"/>
    </row>
    <row r="8716">
      <c r="H8716" s="10"/>
      <c r="T8716" s="8"/>
      <c r="U8716" s="11"/>
    </row>
    <row r="8717">
      <c r="H8717" s="10"/>
      <c r="T8717" s="8"/>
      <c r="U8717" s="11"/>
    </row>
    <row r="8718">
      <c r="H8718" s="10"/>
      <c r="T8718" s="8"/>
      <c r="U8718" s="11"/>
    </row>
    <row r="8719">
      <c r="H8719" s="10"/>
      <c r="T8719" s="8"/>
      <c r="U8719" s="11"/>
    </row>
    <row r="8720">
      <c r="H8720" s="10"/>
      <c r="T8720" s="8"/>
      <c r="U8720" s="11"/>
    </row>
    <row r="8721">
      <c r="H8721" s="10"/>
      <c r="T8721" s="8"/>
      <c r="U8721" s="11"/>
    </row>
    <row r="8722">
      <c r="H8722" s="10"/>
      <c r="T8722" s="8"/>
      <c r="U8722" s="11"/>
    </row>
    <row r="8723">
      <c r="H8723" s="10"/>
      <c r="T8723" s="8"/>
      <c r="U8723" s="11"/>
    </row>
    <row r="8724">
      <c r="H8724" s="10"/>
      <c r="T8724" s="8"/>
      <c r="U8724" s="11"/>
    </row>
    <row r="8725">
      <c r="H8725" s="10"/>
      <c r="T8725" s="8"/>
      <c r="U8725" s="11"/>
    </row>
    <row r="8726">
      <c r="H8726" s="10"/>
      <c r="T8726" s="8"/>
      <c r="U8726" s="11"/>
    </row>
    <row r="8727">
      <c r="H8727" s="10"/>
      <c r="T8727" s="8"/>
      <c r="U8727" s="11"/>
    </row>
    <row r="8728">
      <c r="H8728" s="10"/>
      <c r="T8728" s="8"/>
      <c r="U8728" s="11"/>
    </row>
    <row r="8729">
      <c r="H8729" s="10"/>
      <c r="T8729" s="8"/>
      <c r="U8729" s="11"/>
    </row>
    <row r="8730">
      <c r="H8730" s="10"/>
      <c r="T8730" s="8"/>
      <c r="U8730" s="11"/>
    </row>
    <row r="8731">
      <c r="H8731" s="10"/>
      <c r="T8731" s="8"/>
      <c r="U8731" s="11"/>
    </row>
    <row r="8732">
      <c r="H8732" s="10"/>
      <c r="T8732" s="8"/>
      <c r="U8732" s="11"/>
    </row>
    <row r="8733">
      <c r="H8733" s="10"/>
      <c r="T8733" s="8"/>
      <c r="U8733" s="11"/>
    </row>
    <row r="8734">
      <c r="H8734" s="10"/>
      <c r="T8734" s="8"/>
      <c r="U8734" s="11"/>
    </row>
    <row r="8735">
      <c r="H8735" s="10"/>
      <c r="T8735" s="8"/>
      <c r="U8735" s="11"/>
    </row>
    <row r="8736">
      <c r="H8736" s="10"/>
      <c r="T8736" s="8"/>
      <c r="U8736" s="11"/>
    </row>
    <row r="8737">
      <c r="H8737" s="10"/>
      <c r="T8737" s="8"/>
      <c r="U8737" s="11"/>
    </row>
    <row r="8738">
      <c r="H8738" s="10"/>
      <c r="T8738" s="8"/>
      <c r="U8738" s="11"/>
    </row>
    <row r="8739">
      <c r="H8739" s="10"/>
      <c r="T8739" s="8"/>
      <c r="U8739" s="11"/>
    </row>
    <row r="8740">
      <c r="H8740" s="10"/>
      <c r="T8740" s="8"/>
      <c r="U8740" s="11"/>
    </row>
    <row r="8741">
      <c r="H8741" s="10"/>
      <c r="T8741" s="8"/>
      <c r="U8741" s="11"/>
    </row>
    <row r="8742">
      <c r="H8742" s="10"/>
      <c r="T8742" s="8"/>
      <c r="U8742" s="11"/>
    </row>
    <row r="8743">
      <c r="H8743" s="10"/>
      <c r="T8743" s="8"/>
      <c r="U8743" s="11"/>
    </row>
    <row r="8744">
      <c r="H8744" s="10"/>
      <c r="T8744" s="8"/>
      <c r="U8744" s="11"/>
    </row>
    <row r="8745">
      <c r="H8745" s="10"/>
      <c r="T8745" s="8"/>
      <c r="U8745" s="11"/>
    </row>
    <row r="8746">
      <c r="H8746" s="10"/>
      <c r="T8746" s="8"/>
      <c r="U8746" s="11"/>
    </row>
    <row r="8747">
      <c r="H8747" s="10"/>
      <c r="T8747" s="8"/>
      <c r="U8747" s="11"/>
    </row>
    <row r="8748">
      <c r="H8748" s="10"/>
      <c r="T8748" s="8"/>
      <c r="U8748" s="11"/>
    </row>
    <row r="8749">
      <c r="H8749" s="10"/>
      <c r="T8749" s="8"/>
      <c r="U8749" s="11"/>
    </row>
    <row r="8750">
      <c r="H8750" s="10"/>
      <c r="T8750" s="8"/>
      <c r="U8750" s="11"/>
    </row>
    <row r="8751">
      <c r="H8751" s="10"/>
      <c r="T8751" s="8"/>
      <c r="U8751" s="11"/>
    </row>
    <row r="8752">
      <c r="H8752" s="10"/>
      <c r="T8752" s="8"/>
      <c r="U8752" s="11"/>
    </row>
    <row r="8753">
      <c r="H8753" s="10"/>
      <c r="T8753" s="8"/>
      <c r="U8753" s="11"/>
    </row>
    <row r="8754">
      <c r="H8754" s="10"/>
      <c r="T8754" s="8"/>
      <c r="U8754" s="11"/>
    </row>
    <row r="8755">
      <c r="H8755" s="10"/>
      <c r="T8755" s="8"/>
      <c r="U8755" s="11"/>
    </row>
    <row r="8756">
      <c r="H8756" s="10"/>
      <c r="T8756" s="8"/>
      <c r="U8756" s="11"/>
    </row>
    <row r="8757">
      <c r="H8757" s="10"/>
      <c r="T8757" s="8"/>
      <c r="U8757" s="11"/>
    </row>
    <row r="8758">
      <c r="H8758" s="10"/>
      <c r="T8758" s="8"/>
      <c r="U8758" s="11"/>
    </row>
    <row r="8759">
      <c r="H8759" s="10"/>
      <c r="T8759" s="8"/>
      <c r="U8759" s="11"/>
    </row>
    <row r="8760">
      <c r="H8760" s="10"/>
      <c r="T8760" s="8"/>
      <c r="U8760" s="11"/>
    </row>
    <row r="8761">
      <c r="H8761" s="10"/>
      <c r="T8761" s="8"/>
      <c r="U8761" s="11"/>
    </row>
    <row r="8762">
      <c r="H8762" s="10"/>
      <c r="T8762" s="8"/>
      <c r="U8762" s="11"/>
    </row>
    <row r="8763">
      <c r="H8763" s="10"/>
      <c r="T8763" s="8"/>
      <c r="U8763" s="11"/>
    </row>
    <row r="8764">
      <c r="H8764" s="10"/>
      <c r="T8764" s="8"/>
      <c r="U8764" s="11"/>
    </row>
    <row r="8765">
      <c r="H8765" s="10"/>
      <c r="T8765" s="8"/>
      <c r="U8765" s="11"/>
    </row>
    <row r="8766">
      <c r="H8766" s="10"/>
      <c r="T8766" s="8"/>
      <c r="U8766" s="11"/>
    </row>
    <row r="8767">
      <c r="H8767" s="10"/>
      <c r="T8767" s="8"/>
      <c r="U8767" s="11"/>
    </row>
    <row r="8768">
      <c r="H8768" s="10"/>
      <c r="T8768" s="8"/>
      <c r="U8768" s="11"/>
    </row>
    <row r="8769">
      <c r="H8769" s="10"/>
      <c r="T8769" s="8"/>
      <c r="U8769" s="11"/>
    </row>
    <row r="8770">
      <c r="H8770" s="10"/>
      <c r="T8770" s="8"/>
      <c r="U8770" s="11"/>
    </row>
    <row r="8771">
      <c r="H8771" s="10"/>
      <c r="T8771" s="8"/>
      <c r="U8771" s="11"/>
    </row>
    <row r="8772">
      <c r="H8772" s="10"/>
      <c r="T8772" s="8"/>
      <c r="U8772" s="11"/>
    </row>
    <row r="8773">
      <c r="H8773" s="10"/>
      <c r="T8773" s="8"/>
      <c r="U8773" s="11"/>
    </row>
    <row r="8774">
      <c r="H8774" s="10"/>
      <c r="T8774" s="8"/>
      <c r="U8774" s="11"/>
    </row>
    <row r="8775">
      <c r="H8775" s="10"/>
      <c r="T8775" s="8"/>
      <c r="U8775" s="11"/>
    </row>
    <row r="8776">
      <c r="H8776" s="10"/>
      <c r="T8776" s="8"/>
      <c r="U8776" s="11"/>
    </row>
    <row r="8777">
      <c r="H8777" s="10"/>
      <c r="T8777" s="8"/>
      <c r="U8777" s="11"/>
    </row>
    <row r="8778">
      <c r="H8778" s="10"/>
      <c r="T8778" s="8"/>
      <c r="U8778" s="11"/>
    </row>
    <row r="8779">
      <c r="H8779" s="10"/>
      <c r="T8779" s="8"/>
      <c r="U8779" s="11"/>
    </row>
    <row r="8780">
      <c r="H8780" s="10"/>
      <c r="T8780" s="8"/>
      <c r="U8780" s="11"/>
    </row>
    <row r="8781">
      <c r="H8781" s="10"/>
      <c r="T8781" s="8"/>
      <c r="U8781" s="11"/>
    </row>
    <row r="8782">
      <c r="H8782" s="10"/>
      <c r="T8782" s="8"/>
      <c r="U8782" s="11"/>
    </row>
    <row r="8783">
      <c r="H8783" s="10"/>
      <c r="T8783" s="8"/>
      <c r="U8783" s="11"/>
    </row>
    <row r="8784">
      <c r="H8784" s="10"/>
      <c r="T8784" s="8"/>
      <c r="U8784" s="11"/>
    </row>
    <row r="8785">
      <c r="H8785" s="10"/>
      <c r="T8785" s="8"/>
      <c r="U8785" s="11"/>
    </row>
    <row r="8786">
      <c r="H8786" s="10"/>
      <c r="T8786" s="8"/>
      <c r="U8786" s="11"/>
    </row>
    <row r="8787">
      <c r="H8787" s="10"/>
      <c r="T8787" s="8"/>
      <c r="U8787" s="11"/>
    </row>
    <row r="8788">
      <c r="H8788" s="10"/>
      <c r="T8788" s="8"/>
      <c r="U8788" s="11"/>
    </row>
    <row r="8789">
      <c r="H8789" s="10"/>
      <c r="T8789" s="8"/>
      <c r="U8789" s="11"/>
    </row>
    <row r="8790">
      <c r="H8790" s="10"/>
      <c r="T8790" s="8"/>
      <c r="U8790" s="11"/>
    </row>
    <row r="8791">
      <c r="H8791" s="10"/>
      <c r="T8791" s="8"/>
      <c r="U8791" s="11"/>
    </row>
    <row r="8792">
      <c r="H8792" s="10"/>
      <c r="T8792" s="8"/>
      <c r="U8792" s="11"/>
    </row>
    <row r="8793">
      <c r="H8793" s="10"/>
      <c r="T8793" s="8"/>
      <c r="U8793" s="11"/>
    </row>
    <row r="8794">
      <c r="H8794" s="10"/>
      <c r="T8794" s="8"/>
      <c r="U8794" s="11"/>
    </row>
    <row r="8795">
      <c r="H8795" s="10"/>
      <c r="T8795" s="8"/>
      <c r="U8795" s="11"/>
    </row>
    <row r="8796">
      <c r="H8796" s="10"/>
      <c r="T8796" s="8"/>
      <c r="U8796" s="11"/>
    </row>
    <row r="8797">
      <c r="H8797" s="10"/>
      <c r="T8797" s="8"/>
      <c r="U8797" s="11"/>
    </row>
    <row r="8798">
      <c r="H8798" s="10"/>
      <c r="T8798" s="8"/>
      <c r="U8798" s="11"/>
    </row>
    <row r="8799">
      <c r="H8799" s="10"/>
      <c r="T8799" s="8"/>
      <c r="U8799" s="11"/>
    </row>
    <row r="8800">
      <c r="H8800" s="10"/>
      <c r="T8800" s="8"/>
      <c r="U8800" s="11"/>
    </row>
    <row r="8801">
      <c r="H8801" s="10"/>
      <c r="T8801" s="8"/>
      <c r="U8801" s="11"/>
    </row>
    <row r="8802">
      <c r="H8802" s="10"/>
      <c r="T8802" s="8"/>
      <c r="U8802" s="11"/>
    </row>
    <row r="8803">
      <c r="H8803" s="10"/>
      <c r="T8803" s="8"/>
      <c r="U8803" s="11"/>
    </row>
    <row r="8804">
      <c r="H8804" s="10"/>
      <c r="T8804" s="8"/>
      <c r="U8804" s="11"/>
    </row>
    <row r="8805">
      <c r="H8805" s="10"/>
      <c r="T8805" s="8"/>
      <c r="U8805" s="11"/>
    </row>
    <row r="8806">
      <c r="H8806" s="10"/>
      <c r="T8806" s="8"/>
      <c r="U8806" s="11"/>
    </row>
    <row r="8807">
      <c r="H8807" s="10"/>
      <c r="T8807" s="8"/>
      <c r="U8807" s="11"/>
    </row>
    <row r="8808">
      <c r="H8808" s="10"/>
      <c r="T8808" s="8"/>
      <c r="U8808" s="11"/>
    </row>
    <row r="8809">
      <c r="H8809" s="10"/>
      <c r="T8809" s="8"/>
      <c r="U8809" s="11"/>
    </row>
    <row r="8810">
      <c r="H8810" s="10"/>
      <c r="T8810" s="8"/>
      <c r="U8810" s="11"/>
    </row>
    <row r="8811">
      <c r="H8811" s="10"/>
      <c r="T8811" s="8"/>
      <c r="U8811" s="11"/>
    </row>
    <row r="8812">
      <c r="H8812" s="10"/>
      <c r="T8812" s="8"/>
      <c r="U8812" s="11"/>
    </row>
    <row r="8813">
      <c r="H8813" s="10"/>
      <c r="T8813" s="8"/>
      <c r="U8813" s="11"/>
    </row>
    <row r="8814">
      <c r="H8814" s="10"/>
      <c r="T8814" s="8"/>
      <c r="U8814" s="11"/>
    </row>
    <row r="8815">
      <c r="H8815" s="10"/>
      <c r="T8815" s="8"/>
      <c r="U8815" s="11"/>
    </row>
    <row r="8816">
      <c r="H8816" s="10"/>
      <c r="T8816" s="8"/>
      <c r="U8816" s="11"/>
    </row>
    <row r="8817">
      <c r="H8817" s="10"/>
      <c r="T8817" s="8"/>
      <c r="U8817" s="11"/>
    </row>
    <row r="8818">
      <c r="H8818" s="10"/>
      <c r="T8818" s="8"/>
      <c r="U8818" s="11"/>
    </row>
    <row r="8819">
      <c r="H8819" s="10"/>
      <c r="T8819" s="8"/>
      <c r="U8819" s="11"/>
    </row>
    <row r="8820">
      <c r="H8820" s="10"/>
      <c r="T8820" s="8"/>
      <c r="U8820" s="11"/>
    </row>
    <row r="8821">
      <c r="H8821" s="10"/>
      <c r="T8821" s="8"/>
      <c r="U8821" s="11"/>
    </row>
    <row r="8822">
      <c r="H8822" s="10"/>
      <c r="T8822" s="8"/>
      <c r="U8822" s="11"/>
    </row>
    <row r="8823">
      <c r="H8823" s="10"/>
      <c r="T8823" s="8"/>
      <c r="U8823" s="11"/>
    </row>
    <row r="8824">
      <c r="H8824" s="10"/>
      <c r="T8824" s="8"/>
      <c r="U8824" s="11"/>
    </row>
    <row r="8825">
      <c r="H8825" s="10"/>
      <c r="T8825" s="8"/>
      <c r="U8825" s="11"/>
    </row>
    <row r="8826">
      <c r="H8826" s="10"/>
      <c r="T8826" s="8"/>
      <c r="U8826" s="11"/>
    </row>
    <row r="8827">
      <c r="H8827" s="10"/>
      <c r="T8827" s="8"/>
      <c r="U8827" s="11"/>
    </row>
    <row r="8828">
      <c r="H8828" s="10"/>
      <c r="T8828" s="8"/>
      <c r="U8828" s="11"/>
    </row>
    <row r="8829">
      <c r="H8829" s="10"/>
      <c r="T8829" s="8"/>
      <c r="U8829" s="11"/>
    </row>
    <row r="8830">
      <c r="H8830" s="10"/>
      <c r="T8830" s="8"/>
      <c r="U8830" s="11"/>
    </row>
    <row r="8831">
      <c r="H8831" s="10"/>
      <c r="T8831" s="8"/>
      <c r="U8831" s="11"/>
    </row>
    <row r="8832">
      <c r="H8832" s="10"/>
      <c r="T8832" s="8"/>
      <c r="U8832" s="11"/>
    </row>
    <row r="8833">
      <c r="H8833" s="10"/>
      <c r="T8833" s="8"/>
      <c r="U8833" s="11"/>
    </row>
    <row r="8834">
      <c r="H8834" s="10"/>
      <c r="T8834" s="8"/>
      <c r="U8834" s="11"/>
    </row>
    <row r="8835">
      <c r="H8835" s="10"/>
      <c r="T8835" s="8"/>
      <c r="U8835" s="11"/>
    </row>
    <row r="8836">
      <c r="H8836" s="10"/>
      <c r="T8836" s="8"/>
      <c r="U8836" s="11"/>
    </row>
    <row r="8837">
      <c r="H8837" s="10"/>
      <c r="T8837" s="8"/>
      <c r="U8837" s="11"/>
    </row>
    <row r="8838">
      <c r="H8838" s="10"/>
      <c r="T8838" s="8"/>
      <c r="U8838" s="11"/>
    </row>
    <row r="8839">
      <c r="H8839" s="10"/>
      <c r="T8839" s="8"/>
      <c r="U8839" s="11"/>
    </row>
    <row r="8840">
      <c r="H8840" s="10"/>
      <c r="T8840" s="8"/>
      <c r="U8840" s="11"/>
    </row>
    <row r="8841">
      <c r="H8841" s="10"/>
      <c r="T8841" s="8"/>
      <c r="U8841" s="11"/>
    </row>
    <row r="8842">
      <c r="H8842" s="10"/>
      <c r="T8842" s="8"/>
      <c r="U8842" s="11"/>
    </row>
    <row r="8843">
      <c r="H8843" s="10"/>
      <c r="T8843" s="8"/>
      <c r="U8843" s="11"/>
    </row>
    <row r="8844">
      <c r="H8844" s="10"/>
      <c r="T8844" s="8"/>
      <c r="U8844" s="11"/>
    </row>
    <row r="8845">
      <c r="H8845" s="10"/>
      <c r="T8845" s="8"/>
      <c r="U8845" s="11"/>
    </row>
    <row r="8846">
      <c r="H8846" s="10"/>
      <c r="T8846" s="8"/>
      <c r="U8846" s="11"/>
    </row>
    <row r="8847">
      <c r="H8847" s="10"/>
      <c r="T8847" s="8"/>
      <c r="U8847" s="11"/>
    </row>
    <row r="8848">
      <c r="H8848" s="10"/>
      <c r="T8848" s="8"/>
      <c r="U8848" s="11"/>
    </row>
    <row r="8849">
      <c r="H8849" s="10"/>
      <c r="T8849" s="8"/>
      <c r="U8849" s="11"/>
    </row>
    <row r="8850">
      <c r="H8850" s="10"/>
      <c r="T8850" s="8"/>
      <c r="U8850" s="11"/>
    </row>
    <row r="8851">
      <c r="H8851" s="10"/>
      <c r="T8851" s="8"/>
      <c r="U8851" s="11"/>
    </row>
    <row r="8852">
      <c r="H8852" s="10"/>
      <c r="T8852" s="8"/>
      <c r="U8852" s="11"/>
    </row>
    <row r="8853">
      <c r="H8853" s="10"/>
      <c r="T8853" s="8"/>
      <c r="U8853" s="11"/>
    </row>
    <row r="8854">
      <c r="H8854" s="10"/>
      <c r="T8854" s="8"/>
      <c r="U8854" s="11"/>
    </row>
    <row r="8855">
      <c r="H8855" s="10"/>
      <c r="T8855" s="8"/>
      <c r="U8855" s="11"/>
    </row>
    <row r="8856">
      <c r="H8856" s="10"/>
      <c r="T8856" s="8"/>
      <c r="U8856" s="11"/>
    </row>
    <row r="8857">
      <c r="H8857" s="10"/>
      <c r="T8857" s="8"/>
      <c r="U8857" s="11"/>
    </row>
    <row r="8858">
      <c r="H8858" s="10"/>
      <c r="T8858" s="8"/>
      <c r="U8858" s="11"/>
    </row>
    <row r="8859">
      <c r="H8859" s="10"/>
      <c r="T8859" s="8"/>
      <c r="U8859" s="11"/>
    </row>
    <row r="8860">
      <c r="H8860" s="10"/>
      <c r="T8860" s="8"/>
      <c r="U8860" s="11"/>
    </row>
    <row r="8861">
      <c r="H8861" s="10"/>
      <c r="T8861" s="8"/>
      <c r="U8861" s="11"/>
    </row>
    <row r="8862">
      <c r="H8862" s="10"/>
      <c r="T8862" s="8"/>
      <c r="U8862" s="11"/>
    </row>
    <row r="8863">
      <c r="H8863" s="10"/>
      <c r="T8863" s="8"/>
      <c r="U8863" s="11"/>
    </row>
    <row r="8864">
      <c r="H8864" s="10"/>
      <c r="T8864" s="8"/>
      <c r="U8864" s="11"/>
    </row>
    <row r="8865">
      <c r="H8865" s="10"/>
      <c r="T8865" s="8"/>
      <c r="U8865" s="11"/>
    </row>
    <row r="8866">
      <c r="H8866" s="10"/>
      <c r="T8866" s="8"/>
      <c r="U8866" s="11"/>
    </row>
    <row r="8867">
      <c r="H8867" s="10"/>
      <c r="T8867" s="8"/>
      <c r="U8867" s="11"/>
    </row>
    <row r="8868">
      <c r="H8868" s="10"/>
      <c r="T8868" s="8"/>
      <c r="U8868" s="11"/>
    </row>
    <row r="8869">
      <c r="H8869" s="10"/>
      <c r="T8869" s="8"/>
      <c r="U8869" s="11"/>
    </row>
    <row r="8870">
      <c r="H8870" s="10"/>
      <c r="T8870" s="8"/>
      <c r="U8870" s="11"/>
    </row>
    <row r="8871">
      <c r="H8871" s="10"/>
      <c r="T8871" s="8"/>
      <c r="U8871" s="11"/>
    </row>
    <row r="8872">
      <c r="H8872" s="10"/>
      <c r="T8872" s="8"/>
      <c r="U8872" s="11"/>
    </row>
    <row r="8873">
      <c r="H8873" s="10"/>
      <c r="T8873" s="8"/>
      <c r="U8873" s="11"/>
    </row>
    <row r="8874">
      <c r="H8874" s="10"/>
      <c r="T8874" s="8"/>
      <c r="U8874" s="11"/>
    </row>
    <row r="8875">
      <c r="H8875" s="10"/>
      <c r="T8875" s="8"/>
      <c r="U8875" s="11"/>
    </row>
    <row r="8876">
      <c r="H8876" s="10"/>
      <c r="T8876" s="8"/>
      <c r="U8876" s="11"/>
    </row>
    <row r="8877">
      <c r="H8877" s="10"/>
      <c r="T8877" s="8"/>
      <c r="U8877" s="11"/>
    </row>
    <row r="8878">
      <c r="H8878" s="10"/>
      <c r="T8878" s="8"/>
      <c r="U8878" s="11"/>
    </row>
    <row r="8879">
      <c r="H8879" s="10"/>
      <c r="T8879" s="8"/>
      <c r="U8879" s="11"/>
    </row>
    <row r="8880">
      <c r="H8880" s="10"/>
      <c r="T8880" s="8"/>
      <c r="U8880" s="11"/>
    </row>
    <row r="8881">
      <c r="H8881" s="10"/>
      <c r="T8881" s="8"/>
      <c r="U8881" s="11"/>
    </row>
    <row r="8882">
      <c r="H8882" s="10"/>
      <c r="T8882" s="8"/>
      <c r="U8882" s="11"/>
    </row>
    <row r="8883">
      <c r="H8883" s="10"/>
      <c r="T8883" s="8"/>
      <c r="U8883" s="11"/>
    </row>
    <row r="8884">
      <c r="H8884" s="10"/>
      <c r="T8884" s="8"/>
      <c r="U8884" s="11"/>
    </row>
    <row r="8885">
      <c r="H8885" s="10"/>
      <c r="T8885" s="8"/>
      <c r="U8885" s="11"/>
    </row>
    <row r="8886">
      <c r="H8886" s="10"/>
      <c r="T8886" s="8"/>
      <c r="U8886" s="11"/>
    </row>
    <row r="8887">
      <c r="H8887" s="10"/>
      <c r="T8887" s="8"/>
      <c r="U8887" s="11"/>
    </row>
    <row r="8888">
      <c r="H8888" s="10"/>
      <c r="T8888" s="8"/>
      <c r="U8888" s="11"/>
    </row>
    <row r="8889">
      <c r="H8889" s="10"/>
      <c r="T8889" s="8"/>
      <c r="U8889" s="11"/>
    </row>
    <row r="8890">
      <c r="H8890" s="10"/>
      <c r="T8890" s="8"/>
      <c r="U8890" s="11"/>
    </row>
    <row r="8891">
      <c r="H8891" s="10"/>
      <c r="T8891" s="8"/>
      <c r="U8891" s="11"/>
    </row>
    <row r="8892">
      <c r="H8892" s="10"/>
      <c r="T8892" s="8"/>
      <c r="U8892" s="11"/>
    </row>
    <row r="8893">
      <c r="H8893" s="10"/>
      <c r="T8893" s="8"/>
      <c r="U8893" s="11"/>
    </row>
    <row r="8894">
      <c r="H8894" s="10"/>
      <c r="T8894" s="8"/>
      <c r="U8894" s="11"/>
    </row>
    <row r="8895">
      <c r="H8895" s="10"/>
      <c r="T8895" s="8"/>
      <c r="U8895" s="11"/>
    </row>
    <row r="8896">
      <c r="H8896" s="10"/>
      <c r="T8896" s="8"/>
      <c r="U8896" s="11"/>
    </row>
    <row r="8897">
      <c r="H8897" s="10"/>
      <c r="T8897" s="8"/>
      <c r="U8897" s="11"/>
    </row>
    <row r="8898">
      <c r="H8898" s="10"/>
      <c r="T8898" s="8"/>
      <c r="U8898" s="11"/>
    </row>
    <row r="8899">
      <c r="H8899" s="10"/>
      <c r="T8899" s="8"/>
      <c r="U8899" s="11"/>
    </row>
    <row r="8900">
      <c r="H8900" s="10"/>
      <c r="T8900" s="8"/>
      <c r="U8900" s="11"/>
    </row>
    <row r="8901">
      <c r="H8901" s="10"/>
      <c r="T8901" s="8"/>
      <c r="U8901" s="11"/>
    </row>
    <row r="8902">
      <c r="H8902" s="10"/>
      <c r="T8902" s="8"/>
      <c r="U8902" s="11"/>
    </row>
    <row r="8903">
      <c r="H8903" s="10"/>
      <c r="T8903" s="8"/>
      <c r="U8903" s="11"/>
    </row>
    <row r="8904">
      <c r="H8904" s="10"/>
      <c r="T8904" s="8"/>
      <c r="U8904" s="11"/>
    </row>
    <row r="8905">
      <c r="H8905" s="10"/>
      <c r="T8905" s="8"/>
      <c r="U8905" s="11"/>
    </row>
    <row r="8906">
      <c r="H8906" s="10"/>
      <c r="T8906" s="8"/>
      <c r="U8906" s="11"/>
    </row>
    <row r="8907">
      <c r="H8907" s="10"/>
      <c r="T8907" s="8"/>
      <c r="U8907" s="11"/>
    </row>
    <row r="8908">
      <c r="H8908" s="10"/>
      <c r="T8908" s="8"/>
      <c r="U8908" s="11"/>
    </row>
    <row r="8909">
      <c r="H8909" s="10"/>
      <c r="T8909" s="8"/>
      <c r="U8909" s="11"/>
    </row>
    <row r="8910">
      <c r="H8910" s="10"/>
      <c r="T8910" s="8"/>
      <c r="U8910" s="11"/>
    </row>
    <row r="8911">
      <c r="H8911" s="10"/>
      <c r="T8911" s="8"/>
      <c r="U8911" s="11"/>
    </row>
    <row r="8912">
      <c r="H8912" s="10"/>
      <c r="T8912" s="8"/>
      <c r="U8912" s="11"/>
    </row>
    <row r="8913">
      <c r="H8913" s="10"/>
      <c r="T8913" s="8"/>
      <c r="U8913" s="11"/>
    </row>
    <row r="8914">
      <c r="H8914" s="10"/>
      <c r="T8914" s="8"/>
      <c r="U8914" s="11"/>
    </row>
    <row r="8915">
      <c r="H8915" s="10"/>
      <c r="T8915" s="8"/>
      <c r="U8915" s="11"/>
    </row>
    <row r="8916">
      <c r="H8916" s="10"/>
      <c r="T8916" s="8"/>
      <c r="U8916" s="11"/>
    </row>
    <row r="8917">
      <c r="H8917" s="10"/>
      <c r="T8917" s="8"/>
      <c r="U8917" s="11"/>
    </row>
    <row r="8918">
      <c r="H8918" s="10"/>
      <c r="T8918" s="8"/>
      <c r="U8918" s="11"/>
    </row>
    <row r="8919">
      <c r="H8919" s="10"/>
      <c r="T8919" s="8"/>
      <c r="U8919" s="11"/>
    </row>
    <row r="8920">
      <c r="H8920" s="10"/>
      <c r="T8920" s="8"/>
      <c r="U8920" s="11"/>
    </row>
    <row r="8921">
      <c r="H8921" s="10"/>
      <c r="T8921" s="8"/>
      <c r="U8921" s="11"/>
    </row>
    <row r="8922">
      <c r="H8922" s="10"/>
      <c r="T8922" s="8"/>
      <c r="U8922" s="11"/>
    </row>
    <row r="8923">
      <c r="H8923" s="10"/>
      <c r="T8923" s="8"/>
      <c r="U8923" s="11"/>
    </row>
    <row r="8924">
      <c r="H8924" s="10"/>
      <c r="T8924" s="8"/>
      <c r="U8924" s="11"/>
    </row>
    <row r="8925">
      <c r="H8925" s="10"/>
      <c r="T8925" s="8"/>
      <c r="U8925" s="11"/>
    </row>
    <row r="8926">
      <c r="H8926" s="10"/>
      <c r="T8926" s="8"/>
      <c r="U8926" s="11"/>
    </row>
    <row r="8927">
      <c r="H8927" s="10"/>
      <c r="T8927" s="8"/>
      <c r="U8927" s="11"/>
    </row>
    <row r="8928">
      <c r="H8928" s="10"/>
      <c r="T8928" s="8"/>
      <c r="U8928" s="11"/>
    </row>
    <row r="8929">
      <c r="H8929" s="10"/>
      <c r="T8929" s="8"/>
      <c r="U8929" s="11"/>
    </row>
    <row r="8930">
      <c r="H8930" s="10"/>
      <c r="T8930" s="8"/>
      <c r="U8930" s="11"/>
    </row>
    <row r="8931">
      <c r="H8931" s="10"/>
      <c r="T8931" s="8"/>
      <c r="U8931" s="11"/>
    </row>
    <row r="8932">
      <c r="H8932" s="10"/>
      <c r="T8932" s="8"/>
      <c r="U8932" s="11"/>
    </row>
    <row r="8933">
      <c r="H8933" s="10"/>
      <c r="T8933" s="8"/>
      <c r="U8933" s="11"/>
    </row>
    <row r="8934">
      <c r="H8934" s="10"/>
      <c r="T8934" s="8"/>
      <c r="U8934" s="11"/>
    </row>
    <row r="8935">
      <c r="H8935" s="10"/>
      <c r="T8935" s="8"/>
      <c r="U8935" s="11"/>
    </row>
    <row r="8936">
      <c r="H8936" s="10"/>
      <c r="T8936" s="8"/>
      <c r="U8936" s="11"/>
    </row>
    <row r="8937">
      <c r="H8937" s="10"/>
      <c r="T8937" s="8"/>
      <c r="U8937" s="11"/>
    </row>
    <row r="8938">
      <c r="H8938" s="10"/>
      <c r="T8938" s="8"/>
      <c r="U8938" s="11"/>
    </row>
    <row r="8939">
      <c r="H8939" s="10"/>
      <c r="T8939" s="8"/>
      <c r="U8939" s="11"/>
    </row>
    <row r="8940">
      <c r="H8940" s="10"/>
      <c r="T8940" s="8"/>
      <c r="U8940" s="11"/>
    </row>
    <row r="8941">
      <c r="H8941" s="10"/>
      <c r="T8941" s="8"/>
      <c r="U8941" s="11"/>
    </row>
    <row r="8942">
      <c r="H8942" s="10"/>
      <c r="T8942" s="8"/>
      <c r="U8942" s="11"/>
    </row>
    <row r="8943">
      <c r="H8943" s="10"/>
      <c r="T8943" s="8"/>
      <c r="U8943" s="11"/>
    </row>
    <row r="8944">
      <c r="H8944" s="10"/>
      <c r="T8944" s="8"/>
      <c r="U8944" s="11"/>
    </row>
    <row r="8945">
      <c r="H8945" s="10"/>
      <c r="T8945" s="8"/>
      <c r="U8945" s="11"/>
    </row>
    <row r="8946">
      <c r="H8946" s="10"/>
      <c r="T8946" s="8"/>
      <c r="U8946" s="11"/>
    </row>
    <row r="8947">
      <c r="H8947" s="10"/>
      <c r="T8947" s="8"/>
      <c r="U8947" s="11"/>
    </row>
    <row r="8948">
      <c r="H8948" s="10"/>
      <c r="T8948" s="8"/>
      <c r="U8948" s="11"/>
    </row>
    <row r="8949">
      <c r="H8949" s="10"/>
      <c r="T8949" s="8"/>
      <c r="U8949" s="11"/>
    </row>
    <row r="8950">
      <c r="H8950" s="10"/>
      <c r="T8950" s="8"/>
      <c r="U8950" s="11"/>
    </row>
    <row r="8951">
      <c r="H8951" s="10"/>
      <c r="T8951" s="8"/>
      <c r="U8951" s="11"/>
    </row>
    <row r="8952">
      <c r="H8952" s="10"/>
      <c r="T8952" s="8"/>
      <c r="U8952" s="11"/>
    </row>
    <row r="8953">
      <c r="H8953" s="10"/>
      <c r="T8953" s="8"/>
      <c r="U8953" s="11"/>
    </row>
    <row r="8954">
      <c r="H8954" s="10"/>
      <c r="T8954" s="8"/>
      <c r="U8954" s="11"/>
    </row>
    <row r="8955">
      <c r="H8955" s="10"/>
      <c r="T8955" s="8"/>
      <c r="U8955" s="11"/>
    </row>
    <row r="8956">
      <c r="H8956" s="10"/>
      <c r="T8956" s="8"/>
      <c r="U8956" s="11"/>
    </row>
    <row r="8957">
      <c r="H8957" s="10"/>
      <c r="T8957" s="8"/>
      <c r="U8957" s="11"/>
    </row>
    <row r="8958">
      <c r="H8958" s="10"/>
      <c r="T8958" s="8"/>
      <c r="U8958" s="11"/>
    </row>
    <row r="8959">
      <c r="H8959" s="10"/>
      <c r="T8959" s="8"/>
      <c r="U8959" s="11"/>
    </row>
    <row r="8960">
      <c r="H8960" s="10"/>
      <c r="T8960" s="8"/>
      <c r="U8960" s="11"/>
    </row>
    <row r="8961">
      <c r="H8961" s="10"/>
      <c r="T8961" s="8"/>
      <c r="U8961" s="11"/>
    </row>
    <row r="8962">
      <c r="H8962" s="10"/>
      <c r="T8962" s="8"/>
      <c r="U8962" s="11"/>
    </row>
    <row r="8963">
      <c r="H8963" s="10"/>
      <c r="T8963" s="8"/>
      <c r="U8963" s="11"/>
    </row>
    <row r="8964">
      <c r="H8964" s="10"/>
      <c r="T8964" s="8"/>
      <c r="U8964" s="11"/>
    </row>
    <row r="8965">
      <c r="H8965" s="10"/>
      <c r="T8965" s="8"/>
      <c r="U8965" s="11"/>
    </row>
    <row r="8966">
      <c r="H8966" s="10"/>
      <c r="T8966" s="8"/>
      <c r="U8966" s="11"/>
    </row>
    <row r="8967">
      <c r="H8967" s="10"/>
      <c r="T8967" s="8"/>
      <c r="U8967" s="11"/>
    </row>
    <row r="8968">
      <c r="H8968" s="10"/>
      <c r="T8968" s="8"/>
      <c r="U8968" s="11"/>
    </row>
    <row r="8969">
      <c r="H8969" s="10"/>
      <c r="T8969" s="8"/>
      <c r="U8969" s="11"/>
    </row>
    <row r="8970">
      <c r="H8970" s="10"/>
      <c r="T8970" s="8"/>
      <c r="U8970" s="11"/>
    </row>
    <row r="8971">
      <c r="H8971" s="10"/>
      <c r="T8971" s="8"/>
      <c r="U8971" s="11"/>
    </row>
    <row r="8972">
      <c r="H8972" s="10"/>
      <c r="T8972" s="8"/>
      <c r="U8972" s="11"/>
    </row>
    <row r="8973">
      <c r="H8973" s="10"/>
      <c r="T8973" s="8"/>
      <c r="U8973" s="11"/>
    </row>
    <row r="8974">
      <c r="H8974" s="10"/>
      <c r="T8974" s="8"/>
      <c r="U8974" s="11"/>
    </row>
    <row r="8975">
      <c r="H8975" s="10"/>
      <c r="T8975" s="8"/>
      <c r="U8975" s="11"/>
    </row>
    <row r="8976">
      <c r="H8976" s="10"/>
      <c r="T8976" s="8"/>
      <c r="U8976" s="11"/>
    </row>
    <row r="8977">
      <c r="H8977" s="10"/>
      <c r="T8977" s="8"/>
      <c r="U8977" s="11"/>
    </row>
    <row r="8978">
      <c r="H8978" s="10"/>
      <c r="T8978" s="8"/>
      <c r="U8978" s="11"/>
    </row>
    <row r="8979">
      <c r="H8979" s="10"/>
      <c r="T8979" s="8"/>
      <c r="U8979" s="11"/>
    </row>
    <row r="8980">
      <c r="H8980" s="10"/>
      <c r="T8980" s="8"/>
      <c r="U8980" s="11"/>
    </row>
    <row r="8981">
      <c r="H8981" s="10"/>
      <c r="T8981" s="8"/>
      <c r="U8981" s="11"/>
    </row>
    <row r="8982">
      <c r="H8982" s="10"/>
      <c r="T8982" s="8"/>
      <c r="U8982" s="11"/>
    </row>
    <row r="8983">
      <c r="H8983" s="10"/>
      <c r="T8983" s="8"/>
      <c r="U8983" s="11"/>
    </row>
    <row r="8984">
      <c r="H8984" s="10"/>
      <c r="T8984" s="8"/>
      <c r="U8984" s="11"/>
    </row>
    <row r="8985">
      <c r="H8985" s="10"/>
      <c r="T8985" s="8"/>
      <c r="U8985" s="11"/>
    </row>
    <row r="8986">
      <c r="H8986" s="10"/>
      <c r="T8986" s="8"/>
      <c r="U8986" s="11"/>
    </row>
    <row r="8987">
      <c r="H8987" s="10"/>
      <c r="T8987" s="8"/>
      <c r="U8987" s="11"/>
    </row>
    <row r="8988">
      <c r="H8988" s="10"/>
      <c r="T8988" s="8"/>
      <c r="U8988" s="11"/>
    </row>
    <row r="8989">
      <c r="H8989" s="10"/>
      <c r="T8989" s="8"/>
      <c r="U8989" s="11"/>
    </row>
    <row r="8990">
      <c r="H8990" s="10"/>
      <c r="T8990" s="8"/>
      <c r="U8990" s="11"/>
    </row>
    <row r="8991">
      <c r="H8991" s="10"/>
      <c r="T8991" s="8"/>
      <c r="U8991" s="11"/>
    </row>
    <row r="8992">
      <c r="H8992" s="10"/>
      <c r="T8992" s="8"/>
      <c r="U8992" s="11"/>
    </row>
    <row r="8993">
      <c r="H8993" s="10"/>
      <c r="T8993" s="8"/>
      <c r="U8993" s="11"/>
    </row>
    <row r="8994">
      <c r="H8994" s="10"/>
      <c r="T8994" s="8"/>
      <c r="U8994" s="11"/>
    </row>
    <row r="8995">
      <c r="H8995" s="10"/>
      <c r="T8995" s="8"/>
      <c r="U8995" s="11"/>
    </row>
    <row r="8996">
      <c r="H8996" s="10"/>
      <c r="T8996" s="8"/>
      <c r="U8996" s="11"/>
    </row>
    <row r="8997">
      <c r="H8997" s="10"/>
      <c r="T8997" s="8"/>
      <c r="U8997" s="11"/>
    </row>
    <row r="8998">
      <c r="H8998" s="10"/>
      <c r="T8998" s="8"/>
      <c r="U8998" s="11"/>
    </row>
    <row r="8999">
      <c r="H8999" s="10"/>
      <c r="T8999" s="8"/>
      <c r="U8999" s="11"/>
    </row>
    <row r="9000">
      <c r="H9000" s="10"/>
      <c r="T9000" s="8"/>
      <c r="U9000" s="11"/>
    </row>
    <row r="9001">
      <c r="H9001" s="10"/>
      <c r="T9001" s="8"/>
      <c r="U9001" s="11"/>
    </row>
    <row r="9002">
      <c r="H9002" s="10"/>
      <c r="T9002" s="8"/>
      <c r="U9002" s="11"/>
    </row>
    <row r="9003">
      <c r="H9003" s="10"/>
      <c r="T9003" s="8"/>
      <c r="U9003" s="11"/>
    </row>
    <row r="9004">
      <c r="H9004" s="10"/>
      <c r="T9004" s="8"/>
      <c r="U9004" s="11"/>
    </row>
    <row r="9005">
      <c r="H9005" s="10"/>
      <c r="T9005" s="8"/>
      <c r="U9005" s="11"/>
    </row>
    <row r="9006">
      <c r="H9006" s="10"/>
      <c r="T9006" s="8"/>
      <c r="U9006" s="11"/>
    </row>
    <row r="9007">
      <c r="H9007" s="10"/>
      <c r="T9007" s="8"/>
      <c r="U9007" s="11"/>
    </row>
    <row r="9008">
      <c r="H9008" s="10"/>
      <c r="T9008" s="8"/>
      <c r="U9008" s="11"/>
    </row>
    <row r="9009">
      <c r="H9009" s="10"/>
      <c r="T9009" s="8"/>
      <c r="U9009" s="11"/>
    </row>
    <row r="9010">
      <c r="H9010" s="10"/>
      <c r="T9010" s="8"/>
      <c r="U9010" s="11"/>
    </row>
    <row r="9011">
      <c r="H9011" s="10"/>
      <c r="T9011" s="8"/>
      <c r="U9011" s="11"/>
    </row>
    <row r="9012">
      <c r="H9012" s="10"/>
      <c r="T9012" s="8"/>
      <c r="U9012" s="11"/>
    </row>
    <row r="9013">
      <c r="H9013" s="10"/>
      <c r="T9013" s="8"/>
      <c r="U9013" s="11"/>
    </row>
    <row r="9014">
      <c r="H9014" s="10"/>
      <c r="T9014" s="8"/>
      <c r="U9014" s="11"/>
    </row>
    <row r="9015">
      <c r="H9015" s="10"/>
      <c r="T9015" s="8"/>
      <c r="U9015" s="11"/>
    </row>
    <row r="9016">
      <c r="H9016" s="10"/>
      <c r="T9016" s="8"/>
      <c r="U9016" s="11"/>
    </row>
    <row r="9017">
      <c r="H9017" s="10"/>
      <c r="T9017" s="8"/>
      <c r="U9017" s="11"/>
    </row>
    <row r="9018">
      <c r="H9018" s="10"/>
      <c r="T9018" s="8"/>
      <c r="U9018" s="11"/>
    </row>
    <row r="9019">
      <c r="H9019" s="10"/>
      <c r="T9019" s="8"/>
      <c r="U9019" s="11"/>
    </row>
    <row r="9020">
      <c r="H9020" s="10"/>
      <c r="T9020" s="8"/>
      <c r="U9020" s="11"/>
    </row>
    <row r="9021">
      <c r="H9021" s="10"/>
      <c r="T9021" s="8"/>
      <c r="U9021" s="11"/>
    </row>
    <row r="9022">
      <c r="H9022" s="10"/>
      <c r="T9022" s="8"/>
      <c r="U9022" s="11"/>
    </row>
    <row r="9023">
      <c r="H9023" s="10"/>
      <c r="T9023" s="8"/>
      <c r="U9023" s="11"/>
    </row>
    <row r="9024">
      <c r="H9024" s="10"/>
      <c r="T9024" s="8"/>
      <c r="U9024" s="11"/>
    </row>
    <row r="9025">
      <c r="H9025" s="10"/>
      <c r="T9025" s="8"/>
      <c r="U9025" s="11"/>
    </row>
    <row r="9026">
      <c r="H9026" s="10"/>
      <c r="T9026" s="8"/>
      <c r="U9026" s="11"/>
    </row>
    <row r="9027">
      <c r="H9027" s="10"/>
      <c r="T9027" s="8"/>
      <c r="U9027" s="11"/>
    </row>
    <row r="9028">
      <c r="H9028" s="10"/>
      <c r="T9028" s="8"/>
      <c r="U9028" s="11"/>
    </row>
    <row r="9029">
      <c r="H9029" s="10"/>
      <c r="T9029" s="8"/>
      <c r="U9029" s="11"/>
    </row>
    <row r="9030">
      <c r="H9030" s="10"/>
      <c r="T9030" s="8"/>
      <c r="U9030" s="11"/>
    </row>
    <row r="9031">
      <c r="H9031" s="10"/>
      <c r="T9031" s="8"/>
      <c r="U9031" s="11"/>
    </row>
    <row r="9032">
      <c r="H9032" s="10"/>
      <c r="T9032" s="8"/>
      <c r="U9032" s="11"/>
    </row>
    <row r="9033">
      <c r="H9033" s="10"/>
      <c r="T9033" s="8"/>
      <c r="U9033" s="11"/>
    </row>
    <row r="9034">
      <c r="H9034" s="10"/>
      <c r="T9034" s="8"/>
      <c r="U9034" s="11"/>
    </row>
    <row r="9035">
      <c r="H9035" s="10"/>
      <c r="T9035" s="8"/>
      <c r="U9035" s="11"/>
    </row>
    <row r="9036">
      <c r="H9036" s="10"/>
      <c r="T9036" s="8"/>
      <c r="U9036" s="11"/>
    </row>
    <row r="9037">
      <c r="H9037" s="10"/>
      <c r="T9037" s="8"/>
      <c r="U9037" s="11"/>
    </row>
    <row r="9038">
      <c r="H9038" s="10"/>
      <c r="T9038" s="8"/>
      <c r="U9038" s="11"/>
    </row>
    <row r="9039">
      <c r="H9039" s="10"/>
      <c r="T9039" s="8"/>
      <c r="U9039" s="11"/>
    </row>
    <row r="9040">
      <c r="H9040" s="10"/>
      <c r="T9040" s="8"/>
      <c r="U9040" s="11"/>
    </row>
    <row r="9041">
      <c r="H9041" s="10"/>
      <c r="T9041" s="8"/>
      <c r="U9041" s="11"/>
    </row>
    <row r="9042">
      <c r="H9042" s="10"/>
      <c r="T9042" s="8"/>
      <c r="U9042" s="11"/>
    </row>
    <row r="9043">
      <c r="H9043" s="10"/>
      <c r="T9043" s="8"/>
      <c r="U9043" s="11"/>
    </row>
    <row r="9044">
      <c r="H9044" s="10"/>
      <c r="T9044" s="8"/>
      <c r="U9044" s="11"/>
    </row>
    <row r="9045">
      <c r="H9045" s="10"/>
      <c r="T9045" s="8"/>
      <c r="U9045" s="11"/>
    </row>
    <row r="9046">
      <c r="H9046" s="10"/>
      <c r="T9046" s="8"/>
      <c r="U9046" s="11"/>
    </row>
    <row r="9047">
      <c r="H9047" s="10"/>
      <c r="T9047" s="8"/>
      <c r="U9047" s="11"/>
    </row>
    <row r="9048">
      <c r="H9048" s="10"/>
      <c r="T9048" s="8"/>
      <c r="U9048" s="11"/>
    </row>
    <row r="9049">
      <c r="H9049" s="10"/>
      <c r="T9049" s="8"/>
      <c r="U9049" s="11"/>
    </row>
    <row r="9050">
      <c r="H9050" s="10"/>
      <c r="T9050" s="8"/>
      <c r="U9050" s="11"/>
    </row>
    <row r="9051">
      <c r="H9051" s="10"/>
      <c r="T9051" s="8"/>
      <c r="U9051" s="11"/>
    </row>
    <row r="9052">
      <c r="H9052" s="10"/>
      <c r="T9052" s="8"/>
      <c r="U9052" s="11"/>
    </row>
    <row r="9053">
      <c r="H9053" s="10"/>
      <c r="T9053" s="8"/>
      <c r="U9053" s="11"/>
    </row>
    <row r="9054">
      <c r="H9054" s="10"/>
      <c r="T9054" s="8"/>
      <c r="U9054" s="11"/>
    </row>
    <row r="9055">
      <c r="H9055" s="10"/>
      <c r="T9055" s="8"/>
      <c r="U9055" s="11"/>
    </row>
    <row r="9056">
      <c r="H9056" s="10"/>
      <c r="T9056" s="8"/>
      <c r="U9056" s="11"/>
    </row>
    <row r="9057">
      <c r="H9057" s="10"/>
      <c r="T9057" s="8"/>
      <c r="U9057" s="11"/>
    </row>
    <row r="9058">
      <c r="H9058" s="10"/>
      <c r="T9058" s="8"/>
      <c r="U9058" s="11"/>
    </row>
    <row r="9059">
      <c r="H9059" s="10"/>
      <c r="T9059" s="8"/>
      <c r="U9059" s="11"/>
    </row>
    <row r="9060">
      <c r="H9060" s="10"/>
      <c r="T9060" s="8"/>
      <c r="U9060" s="11"/>
    </row>
    <row r="9061">
      <c r="H9061" s="10"/>
      <c r="T9061" s="8"/>
      <c r="U9061" s="11"/>
    </row>
    <row r="9062">
      <c r="H9062" s="10"/>
      <c r="T9062" s="8"/>
      <c r="U9062" s="11"/>
    </row>
    <row r="9063">
      <c r="H9063" s="10"/>
      <c r="T9063" s="8"/>
      <c r="U9063" s="11"/>
    </row>
    <row r="9064">
      <c r="H9064" s="10"/>
      <c r="T9064" s="8"/>
      <c r="U9064" s="11"/>
    </row>
    <row r="9065">
      <c r="H9065" s="10"/>
      <c r="T9065" s="8"/>
      <c r="U9065" s="11"/>
    </row>
    <row r="9066">
      <c r="H9066" s="10"/>
      <c r="T9066" s="8"/>
      <c r="U9066" s="11"/>
    </row>
    <row r="9067">
      <c r="H9067" s="10"/>
      <c r="T9067" s="8"/>
      <c r="U9067" s="11"/>
    </row>
    <row r="9068">
      <c r="H9068" s="10"/>
      <c r="T9068" s="8"/>
      <c r="U9068" s="11"/>
    </row>
    <row r="9069">
      <c r="H9069" s="10"/>
      <c r="T9069" s="8"/>
      <c r="U9069" s="11"/>
    </row>
    <row r="9070">
      <c r="H9070" s="10"/>
      <c r="T9070" s="8"/>
      <c r="U9070" s="11"/>
    </row>
    <row r="9071">
      <c r="H9071" s="10"/>
      <c r="T9071" s="8"/>
      <c r="U9071" s="11"/>
    </row>
    <row r="9072">
      <c r="H9072" s="10"/>
      <c r="T9072" s="8"/>
      <c r="U9072" s="11"/>
    </row>
    <row r="9073">
      <c r="H9073" s="10"/>
      <c r="T9073" s="8"/>
      <c r="U9073" s="11"/>
    </row>
    <row r="9074">
      <c r="H9074" s="10"/>
      <c r="T9074" s="8"/>
      <c r="U9074" s="11"/>
    </row>
    <row r="9075">
      <c r="H9075" s="10"/>
      <c r="T9075" s="8"/>
      <c r="U9075" s="11"/>
    </row>
    <row r="9076">
      <c r="H9076" s="10"/>
      <c r="T9076" s="8"/>
      <c r="U9076" s="11"/>
    </row>
    <row r="9077">
      <c r="H9077" s="10"/>
      <c r="T9077" s="8"/>
      <c r="U9077" s="11"/>
    </row>
    <row r="9078">
      <c r="H9078" s="10"/>
      <c r="T9078" s="8"/>
      <c r="U9078" s="11"/>
    </row>
    <row r="9079">
      <c r="H9079" s="10"/>
      <c r="T9079" s="8"/>
      <c r="U9079" s="11"/>
    </row>
    <row r="9080">
      <c r="H9080" s="10"/>
      <c r="T9080" s="8"/>
      <c r="U9080" s="11"/>
    </row>
    <row r="9081">
      <c r="H9081" s="10"/>
      <c r="T9081" s="8"/>
      <c r="U9081" s="11"/>
    </row>
    <row r="9082">
      <c r="H9082" s="10"/>
      <c r="T9082" s="8"/>
      <c r="U9082" s="11"/>
    </row>
    <row r="9083">
      <c r="H9083" s="10"/>
      <c r="T9083" s="8"/>
      <c r="U9083" s="11"/>
    </row>
    <row r="9084">
      <c r="H9084" s="10"/>
      <c r="T9084" s="8"/>
      <c r="U9084" s="11"/>
    </row>
    <row r="9085">
      <c r="H9085" s="10"/>
      <c r="T9085" s="8"/>
      <c r="U9085" s="11"/>
    </row>
    <row r="9086">
      <c r="H9086" s="10"/>
      <c r="T9086" s="8"/>
      <c r="U9086" s="11"/>
    </row>
    <row r="9087">
      <c r="H9087" s="10"/>
      <c r="T9087" s="8"/>
      <c r="U9087" s="11"/>
    </row>
    <row r="9088">
      <c r="H9088" s="10"/>
      <c r="T9088" s="8"/>
      <c r="U9088" s="11"/>
    </row>
    <row r="9089">
      <c r="H9089" s="10"/>
      <c r="T9089" s="8"/>
      <c r="U9089" s="11"/>
    </row>
    <row r="9090">
      <c r="H9090" s="10"/>
      <c r="T9090" s="8"/>
      <c r="U9090" s="11"/>
    </row>
    <row r="9091">
      <c r="H9091" s="10"/>
      <c r="T9091" s="8"/>
      <c r="U9091" s="11"/>
    </row>
    <row r="9092">
      <c r="H9092" s="10"/>
      <c r="T9092" s="8"/>
      <c r="U9092" s="11"/>
    </row>
    <row r="9093">
      <c r="H9093" s="10"/>
      <c r="T9093" s="8"/>
      <c r="U9093" s="11"/>
    </row>
    <row r="9094">
      <c r="H9094" s="10"/>
      <c r="T9094" s="8"/>
      <c r="U9094" s="11"/>
    </row>
    <row r="9095">
      <c r="H9095" s="10"/>
      <c r="T9095" s="8"/>
      <c r="U9095" s="11"/>
    </row>
    <row r="9096">
      <c r="H9096" s="10"/>
      <c r="T9096" s="8"/>
      <c r="U9096" s="11"/>
    </row>
    <row r="9097">
      <c r="H9097" s="10"/>
      <c r="T9097" s="8"/>
      <c r="U9097" s="11"/>
    </row>
    <row r="9098">
      <c r="H9098" s="10"/>
      <c r="T9098" s="8"/>
      <c r="U9098" s="11"/>
    </row>
    <row r="9099">
      <c r="H9099" s="10"/>
      <c r="T9099" s="8"/>
      <c r="U9099" s="11"/>
    </row>
    <row r="9100">
      <c r="H9100" s="10"/>
      <c r="T9100" s="8"/>
      <c r="U9100" s="11"/>
    </row>
    <row r="9101">
      <c r="H9101" s="10"/>
      <c r="T9101" s="8"/>
      <c r="U9101" s="11"/>
    </row>
    <row r="9102">
      <c r="H9102" s="10"/>
      <c r="T9102" s="8"/>
      <c r="U9102" s="11"/>
    </row>
    <row r="9103">
      <c r="H9103" s="10"/>
      <c r="T9103" s="8"/>
      <c r="U9103" s="11"/>
    </row>
    <row r="9104">
      <c r="H9104" s="10"/>
      <c r="T9104" s="8"/>
      <c r="U9104" s="11"/>
    </row>
    <row r="9105">
      <c r="H9105" s="10"/>
      <c r="T9105" s="8"/>
      <c r="U9105" s="11"/>
    </row>
    <row r="9106">
      <c r="H9106" s="10"/>
      <c r="T9106" s="8"/>
      <c r="U9106" s="11"/>
    </row>
    <row r="9107">
      <c r="H9107" s="10"/>
      <c r="T9107" s="8"/>
      <c r="U9107" s="11"/>
    </row>
    <row r="9108">
      <c r="H9108" s="10"/>
      <c r="T9108" s="8"/>
      <c r="U9108" s="11"/>
    </row>
    <row r="9109">
      <c r="H9109" s="10"/>
      <c r="T9109" s="8"/>
      <c r="U9109" s="11"/>
    </row>
    <row r="9110">
      <c r="H9110" s="10"/>
      <c r="T9110" s="8"/>
      <c r="U9110" s="11"/>
    </row>
    <row r="9111">
      <c r="H9111" s="10"/>
      <c r="T9111" s="8"/>
      <c r="U9111" s="11"/>
    </row>
    <row r="9112">
      <c r="H9112" s="10"/>
      <c r="T9112" s="8"/>
      <c r="U9112" s="11"/>
    </row>
    <row r="9113">
      <c r="H9113" s="10"/>
      <c r="T9113" s="8"/>
      <c r="U9113" s="11"/>
    </row>
    <row r="9114">
      <c r="H9114" s="10"/>
      <c r="T9114" s="8"/>
      <c r="U9114" s="11"/>
    </row>
    <row r="9115">
      <c r="H9115" s="10"/>
      <c r="T9115" s="8"/>
      <c r="U9115" s="11"/>
    </row>
    <row r="9116">
      <c r="H9116" s="10"/>
      <c r="T9116" s="8"/>
      <c r="U9116" s="11"/>
    </row>
    <row r="9117">
      <c r="H9117" s="10"/>
      <c r="T9117" s="8"/>
      <c r="U9117" s="11"/>
    </row>
    <row r="9118">
      <c r="H9118" s="10"/>
      <c r="T9118" s="8"/>
      <c r="U9118" s="11"/>
    </row>
    <row r="9119">
      <c r="H9119" s="10"/>
      <c r="T9119" s="8"/>
      <c r="U9119" s="11"/>
    </row>
    <row r="9120">
      <c r="H9120" s="10"/>
      <c r="T9120" s="8"/>
      <c r="U9120" s="11"/>
    </row>
    <row r="9121">
      <c r="H9121" s="10"/>
      <c r="T9121" s="8"/>
      <c r="U9121" s="11"/>
    </row>
    <row r="9122">
      <c r="H9122" s="10"/>
      <c r="T9122" s="8"/>
      <c r="U9122" s="11"/>
    </row>
    <row r="9123">
      <c r="H9123" s="10"/>
      <c r="T9123" s="8"/>
      <c r="U9123" s="11"/>
    </row>
    <row r="9124">
      <c r="H9124" s="10"/>
      <c r="T9124" s="8"/>
      <c r="U9124" s="11"/>
    </row>
    <row r="9125">
      <c r="H9125" s="10"/>
      <c r="T9125" s="8"/>
      <c r="U9125" s="11"/>
    </row>
    <row r="9126">
      <c r="H9126" s="10"/>
      <c r="T9126" s="8"/>
      <c r="U9126" s="11"/>
    </row>
    <row r="9127">
      <c r="H9127" s="10"/>
      <c r="T9127" s="8"/>
      <c r="U9127" s="11"/>
    </row>
    <row r="9128">
      <c r="H9128" s="10"/>
      <c r="T9128" s="8"/>
      <c r="U9128" s="11"/>
    </row>
    <row r="9129">
      <c r="H9129" s="10"/>
      <c r="T9129" s="8"/>
      <c r="U9129" s="11"/>
    </row>
    <row r="9130">
      <c r="H9130" s="10"/>
      <c r="T9130" s="8"/>
      <c r="U9130" s="11"/>
    </row>
    <row r="9131">
      <c r="H9131" s="10"/>
      <c r="T9131" s="8"/>
      <c r="U9131" s="11"/>
    </row>
    <row r="9132">
      <c r="H9132" s="10"/>
      <c r="T9132" s="8"/>
      <c r="U9132" s="11"/>
    </row>
    <row r="9133">
      <c r="H9133" s="10"/>
      <c r="T9133" s="8"/>
      <c r="U9133" s="11"/>
    </row>
    <row r="9134">
      <c r="H9134" s="10"/>
      <c r="T9134" s="8"/>
      <c r="U9134" s="11"/>
    </row>
    <row r="9135">
      <c r="H9135" s="10"/>
      <c r="T9135" s="8"/>
      <c r="U9135" s="11"/>
    </row>
    <row r="9136">
      <c r="H9136" s="10"/>
      <c r="T9136" s="8"/>
      <c r="U9136" s="11"/>
    </row>
    <row r="9137">
      <c r="H9137" s="10"/>
      <c r="T9137" s="8"/>
      <c r="U9137" s="11"/>
    </row>
    <row r="9138">
      <c r="H9138" s="10"/>
      <c r="T9138" s="8"/>
      <c r="U9138" s="11"/>
    </row>
    <row r="9139">
      <c r="H9139" s="10"/>
      <c r="T9139" s="8"/>
      <c r="U9139" s="11"/>
    </row>
    <row r="9140">
      <c r="H9140" s="10"/>
      <c r="T9140" s="8"/>
      <c r="U9140" s="11"/>
    </row>
    <row r="9141">
      <c r="H9141" s="10"/>
      <c r="T9141" s="8"/>
      <c r="U9141" s="11"/>
    </row>
    <row r="9142">
      <c r="H9142" s="10"/>
      <c r="T9142" s="8"/>
      <c r="U9142" s="11"/>
    </row>
    <row r="9143">
      <c r="H9143" s="10"/>
      <c r="T9143" s="8"/>
      <c r="U9143" s="11"/>
    </row>
    <row r="9144">
      <c r="H9144" s="10"/>
      <c r="T9144" s="8"/>
      <c r="U9144" s="11"/>
    </row>
    <row r="9145">
      <c r="H9145" s="10"/>
      <c r="T9145" s="8"/>
      <c r="U9145" s="11"/>
    </row>
    <row r="9146">
      <c r="H9146" s="10"/>
      <c r="T9146" s="8"/>
      <c r="U9146" s="11"/>
    </row>
    <row r="9147">
      <c r="H9147" s="10"/>
      <c r="T9147" s="8"/>
      <c r="U9147" s="11"/>
    </row>
    <row r="9148">
      <c r="H9148" s="10"/>
      <c r="T9148" s="8"/>
      <c r="U9148" s="11"/>
    </row>
    <row r="9149">
      <c r="H9149" s="10"/>
      <c r="T9149" s="8"/>
      <c r="U9149" s="11"/>
    </row>
    <row r="9150">
      <c r="H9150" s="10"/>
      <c r="T9150" s="8"/>
      <c r="U9150" s="11"/>
    </row>
    <row r="9151">
      <c r="H9151" s="10"/>
      <c r="T9151" s="8"/>
      <c r="U9151" s="11"/>
    </row>
    <row r="9152">
      <c r="H9152" s="10"/>
      <c r="T9152" s="8"/>
      <c r="U9152" s="11"/>
    </row>
    <row r="9153">
      <c r="H9153" s="10"/>
      <c r="T9153" s="8"/>
      <c r="U9153" s="11"/>
    </row>
    <row r="9154">
      <c r="H9154" s="10"/>
      <c r="T9154" s="8"/>
      <c r="U9154" s="11"/>
    </row>
    <row r="9155">
      <c r="H9155" s="10"/>
      <c r="T9155" s="8"/>
      <c r="U9155" s="11"/>
    </row>
    <row r="9156">
      <c r="H9156" s="10"/>
      <c r="T9156" s="8"/>
      <c r="U9156" s="11"/>
    </row>
    <row r="9157">
      <c r="H9157" s="10"/>
      <c r="T9157" s="8"/>
      <c r="U9157" s="11"/>
    </row>
    <row r="9158">
      <c r="H9158" s="10"/>
      <c r="T9158" s="8"/>
      <c r="U9158" s="11"/>
    </row>
    <row r="9159">
      <c r="H9159" s="10"/>
      <c r="T9159" s="8"/>
      <c r="U9159" s="11"/>
    </row>
    <row r="9160">
      <c r="H9160" s="10"/>
      <c r="T9160" s="8"/>
      <c r="U9160" s="11"/>
    </row>
    <row r="9161">
      <c r="H9161" s="10"/>
      <c r="T9161" s="8"/>
      <c r="U9161" s="11"/>
    </row>
    <row r="9162">
      <c r="H9162" s="10"/>
      <c r="T9162" s="8"/>
      <c r="U9162" s="11"/>
    </row>
    <row r="9163">
      <c r="H9163" s="10"/>
      <c r="T9163" s="8"/>
      <c r="U9163" s="11"/>
    </row>
    <row r="9164">
      <c r="H9164" s="10"/>
      <c r="T9164" s="8"/>
      <c r="U9164" s="11"/>
    </row>
    <row r="9165">
      <c r="H9165" s="10"/>
      <c r="T9165" s="8"/>
      <c r="U9165" s="11"/>
    </row>
    <row r="9166">
      <c r="H9166" s="10"/>
      <c r="T9166" s="8"/>
      <c r="U9166" s="11"/>
    </row>
    <row r="9167">
      <c r="H9167" s="10"/>
      <c r="T9167" s="8"/>
      <c r="U9167" s="11"/>
    </row>
    <row r="9168">
      <c r="H9168" s="10"/>
      <c r="T9168" s="8"/>
      <c r="U9168" s="11"/>
    </row>
    <row r="9169">
      <c r="H9169" s="10"/>
      <c r="T9169" s="8"/>
      <c r="U9169" s="11"/>
    </row>
    <row r="9170">
      <c r="H9170" s="10"/>
      <c r="T9170" s="8"/>
      <c r="U9170" s="11"/>
    </row>
    <row r="9171">
      <c r="H9171" s="10"/>
      <c r="T9171" s="8"/>
      <c r="U9171" s="11"/>
    </row>
    <row r="9172">
      <c r="H9172" s="10"/>
      <c r="T9172" s="8"/>
      <c r="U9172" s="11"/>
    </row>
    <row r="9173">
      <c r="H9173" s="10"/>
      <c r="T9173" s="8"/>
      <c r="U9173" s="11"/>
    </row>
    <row r="9174">
      <c r="H9174" s="10"/>
      <c r="T9174" s="8"/>
      <c r="U9174" s="11"/>
    </row>
    <row r="9175">
      <c r="H9175" s="10"/>
      <c r="T9175" s="8"/>
      <c r="U9175" s="11"/>
    </row>
    <row r="9176">
      <c r="H9176" s="10"/>
      <c r="T9176" s="8"/>
      <c r="U9176" s="11"/>
    </row>
    <row r="9177">
      <c r="H9177" s="10"/>
      <c r="T9177" s="8"/>
      <c r="U9177" s="11"/>
    </row>
    <row r="9178">
      <c r="H9178" s="10"/>
      <c r="T9178" s="8"/>
      <c r="U9178" s="11"/>
    </row>
    <row r="9179">
      <c r="H9179" s="10"/>
      <c r="T9179" s="8"/>
      <c r="U9179" s="11"/>
    </row>
    <row r="9180">
      <c r="H9180" s="10"/>
      <c r="T9180" s="8"/>
      <c r="U9180" s="11"/>
    </row>
    <row r="9181">
      <c r="H9181" s="10"/>
      <c r="T9181" s="8"/>
      <c r="U9181" s="11"/>
    </row>
    <row r="9182">
      <c r="H9182" s="10"/>
      <c r="T9182" s="8"/>
      <c r="U9182" s="11"/>
    </row>
    <row r="9183">
      <c r="H9183" s="10"/>
      <c r="T9183" s="8"/>
      <c r="U9183" s="11"/>
    </row>
    <row r="9184">
      <c r="H9184" s="10"/>
      <c r="T9184" s="8"/>
      <c r="U9184" s="11"/>
    </row>
    <row r="9185">
      <c r="H9185" s="10"/>
      <c r="T9185" s="8"/>
      <c r="U9185" s="11"/>
    </row>
    <row r="9186">
      <c r="H9186" s="10"/>
      <c r="T9186" s="8"/>
      <c r="U9186" s="11"/>
    </row>
    <row r="9187">
      <c r="H9187" s="10"/>
      <c r="T9187" s="8"/>
      <c r="U9187" s="11"/>
    </row>
    <row r="9188">
      <c r="H9188" s="10"/>
      <c r="T9188" s="8"/>
      <c r="U9188" s="11"/>
    </row>
    <row r="9189">
      <c r="H9189" s="10"/>
      <c r="T9189" s="8"/>
      <c r="U9189" s="11"/>
    </row>
    <row r="9190">
      <c r="H9190" s="10"/>
      <c r="T9190" s="8"/>
      <c r="U9190" s="11"/>
    </row>
    <row r="9191">
      <c r="H9191" s="10"/>
      <c r="T9191" s="8"/>
      <c r="U9191" s="11"/>
    </row>
    <row r="9192">
      <c r="H9192" s="10"/>
      <c r="T9192" s="8"/>
      <c r="U9192" s="11"/>
    </row>
    <row r="9193">
      <c r="H9193" s="10"/>
      <c r="T9193" s="8"/>
      <c r="U9193" s="11"/>
    </row>
    <row r="9194">
      <c r="H9194" s="10"/>
      <c r="T9194" s="8"/>
      <c r="U9194" s="11"/>
    </row>
    <row r="9195">
      <c r="H9195" s="10"/>
      <c r="T9195" s="8"/>
      <c r="U9195" s="11"/>
    </row>
    <row r="9196">
      <c r="H9196" s="10"/>
      <c r="T9196" s="8"/>
      <c r="U9196" s="11"/>
    </row>
    <row r="9197">
      <c r="H9197" s="10"/>
      <c r="T9197" s="8"/>
      <c r="U9197" s="11"/>
    </row>
    <row r="9198">
      <c r="H9198" s="10"/>
      <c r="T9198" s="8"/>
      <c r="U9198" s="11"/>
    </row>
    <row r="9199">
      <c r="H9199" s="10"/>
      <c r="T9199" s="8"/>
      <c r="U9199" s="11"/>
    </row>
    <row r="9200">
      <c r="H9200" s="10"/>
      <c r="T9200" s="8"/>
      <c r="U9200" s="11"/>
    </row>
    <row r="9201">
      <c r="H9201" s="10"/>
      <c r="T9201" s="8"/>
      <c r="U9201" s="11"/>
    </row>
    <row r="9202">
      <c r="H9202" s="10"/>
      <c r="T9202" s="8"/>
      <c r="U9202" s="11"/>
    </row>
    <row r="9203">
      <c r="H9203" s="10"/>
      <c r="T9203" s="8"/>
      <c r="U9203" s="11"/>
    </row>
    <row r="9204">
      <c r="H9204" s="10"/>
      <c r="T9204" s="8"/>
      <c r="U9204" s="11"/>
    </row>
    <row r="9205">
      <c r="H9205" s="10"/>
      <c r="T9205" s="8"/>
      <c r="U9205" s="11"/>
    </row>
    <row r="9206">
      <c r="H9206" s="10"/>
      <c r="T9206" s="8"/>
      <c r="U9206" s="11"/>
    </row>
    <row r="9207">
      <c r="H9207" s="10"/>
      <c r="T9207" s="8"/>
      <c r="U9207" s="11"/>
    </row>
    <row r="9208">
      <c r="H9208" s="10"/>
      <c r="T9208" s="8"/>
      <c r="U9208" s="11"/>
    </row>
    <row r="9209">
      <c r="H9209" s="10"/>
      <c r="T9209" s="8"/>
      <c r="U9209" s="11"/>
    </row>
    <row r="9210">
      <c r="H9210" s="10"/>
      <c r="T9210" s="8"/>
      <c r="U9210" s="11"/>
    </row>
    <row r="9211">
      <c r="H9211" s="10"/>
      <c r="T9211" s="8"/>
      <c r="U9211" s="11"/>
    </row>
    <row r="9212">
      <c r="H9212" s="10"/>
      <c r="T9212" s="8"/>
      <c r="U9212" s="11"/>
    </row>
    <row r="9213">
      <c r="H9213" s="10"/>
      <c r="T9213" s="8"/>
      <c r="U9213" s="11"/>
    </row>
    <row r="9214">
      <c r="H9214" s="10"/>
      <c r="T9214" s="8"/>
      <c r="U9214" s="11"/>
    </row>
    <row r="9215">
      <c r="H9215" s="10"/>
      <c r="T9215" s="8"/>
      <c r="U9215" s="11"/>
    </row>
    <row r="9216">
      <c r="H9216" s="10"/>
      <c r="T9216" s="8"/>
      <c r="U9216" s="11"/>
    </row>
    <row r="9217">
      <c r="H9217" s="10"/>
      <c r="T9217" s="8"/>
      <c r="U9217" s="11"/>
    </row>
    <row r="9218">
      <c r="H9218" s="10"/>
      <c r="T9218" s="8"/>
      <c r="U9218" s="11"/>
    </row>
    <row r="9219">
      <c r="H9219" s="10"/>
      <c r="T9219" s="8"/>
      <c r="U9219" s="11"/>
    </row>
    <row r="9220">
      <c r="H9220" s="10"/>
      <c r="T9220" s="8"/>
      <c r="U9220" s="11"/>
    </row>
    <row r="9221">
      <c r="H9221" s="10"/>
      <c r="T9221" s="8"/>
      <c r="U9221" s="11"/>
    </row>
    <row r="9222">
      <c r="H9222" s="10"/>
      <c r="T9222" s="8"/>
      <c r="U9222" s="11"/>
    </row>
    <row r="9223">
      <c r="H9223" s="10"/>
      <c r="T9223" s="8"/>
      <c r="U9223" s="11"/>
    </row>
    <row r="9224">
      <c r="H9224" s="10"/>
      <c r="T9224" s="8"/>
      <c r="U9224" s="11"/>
    </row>
    <row r="9225">
      <c r="H9225" s="10"/>
      <c r="T9225" s="8"/>
      <c r="U9225" s="11"/>
    </row>
    <row r="9226">
      <c r="H9226" s="10"/>
      <c r="T9226" s="8"/>
      <c r="U9226" s="11"/>
    </row>
    <row r="9227">
      <c r="H9227" s="10"/>
      <c r="T9227" s="8"/>
      <c r="U9227" s="11"/>
    </row>
    <row r="9228">
      <c r="H9228" s="10"/>
      <c r="T9228" s="8"/>
      <c r="U9228" s="11"/>
    </row>
    <row r="9229">
      <c r="H9229" s="10"/>
      <c r="T9229" s="8"/>
      <c r="U9229" s="11"/>
    </row>
    <row r="9230">
      <c r="H9230" s="10"/>
      <c r="T9230" s="8"/>
      <c r="U9230" s="11"/>
    </row>
    <row r="9231">
      <c r="H9231" s="10"/>
      <c r="T9231" s="8"/>
      <c r="U9231" s="11"/>
    </row>
    <row r="9232">
      <c r="H9232" s="10"/>
      <c r="T9232" s="8"/>
      <c r="U9232" s="11"/>
    </row>
    <row r="9233">
      <c r="H9233" s="10"/>
      <c r="T9233" s="8"/>
      <c r="U9233" s="11"/>
    </row>
    <row r="9234">
      <c r="H9234" s="10"/>
      <c r="T9234" s="8"/>
      <c r="U9234" s="11"/>
    </row>
    <row r="9235">
      <c r="H9235" s="10"/>
      <c r="T9235" s="8"/>
      <c r="U9235" s="11"/>
    </row>
    <row r="9236">
      <c r="H9236" s="10"/>
      <c r="T9236" s="8"/>
      <c r="U9236" s="11"/>
    </row>
    <row r="9237">
      <c r="H9237" s="10"/>
      <c r="T9237" s="8"/>
      <c r="U9237" s="11"/>
    </row>
    <row r="9238">
      <c r="H9238" s="10"/>
      <c r="T9238" s="8"/>
      <c r="U9238" s="11"/>
    </row>
    <row r="9239">
      <c r="H9239" s="10"/>
      <c r="T9239" s="8"/>
      <c r="U9239" s="11"/>
    </row>
    <row r="9240">
      <c r="H9240" s="10"/>
      <c r="T9240" s="8"/>
      <c r="U9240" s="11"/>
    </row>
    <row r="9241">
      <c r="H9241" s="10"/>
      <c r="T9241" s="8"/>
      <c r="U9241" s="11"/>
    </row>
    <row r="9242">
      <c r="H9242" s="10"/>
      <c r="T9242" s="8"/>
      <c r="U9242" s="11"/>
    </row>
    <row r="9243">
      <c r="H9243" s="10"/>
      <c r="T9243" s="8"/>
      <c r="U9243" s="11"/>
    </row>
    <row r="9244">
      <c r="H9244" s="10"/>
      <c r="T9244" s="8"/>
      <c r="U9244" s="11"/>
    </row>
    <row r="9245">
      <c r="H9245" s="10"/>
      <c r="T9245" s="8"/>
      <c r="U9245" s="11"/>
    </row>
    <row r="9246">
      <c r="H9246" s="10"/>
      <c r="T9246" s="8"/>
      <c r="U9246" s="11"/>
    </row>
    <row r="9247">
      <c r="H9247" s="10"/>
      <c r="T9247" s="8"/>
      <c r="U9247" s="11"/>
    </row>
    <row r="9248">
      <c r="H9248" s="10"/>
      <c r="T9248" s="8"/>
      <c r="U9248" s="11"/>
    </row>
    <row r="9249">
      <c r="H9249" s="10"/>
      <c r="T9249" s="8"/>
      <c r="U9249" s="11"/>
    </row>
    <row r="9250">
      <c r="H9250" s="10"/>
      <c r="T9250" s="8"/>
      <c r="U9250" s="11"/>
    </row>
    <row r="9251">
      <c r="H9251" s="10"/>
      <c r="T9251" s="8"/>
      <c r="U9251" s="11"/>
    </row>
    <row r="9252">
      <c r="H9252" s="10"/>
      <c r="T9252" s="8"/>
      <c r="U9252" s="11"/>
    </row>
    <row r="9253">
      <c r="H9253" s="10"/>
      <c r="T9253" s="8"/>
      <c r="U9253" s="11"/>
    </row>
    <row r="9254">
      <c r="H9254" s="10"/>
      <c r="T9254" s="8"/>
      <c r="U9254" s="11"/>
    </row>
    <row r="9255">
      <c r="H9255" s="10"/>
      <c r="T9255" s="8"/>
      <c r="U9255" s="11"/>
    </row>
    <row r="9256">
      <c r="H9256" s="10"/>
      <c r="T9256" s="8"/>
      <c r="U9256" s="11"/>
    </row>
    <row r="9257">
      <c r="H9257" s="10"/>
      <c r="T9257" s="8"/>
      <c r="U9257" s="11"/>
    </row>
    <row r="9258">
      <c r="H9258" s="10"/>
      <c r="T9258" s="8"/>
      <c r="U9258" s="11"/>
    </row>
    <row r="9259">
      <c r="H9259" s="10"/>
      <c r="T9259" s="8"/>
      <c r="U9259" s="11"/>
    </row>
    <row r="9260">
      <c r="H9260" s="10"/>
      <c r="T9260" s="8"/>
      <c r="U9260" s="11"/>
    </row>
    <row r="9261">
      <c r="H9261" s="10"/>
      <c r="T9261" s="8"/>
      <c r="U9261" s="11"/>
    </row>
    <row r="9262">
      <c r="H9262" s="10"/>
      <c r="T9262" s="8"/>
      <c r="U9262" s="11"/>
    </row>
    <row r="9263">
      <c r="H9263" s="10"/>
      <c r="T9263" s="8"/>
      <c r="U9263" s="11"/>
    </row>
    <row r="9264">
      <c r="H9264" s="10"/>
      <c r="T9264" s="8"/>
      <c r="U9264" s="11"/>
    </row>
    <row r="9265">
      <c r="H9265" s="10"/>
      <c r="T9265" s="8"/>
      <c r="U9265" s="11"/>
    </row>
    <row r="9266">
      <c r="H9266" s="10"/>
      <c r="T9266" s="8"/>
      <c r="U9266" s="11"/>
    </row>
    <row r="9267">
      <c r="H9267" s="10"/>
      <c r="T9267" s="8"/>
      <c r="U9267" s="11"/>
    </row>
    <row r="9268">
      <c r="H9268" s="10"/>
      <c r="T9268" s="8"/>
      <c r="U9268" s="11"/>
    </row>
    <row r="9269">
      <c r="H9269" s="10"/>
      <c r="T9269" s="8"/>
      <c r="U9269" s="11"/>
    </row>
    <row r="9270">
      <c r="H9270" s="10"/>
      <c r="T9270" s="8"/>
      <c r="U9270" s="11"/>
    </row>
    <row r="9271">
      <c r="H9271" s="10"/>
      <c r="T9271" s="8"/>
      <c r="U9271" s="11"/>
    </row>
    <row r="9272">
      <c r="H9272" s="10"/>
      <c r="T9272" s="8"/>
      <c r="U9272" s="11"/>
    </row>
    <row r="9273">
      <c r="H9273" s="10"/>
      <c r="T9273" s="8"/>
      <c r="U9273" s="11"/>
    </row>
    <row r="9274">
      <c r="H9274" s="10"/>
      <c r="T9274" s="8"/>
      <c r="U9274" s="11"/>
    </row>
    <row r="9275">
      <c r="H9275" s="10"/>
      <c r="T9275" s="8"/>
      <c r="U9275" s="11"/>
    </row>
    <row r="9276">
      <c r="H9276" s="10"/>
      <c r="T9276" s="8"/>
      <c r="U9276" s="11"/>
    </row>
    <row r="9277">
      <c r="H9277" s="10"/>
      <c r="T9277" s="8"/>
      <c r="U9277" s="11"/>
    </row>
    <row r="9278">
      <c r="H9278" s="10"/>
      <c r="T9278" s="8"/>
      <c r="U9278" s="11"/>
    </row>
    <row r="9279">
      <c r="H9279" s="10"/>
      <c r="T9279" s="8"/>
      <c r="U9279" s="11"/>
    </row>
    <row r="9280">
      <c r="H9280" s="10"/>
      <c r="T9280" s="8"/>
      <c r="U9280" s="11"/>
    </row>
    <row r="9281">
      <c r="H9281" s="10"/>
      <c r="T9281" s="8"/>
      <c r="U9281" s="11"/>
    </row>
    <row r="9282">
      <c r="H9282" s="10"/>
      <c r="T9282" s="8"/>
      <c r="U9282" s="11"/>
    </row>
    <row r="9283">
      <c r="H9283" s="10"/>
      <c r="T9283" s="8"/>
      <c r="U9283" s="11"/>
    </row>
    <row r="9284">
      <c r="H9284" s="10"/>
      <c r="T9284" s="8"/>
      <c r="U9284" s="11"/>
    </row>
    <row r="9285">
      <c r="H9285" s="10"/>
      <c r="T9285" s="8"/>
      <c r="U9285" s="11"/>
    </row>
    <row r="9286">
      <c r="H9286" s="10"/>
      <c r="T9286" s="8"/>
      <c r="U9286" s="11"/>
    </row>
    <row r="9287">
      <c r="H9287" s="10"/>
      <c r="T9287" s="8"/>
      <c r="U9287" s="11"/>
    </row>
    <row r="9288">
      <c r="H9288" s="10"/>
      <c r="T9288" s="8"/>
      <c r="U9288" s="11"/>
    </row>
    <row r="9289">
      <c r="H9289" s="10"/>
      <c r="T9289" s="8"/>
      <c r="U9289" s="11"/>
    </row>
    <row r="9290">
      <c r="H9290" s="10"/>
      <c r="T9290" s="8"/>
      <c r="U9290" s="11"/>
    </row>
    <row r="9291">
      <c r="H9291" s="10"/>
      <c r="T9291" s="8"/>
      <c r="U9291" s="11"/>
    </row>
    <row r="9292">
      <c r="H9292" s="10"/>
      <c r="T9292" s="8"/>
      <c r="U9292" s="11"/>
    </row>
    <row r="9293">
      <c r="H9293" s="10"/>
      <c r="T9293" s="8"/>
      <c r="U9293" s="11"/>
    </row>
    <row r="9294">
      <c r="H9294" s="10"/>
      <c r="T9294" s="8"/>
      <c r="U9294" s="11"/>
    </row>
    <row r="9295">
      <c r="H9295" s="10"/>
      <c r="T9295" s="8"/>
      <c r="U9295" s="11"/>
    </row>
    <row r="9296">
      <c r="H9296" s="10"/>
      <c r="T9296" s="8"/>
      <c r="U9296" s="11"/>
    </row>
    <row r="9297">
      <c r="H9297" s="10"/>
      <c r="T9297" s="8"/>
      <c r="U9297" s="11"/>
    </row>
    <row r="9298">
      <c r="H9298" s="10"/>
      <c r="T9298" s="8"/>
      <c r="U9298" s="11"/>
    </row>
    <row r="9299">
      <c r="H9299" s="10"/>
      <c r="T9299" s="8"/>
      <c r="U9299" s="11"/>
    </row>
    <row r="9300">
      <c r="H9300" s="10"/>
      <c r="T9300" s="8"/>
      <c r="U9300" s="11"/>
    </row>
    <row r="9301">
      <c r="H9301" s="10"/>
      <c r="T9301" s="8"/>
      <c r="U9301" s="11"/>
    </row>
    <row r="9302">
      <c r="H9302" s="10"/>
      <c r="T9302" s="8"/>
      <c r="U9302" s="11"/>
    </row>
    <row r="9303">
      <c r="H9303" s="10"/>
      <c r="T9303" s="8"/>
      <c r="U9303" s="11"/>
    </row>
    <row r="9304">
      <c r="H9304" s="10"/>
      <c r="T9304" s="8"/>
      <c r="U9304" s="11"/>
    </row>
    <row r="9305">
      <c r="H9305" s="10"/>
      <c r="T9305" s="8"/>
      <c r="U9305" s="11"/>
    </row>
    <row r="9306">
      <c r="H9306" s="10"/>
      <c r="T9306" s="8"/>
      <c r="U9306" s="11"/>
    </row>
    <row r="9307">
      <c r="H9307" s="10"/>
      <c r="T9307" s="8"/>
      <c r="U9307" s="11"/>
    </row>
    <row r="9308">
      <c r="H9308" s="10"/>
      <c r="T9308" s="8"/>
      <c r="U9308" s="11"/>
    </row>
    <row r="9309">
      <c r="H9309" s="10"/>
      <c r="T9309" s="8"/>
      <c r="U9309" s="11"/>
    </row>
    <row r="9310">
      <c r="H9310" s="10"/>
      <c r="T9310" s="8"/>
      <c r="U9310" s="11"/>
    </row>
    <row r="9311">
      <c r="H9311" s="10"/>
      <c r="T9311" s="8"/>
      <c r="U9311" s="11"/>
    </row>
    <row r="9312">
      <c r="H9312" s="10"/>
      <c r="T9312" s="8"/>
      <c r="U9312" s="11"/>
    </row>
    <row r="9313">
      <c r="H9313" s="10"/>
      <c r="T9313" s="8"/>
      <c r="U9313" s="11"/>
    </row>
    <row r="9314">
      <c r="H9314" s="10"/>
      <c r="T9314" s="8"/>
      <c r="U9314" s="11"/>
    </row>
    <row r="9315">
      <c r="H9315" s="10"/>
      <c r="T9315" s="8"/>
      <c r="U9315" s="11"/>
    </row>
    <row r="9316">
      <c r="H9316" s="10"/>
      <c r="T9316" s="8"/>
      <c r="U9316" s="11"/>
    </row>
    <row r="9317">
      <c r="H9317" s="10"/>
      <c r="T9317" s="8"/>
      <c r="U9317" s="11"/>
    </row>
    <row r="9318">
      <c r="H9318" s="10"/>
      <c r="T9318" s="8"/>
      <c r="U9318" s="11"/>
    </row>
    <row r="9319">
      <c r="H9319" s="10"/>
      <c r="T9319" s="8"/>
      <c r="U9319" s="11"/>
    </row>
    <row r="9320">
      <c r="H9320" s="10"/>
      <c r="T9320" s="8"/>
      <c r="U9320" s="11"/>
    </row>
    <row r="9321">
      <c r="H9321" s="10"/>
      <c r="T9321" s="8"/>
      <c r="U9321" s="11"/>
    </row>
    <row r="9322">
      <c r="H9322" s="10"/>
      <c r="T9322" s="8"/>
      <c r="U9322" s="11"/>
    </row>
    <row r="9323">
      <c r="H9323" s="10"/>
      <c r="T9323" s="8"/>
      <c r="U9323" s="11"/>
    </row>
    <row r="9324">
      <c r="H9324" s="10"/>
      <c r="T9324" s="8"/>
      <c r="U9324" s="11"/>
    </row>
    <row r="9325">
      <c r="H9325" s="10"/>
      <c r="T9325" s="8"/>
      <c r="U9325" s="11"/>
    </row>
    <row r="9326">
      <c r="H9326" s="10"/>
      <c r="T9326" s="8"/>
      <c r="U9326" s="11"/>
    </row>
    <row r="9327">
      <c r="H9327" s="10"/>
      <c r="T9327" s="8"/>
      <c r="U9327" s="11"/>
    </row>
    <row r="9328">
      <c r="H9328" s="10"/>
      <c r="T9328" s="8"/>
      <c r="U9328" s="11"/>
    </row>
    <row r="9329">
      <c r="H9329" s="10"/>
      <c r="T9329" s="8"/>
      <c r="U9329" s="11"/>
    </row>
    <row r="9330">
      <c r="H9330" s="10"/>
      <c r="T9330" s="8"/>
      <c r="U9330" s="11"/>
    </row>
    <row r="9331">
      <c r="H9331" s="10"/>
      <c r="T9331" s="8"/>
      <c r="U9331" s="11"/>
    </row>
    <row r="9332">
      <c r="H9332" s="10"/>
      <c r="T9332" s="8"/>
      <c r="U9332" s="11"/>
    </row>
    <row r="9333">
      <c r="H9333" s="10"/>
      <c r="T9333" s="8"/>
      <c r="U9333" s="11"/>
    </row>
    <row r="9334">
      <c r="H9334" s="10"/>
      <c r="T9334" s="8"/>
      <c r="U9334" s="11"/>
    </row>
    <row r="9335">
      <c r="H9335" s="10"/>
      <c r="T9335" s="8"/>
      <c r="U9335" s="11"/>
    </row>
    <row r="9336">
      <c r="H9336" s="10"/>
      <c r="T9336" s="8"/>
      <c r="U9336" s="11"/>
    </row>
    <row r="9337">
      <c r="H9337" s="10"/>
      <c r="T9337" s="8"/>
      <c r="U9337" s="11"/>
    </row>
    <row r="9338">
      <c r="H9338" s="10"/>
      <c r="T9338" s="8"/>
      <c r="U9338" s="11"/>
    </row>
    <row r="9339">
      <c r="H9339" s="10"/>
      <c r="T9339" s="8"/>
      <c r="U9339" s="11"/>
    </row>
    <row r="9340">
      <c r="H9340" s="10"/>
      <c r="T9340" s="8"/>
      <c r="U9340" s="11"/>
    </row>
    <row r="9341">
      <c r="H9341" s="10"/>
      <c r="T9341" s="8"/>
      <c r="U9341" s="11"/>
    </row>
    <row r="9342">
      <c r="H9342" s="10"/>
      <c r="T9342" s="8"/>
      <c r="U9342" s="11"/>
    </row>
    <row r="9343">
      <c r="H9343" s="10"/>
      <c r="T9343" s="8"/>
      <c r="U9343" s="11"/>
    </row>
    <row r="9344">
      <c r="H9344" s="10"/>
      <c r="T9344" s="8"/>
      <c r="U9344" s="11"/>
    </row>
    <row r="9345">
      <c r="H9345" s="10"/>
      <c r="T9345" s="8"/>
      <c r="U9345" s="11"/>
    </row>
    <row r="9346">
      <c r="H9346" s="10"/>
      <c r="T9346" s="8"/>
      <c r="U9346" s="11"/>
    </row>
    <row r="9347">
      <c r="H9347" s="10"/>
      <c r="T9347" s="8"/>
      <c r="U9347" s="11"/>
    </row>
    <row r="9348">
      <c r="H9348" s="10"/>
      <c r="T9348" s="8"/>
      <c r="U9348" s="11"/>
    </row>
    <row r="9349">
      <c r="H9349" s="10"/>
      <c r="T9349" s="8"/>
      <c r="U9349" s="11"/>
    </row>
    <row r="9350">
      <c r="H9350" s="10"/>
      <c r="T9350" s="8"/>
      <c r="U9350" s="11"/>
    </row>
    <row r="9351">
      <c r="H9351" s="10"/>
      <c r="T9351" s="8"/>
      <c r="U9351" s="11"/>
    </row>
    <row r="9352">
      <c r="H9352" s="10"/>
      <c r="T9352" s="8"/>
      <c r="U9352" s="11"/>
    </row>
    <row r="9353">
      <c r="H9353" s="10"/>
      <c r="T9353" s="8"/>
      <c r="U9353" s="11"/>
    </row>
    <row r="9354">
      <c r="H9354" s="10"/>
      <c r="T9354" s="8"/>
      <c r="U9354" s="11"/>
    </row>
    <row r="9355">
      <c r="H9355" s="10"/>
      <c r="T9355" s="8"/>
      <c r="U9355" s="11"/>
    </row>
    <row r="9356">
      <c r="H9356" s="10"/>
      <c r="T9356" s="8"/>
      <c r="U9356" s="11"/>
    </row>
    <row r="9357">
      <c r="H9357" s="10"/>
      <c r="T9357" s="8"/>
      <c r="U9357" s="11"/>
    </row>
    <row r="9358">
      <c r="H9358" s="10"/>
      <c r="T9358" s="8"/>
      <c r="U9358" s="11"/>
    </row>
    <row r="9359">
      <c r="H9359" s="10"/>
      <c r="T9359" s="8"/>
      <c r="U9359" s="11"/>
    </row>
    <row r="9360">
      <c r="H9360" s="10"/>
      <c r="T9360" s="8"/>
      <c r="U9360" s="11"/>
    </row>
    <row r="9361">
      <c r="H9361" s="10"/>
      <c r="T9361" s="8"/>
      <c r="U9361" s="11"/>
    </row>
    <row r="9362">
      <c r="H9362" s="10"/>
      <c r="T9362" s="8"/>
      <c r="U9362" s="11"/>
    </row>
    <row r="9363">
      <c r="H9363" s="10"/>
      <c r="T9363" s="8"/>
      <c r="U9363" s="11"/>
    </row>
    <row r="9364">
      <c r="H9364" s="10"/>
      <c r="T9364" s="8"/>
      <c r="U9364" s="11"/>
    </row>
    <row r="9365">
      <c r="H9365" s="10"/>
      <c r="T9365" s="8"/>
      <c r="U9365" s="11"/>
    </row>
    <row r="9366">
      <c r="H9366" s="10"/>
      <c r="T9366" s="8"/>
      <c r="U9366" s="11"/>
    </row>
    <row r="9367">
      <c r="H9367" s="10"/>
      <c r="T9367" s="8"/>
      <c r="U9367" s="11"/>
    </row>
    <row r="9368">
      <c r="H9368" s="10"/>
      <c r="T9368" s="8"/>
      <c r="U9368" s="11"/>
    </row>
    <row r="9369">
      <c r="H9369" s="10"/>
      <c r="T9369" s="8"/>
      <c r="U9369" s="11"/>
    </row>
    <row r="9370">
      <c r="H9370" s="10"/>
      <c r="T9370" s="8"/>
      <c r="U9370" s="11"/>
    </row>
    <row r="9371">
      <c r="H9371" s="10"/>
      <c r="T9371" s="8"/>
      <c r="U9371" s="11"/>
    </row>
    <row r="9372">
      <c r="H9372" s="10"/>
      <c r="T9372" s="8"/>
      <c r="U9372" s="11"/>
    </row>
    <row r="9373">
      <c r="H9373" s="10"/>
      <c r="T9373" s="8"/>
      <c r="U9373" s="11"/>
    </row>
    <row r="9374">
      <c r="H9374" s="10"/>
      <c r="T9374" s="8"/>
      <c r="U9374" s="11"/>
    </row>
    <row r="9375">
      <c r="H9375" s="10"/>
      <c r="T9375" s="8"/>
      <c r="U9375" s="11"/>
    </row>
    <row r="9376">
      <c r="H9376" s="10"/>
      <c r="T9376" s="8"/>
      <c r="U9376" s="11"/>
    </row>
    <row r="9377">
      <c r="H9377" s="10"/>
      <c r="T9377" s="8"/>
      <c r="U9377" s="11"/>
    </row>
    <row r="9378">
      <c r="H9378" s="10"/>
      <c r="T9378" s="8"/>
      <c r="U9378" s="11"/>
    </row>
    <row r="9379">
      <c r="H9379" s="10"/>
      <c r="T9379" s="8"/>
      <c r="U9379" s="11"/>
    </row>
    <row r="9380">
      <c r="H9380" s="10"/>
      <c r="T9380" s="8"/>
      <c r="U9380" s="11"/>
    </row>
    <row r="9381">
      <c r="H9381" s="10"/>
      <c r="T9381" s="8"/>
      <c r="U9381" s="11"/>
    </row>
    <row r="9382">
      <c r="H9382" s="10"/>
      <c r="T9382" s="8"/>
      <c r="U9382" s="11"/>
    </row>
    <row r="9383">
      <c r="H9383" s="10"/>
      <c r="T9383" s="8"/>
      <c r="U9383" s="11"/>
    </row>
    <row r="9384">
      <c r="H9384" s="10"/>
      <c r="T9384" s="8"/>
      <c r="U9384" s="11"/>
    </row>
    <row r="9385">
      <c r="H9385" s="10"/>
      <c r="T9385" s="8"/>
      <c r="U9385" s="11"/>
    </row>
    <row r="9386">
      <c r="H9386" s="10"/>
      <c r="T9386" s="8"/>
      <c r="U9386" s="11"/>
    </row>
    <row r="9387">
      <c r="H9387" s="10"/>
      <c r="T9387" s="8"/>
      <c r="U9387" s="11"/>
    </row>
    <row r="9388">
      <c r="H9388" s="10"/>
      <c r="T9388" s="8"/>
      <c r="U9388" s="11"/>
    </row>
    <row r="9389">
      <c r="H9389" s="10"/>
      <c r="T9389" s="8"/>
      <c r="U9389" s="11"/>
    </row>
    <row r="9390">
      <c r="H9390" s="10"/>
      <c r="T9390" s="8"/>
      <c r="U9390" s="11"/>
    </row>
    <row r="9391">
      <c r="H9391" s="10"/>
      <c r="T9391" s="8"/>
      <c r="U9391" s="11"/>
    </row>
    <row r="9392">
      <c r="H9392" s="10"/>
      <c r="T9392" s="8"/>
      <c r="U9392" s="11"/>
    </row>
    <row r="9393">
      <c r="H9393" s="10"/>
      <c r="T9393" s="8"/>
      <c r="U9393" s="11"/>
    </row>
    <row r="9394">
      <c r="H9394" s="10"/>
      <c r="T9394" s="8"/>
      <c r="U9394" s="11"/>
    </row>
    <row r="9395">
      <c r="H9395" s="10"/>
      <c r="T9395" s="8"/>
      <c r="U9395" s="11"/>
    </row>
    <row r="9396">
      <c r="H9396" s="10"/>
      <c r="T9396" s="8"/>
      <c r="U9396" s="11"/>
    </row>
    <row r="9397">
      <c r="H9397" s="10"/>
      <c r="T9397" s="8"/>
      <c r="U9397" s="11"/>
    </row>
    <row r="9398">
      <c r="H9398" s="10"/>
      <c r="T9398" s="8"/>
      <c r="U9398" s="11"/>
    </row>
    <row r="9399">
      <c r="H9399" s="10"/>
      <c r="T9399" s="8"/>
      <c r="U9399" s="11"/>
    </row>
    <row r="9400">
      <c r="H9400" s="10"/>
      <c r="T9400" s="8"/>
      <c r="U9400" s="11"/>
    </row>
    <row r="9401">
      <c r="H9401" s="10"/>
      <c r="T9401" s="8"/>
      <c r="U9401" s="11"/>
    </row>
    <row r="9402">
      <c r="H9402" s="10"/>
      <c r="T9402" s="8"/>
      <c r="U9402" s="11"/>
    </row>
    <row r="9403">
      <c r="H9403" s="10"/>
      <c r="T9403" s="8"/>
      <c r="U9403" s="11"/>
    </row>
    <row r="9404">
      <c r="H9404" s="10"/>
      <c r="T9404" s="8"/>
      <c r="U9404" s="11"/>
    </row>
    <row r="9405">
      <c r="H9405" s="10"/>
      <c r="T9405" s="8"/>
      <c r="U9405" s="11"/>
    </row>
    <row r="9406">
      <c r="H9406" s="10"/>
      <c r="T9406" s="8"/>
      <c r="U9406" s="11"/>
    </row>
    <row r="9407">
      <c r="H9407" s="10"/>
      <c r="T9407" s="8"/>
      <c r="U9407" s="11"/>
    </row>
    <row r="9408">
      <c r="H9408" s="10"/>
      <c r="T9408" s="8"/>
      <c r="U9408" s="11"/>
    </row>
    <row r="9409">
      <c r="H9409" s="10"/>
      <c r="T9409" s="8"/>
      <c r="U9409" s="11"/>
    </row>
    <row r="9410">
      <c r="H9410" s="10"/>
      <c r="T9410" s="8"/>
      <c r="U9410" s="11"/>
    </row>
    <row r="9411">
      <c r="H9411" s="10"/>
      <c r="T9411" s="8"/>
      <c r="U9411" s="11"/>
    </row>
    <row r="9412">
      <c r="H9412" s="10"/>
      <c r="T9412" s="8"/>
      <c r="U9412" s="11"/>
    </row>
    <row r="9413">
      <c r="H9413" s="10"/>
      <c r="T9413" s="8"/>
      <c r="U9413" s="11"/>
    </row>
    <row r="9414">
      <c r="H9414" s="10"/>
      <c r="T9414" s="8"/>
      <c r="U9414" s="11"/>
    </row>
    <row r="9415">
      <c r="H9415" s="10"/>
      <c r="T9415" s="8"/>
      <c r="U9415" s="11"/>
    </row>
    <row r="9416">
      <c r="H9416" s="10"/>
      <c r="T9416" s="8"/>
      <c r="U9416" s="11"/>
    </row>
    <row r="9417">
      <c r="H9417" s="10"/>
      <c r="T9417" s="8"/>
      <c r="U9417" s="11"/>
    </row>
    <row r="9418">
      <c r="H9418" s="10"/>
      <c r="T9418" s="8"/>
      <c r="U9418" s="11"/>
    </row>
    <row r="9419">
      <c r="H9419" s="10"/>
      <c r="T9419" s="8"/>
      <c r="U9419" s="11"/>
    </row>
    <row r="9420">
      <c r="H9420" s="10"/>
      <c r="T9420" s="8"/>
      <c r="U9420" s="11"/>
    </row>
    <row r="9421">
      <c r="H9421" s="10"/>
      <c r="T9421" s="8"/>
      <c r="U9421" s="11"/>
    </row>
    <row r="9422">
      <c r="H9422" s="10"/>
      <c r="T9422" s="8"/>
      <c r="U9422" s="11"/>
    </row>
    <row r="9423">
      <c r="H9423" s="10"/>
      <c r="T9423" s="8"/>
      <c r="U9423" s="11"/>
    </row>
    <row r="9424">
      <c r="H9424" s="10"/>
      <c r="T9424" s="8"/>
      <c r="U9424" s="11"/>
    </row>
    <row r="9425">
      <c r="H9425" s="10"/>
      <c r="T9425" s="8"/>
      <c r="U9425" s="11"/>
    </row>
    <row r="9426">
      <c r="H9426" s="10"/>
      <c r="T9426" s="8"/>
      <c r="U9426" s="11"/>
    </row>
    <row r="9427">
      <c r="H9427" s="10"/>
      <c r="T9427" s="8"/>
      <c r="U9427" s="11"/>
    </row>
    <row r="9428">
      <c r="H9428" s="10"/>
      <c r="T9428" s="8"/>
      <c r="U9428" s="11"/>
    </row>
    <row r="9429">
      <c r="H9429" s="10"/>
      <c r="T9429" s="8"/>
      <c r="U9429" s="11"/>
    </row>
    <row r="9430">
      <c r="H9430" s="10"/>
      <c r="T9430" s="8"/>
      <c r="U9430" s="11"/>
    </row>
    <row r="9431">
      <c r="H9431" s="10"/>
      <c r="T9431" s="8"/>
      <c r="U9431" s="11"/>
    </row>
    <row r="9432">
      <c r="H9432" s="10"/>
      <c r="T9432" s="8"/>
      <c r="U9432" s="11"/>
    </row>
    <row r="9433">
      <c r="H9433" s="10"/>
      <c r="T9433" s="8"/>
      <c r="U9433" s="11"/>
    </row>
    <row r="9434">
      <c r="H9434" s="10"/>
      <c r="T9434" s="8"/>
      <c r="U9434" s="11"/>
    </row>
    <row r="9435">
      <c r="H9435" s="10"/>
      <c r="T9435" s="8"/>
      <c r="U9435" s="11"/>
    </row>
    <row r="9436">
      <c r="H9436" s="10"/>
      <c r="T9436" s="8"/>
      <c r="U9436" s="11"/>
    </row>
    <row r="9437">
      <c r="H9437" s="10"/>
      <c r="T9437" s="8"/>
      <c r="U9437" s="11"/>
    </row>
    <row r="9438">
      <c r="H9438" s="10"/>
      <c r="T9438" s="8"/>
      <c r="U9438" s="11"/>
    </row>
    <row r="9439">
      <c r="H9439" s="10"/>
      <c r="T9439" s="8"/>
      <c r="U9439" s="11"/>
    </row>
    <row r="9440">
      <c r="H9440" s="10"/>
      <c r="T9440" s="8"/>
      <c r="U9440" s="11"/>
    </row>
    <row r="9441">
      <c r="H9441" s="10"/>
      <c r="T9441" s="8"/>
      <c r="U9441" s="11"/>
    </row>
    <row r="9442">
      <c r="H9442" s="10"/>
      <c r="T9442" s="8"/>
      <c r="U9442" s="11"/>
    </row>
    <row r="9443">
      <c r="H9443" s="10"/>
      <c r="T9443" s="8"/>
      <c r="U9443" s="11"/>
    </row>
    <row r="9444">
      <c r="H9444" s="10"/>
      <c r="T9444" s="8"/>
      <c r="U9444" s="11"/>
    </row>
    <row r="9445">
      <c r="H9445" s="10"/>
      <c r="T9445" s="8"/>
      <c r="U9445" s="11"/>
    </row>
    <row r="9446">
      <c r="H9446" s="10"/>
      <c r="T9446" s="8"/>
      <c r="U9446" s="11"/>
    </row>
    <row r="9447">
      <c r="H9447" s="10"/>
      <c r="T9447" s="8"/>
      <c r="U9447" s="11"/>
    </row>
    <row r="9448">
      <c r="H9448" s="10"/>
      <c r="T9448" s="8"/>
      <c r="U9448" s="11"/>
    </row>
    <row r="9449">
      <c r="H9449" s="10"/>
      <c r="T9449" s="8"/>
      <c r="U9449" s="11"/>
    </row>
    <row r="9450">
      <c r="H9450" s="10"/>
      <c r="T9450" s="8"/>
      <c r="U9450" s="11"/>
    </row>
    <row r="9451">
      <c r="H9451" s="10"/>
      <c r="T9451" s="8"/>
      <c r="U9451" s="11"/>
    </row>
    <row r="9452">
      <c r="H9452" s="10"/>
      <c r="T9452" s="8"/>
      <c r="U9452" s="11"/>
    </row>
    <row r="9453">
      <c r="H9453" s="10"/>
      <c r="T9453" s="8"/>
      <c r="U9453" s="11"/>
    </row>
    <row r="9454">
      <c r="H9454" s="10"/>
      <c r="T9454" s="8"/>
      <c r="U9454" s="11"/>
    </row>
    <row r="9455">
      <c r="H9455" s="10"/>
      <c r="T9455" s="8"/>
      <c r="U9455" s="11"/>
    </row>
    <row r="9456">
      <c r="H9456" s="10"/>
      <c r="T9456" s="8"/>
      <c r="U9456" s="11"/>
    </row>
    <row r="9457">
      <c r="H9457" s="10"/>
      <c r="T9457" s="8"/>
      <c r="U9457" s="11"/>
    </row>
    <row r="9458">
      <c r="H9458" s="10"/>
      <c r="T9458" s="8"/>
      <c r="U9458" s="11"/>
    </row>
    <row r="9459">
      <c r="H9459" s="10"/>
      <c r="T9459" s="8"/>
      <c r="U9459" s="11"/>
    </row>
    <row r="9460">
      <c r="H9460" s="10"/>
      <c r="T9460" s="8"/>
      <c r="U9460" s="11"/>
    </row>
    <row r="9461">
      <c r="H9461" s="10"/>
      <c r="T9461" s="8"/>
      <c r="U9461" s="11"/>
    </row>
    <row r="9462">
      <c r="H9462" s="10"/>
      <c r="T9462" s="8"/>
      <c r="U9462" s="11"/>
    </row>
    <row r="9463">
      <c r="H9463" s="10"/>
      <c r="T9463" s="8"/>
      <c r="U9463" s="11"/>
    </row>
    <row r="9464">
      <c r="H9464" s="10"/>
      <c r="T9464" s="8"/>
      <c r="U9464" s="11"/>
    </row>
    <row r="9465">
      <c r="H9465" s="10"/>
      <c r="T9465" s="8"/>
      <c r="U9465" s="11"/>
    </row>
    <row r="9466">
      <c r="H9466" s="10"/>
      <c r="T9466" s="8"/>
      <c r="U9466" s="11"/>
    </row>
    <row r="9467">
      <c r="H9467" s="10"/>
      <c r="T9467" s="8"/>
      <c r="U9467" s="11"/>
    </row>
    <row r="9468">
      <c r="H9468" s="10"/>
      <c r="T9468" s="8"/>
      <c r="U9468" s="11"/>
    </row>
    <row r="9469">
      <c r="H9469" s="10"/>
      <c r="T9469" s="8"/>
      <c r="U9469" s="11"/>
    </row>
    <row r="9470">
      <c r="H9470" s="10"/>
      <c r="T9470" s="8"/>
      <c r="U9470" s="11"/>
    </row>
    <row r="9471">
      <c r="H9471" s="10"/>
      <c r="T9471" s="8"/>
      <c r="U9471" s="11"/>
    </row>
    <row r="9472">
      <c r="H9472" s="10"/>
      <c r="T9472" s="8"/>
      <c r="U9472" s="11"/>
    </row>
    <row r="9473">
      <c r="H9473" s="10"/>
      <c r="T9473" s="8"/>
      <c r="U9473" s="11"/>
    </row>
    <row r="9474">
      <c r="H9474" s="10"/>
      <c r="T9474" s="8"/>
      <c r="U9474" s="11"/>
    </row>
    <row r="9475">
      <c r="H9475" s="10"/>
      <c r="T9475" s="8"/>
      <c r="U9475" s="11"/>
    </row>
    <row r="9476">
      <c r="H9476" s="10"/>
      <c r="T9476" s="8"/>
      <c r="U9476" s="11"/>
    </row>
    <row r="9477">
      <c r="H9477" s="10"/>
      <c r="T9477" s="8"/>
      <c r="U9477" s="11"/>
    </row>
    <row r="9478">
      <c r="H9478" s="10"/>
      <c r="T9478" s="8"/>
      <c r="U9478" s="11"/>
    </row>
    <row r="9479">
      <c r="H9479" s="10"/>
      <c r="T9479" s="8"/>
      <c r="U9479" s="11"/>
    </row>
    <row r="9480">
      <c r="H9480" s="10"/>
      <c r="T9480" s="8"/>
      <c r="U9480" s="11"/>
    </row>
    <row r="9481">
      <c r="H9481" s="10"/>
      <c r="T9481" s="8"/>
      <c r="U9481" s="11"/>
    </row>
    <row r="9482">
      <c r="H9482" s="10"/>
      <c r="T9482" s="8"/>
      <c r="U9482" s="11"/>
    </row>
    <row r="9483">
      <c r="H9483" s="10"/>
      <c r="T9483" s="8"/>
      <c r="U9483" s="11"/>
    </row>
    <row r="9484">
      <c r="H9484" s="10"/>
      <c r="T9484" s="8"/>
      <c r="U9484" s="11"/>
    </row>
    <row r="9485">
      <c r="H9485" s="10"/>
      <c r="T9485" s="8"/>
      <c r="U9485" s="11"/>
    </row>
    <row r="9486">
      <c r="H9486" s="10"/>
      <c r="T9486" s="8"/>
      <c r="U9486" s="11"/>
    </row>
    <row r="9487">
      <c r="H9487" s="10"/>
      <c r="T9487" s="8"/>
      <c r="U9487" s="11"/>
    </row>
    <row r="9488">
      <c r="H9488" s="10"/>
      <c r="T9488" s="8"/>
      <c r="U9488" s="11"/>
    </row>
    <row r="9489">
      <c r="H9489" s="10"/>
      <c r="T9489" s="8"/>
      <c r="U9489" s="11"/>
    </row>
    <row r="9490">
      <c r="H9490" s="10"/>
      <c r="T9490" s="8"/>
      <c r="U9490" s="11"/>
    </row>
    <row r="9491">
      <c r="H9491" s="10"/>
      <c r="T9491" s="8"/>
      <c r="U9491" s="11"/>
    </row>
    <row r="9492">
      <c r="H9492" s="10"/>
      <c r="T9492" s="8"/>
      <c r="U9492" s="11"/>
    </row>
    <row r="9493">
      <c r="H9493" s="10"/>
      <c r="T9493" s="8"/>
      <c r="U9493" s="11"/>
    </row>
    <row r="9494">
      <c r="H9494" s="10"/>
      <c r="T9494" s="8"/>
      <c r="U9494" s="11"/>
    </row>
    <row r="9495">
      <c r="H9495" s="10"/>
      <c r="T9495" s="8"/>
      <c r="U9495" s="11"/>
    </row>
    <row r="9496">
      <c r="H9496" s="10"/>
      <c r="T9496" s="8"/>
      <c r="U9496" s="11"/>
    </row>
    <row r="9497">
      <c r="H9497" s="10"/>
      <c r="T9497" s="8"/>
      <c r="U9497" s="11"/>
    </row>
    <row r="9498">
      <c r="H9498" s="10"/>
      <c r="T9498" s="8"/>
      <c r="U9498" s="11"/>
    </row>
    <row r="9499">
      <c r="H9499" s="10"/>
      <c r="T9499" s="8"/>
      <c r="U9499" s="11"/>
    </row>
    <row r="9500">
      <c r="H9500" s="10"/>
      <c r="T9500" s="8"/>
      <c r="U9500" s="11"/>
    </row>
    <row r="9501">
      <c r="H9501" s="10"/>
      <c r="T9501" s="8"/>
      <c r="U9501" s="11"/>
    </row>
    <row r="9502">
      <c r="H9502" s="10"/>
      <c r="T9502" s="8"/>
      <c r="U9502" s="11"/>
    </row>
    <row r="9503">
      <c r="H9503" s="10"/>
      <c r="T9503" s="8"/>
      <c r="U9503" s="11"/>
    </row>
    <row r="9504">
      <c r="H9504" s="10"/>
      <c r="T9504" s="8"/>
      <c r="U9504" s="11"/>
    </row>
    <row r="9505">
      <c r="H9505" s="10"/>
      <c r="T9505" s="8"/>
      <c r="U9505" s="11"/>
    </row>
    <row r="9506">
      <c r="H9506" s="10"/>
      <c r="T9506" s="8"/>
      <c r="U9506" s="11"/>
    </row>
    <row r="9507">
      <c r="H9507" s="10"/>
      <c r="T9507" s="8"/>
      <c r="U9507" s="11"/>
    </row>
    <row r="9508">
      <c r="H9508" s="10"/>
      <c r="T9508" s="8"/>
      <c r="U9508" s="11"/>
    </row>
    <row r="9509">
      <c r="H9509" s="10"/>
      <c r="T9509" s="8"/>
      <c r="U9509" s="11"/>
    </row>
    <row r="9510">
      <c r="H9510" s="10"/>
      <c r="T9510" s="8"/>
      <c r="U9510" s="11"/>
    </row>
    <row r="9511">
      <c r="H9511" s="10"/>
      <c r="T9511" s="8"/>
      <c r="U9511" s="11"/>
    </row>
    <row r="9512">
      <c r="H9512" s="10"/>
      <c r="T9512" s="8"/>
      <c r="U9512" s="11"/>
    </row>
    <row r="9513">
      <c r="H9513" s="10"/>
      <c r="T9513" s="8"/>
      <c r="U9513" s="11"/>
    </row>
    <row r="9514">
      <c r="H9514" s="10"/>
      <c r="T9514" s="8"/>
      <c r="U9514" s="11"/>
    </row>
    <row r="9515">
      <c r="H9515" s="10"/>
      <c r="T9515" s="8"/>
      <c r="U9515" s="11"/>
    </row>
    <row r="9516">
      <c r="H9516" s="10"/>
      <c r="T9516" s="8"/>
      <c r="U9516" s="11"/>
    </row>
    <row r="9517">
      <c r="H9517" s="10"/>
      <c r="T9517" s="8"/>
      <c r="U9517" s="11"/>
    </row>
    <row r="9518">
      <c r="H9518" s="10"/>
      <c r="T9518" s="8"/>
      <c r="U9518" s="11"/>
    </row>
    <row r="9519">
      <c r="H9519" s="10"/>
      <c r="T9519" s="8"/>
      <c r="U9519" s="11"/>
    </row>
    <row r="9520">
      <c r="H9520" s="10"/>
      <c r="T9520" s="8"/>
      <c r="U9520" s="11"/>
    </row>
    <row r="9521">
      <c r="H9521" s="10"/>
      <c r="T9521" s="8"/>
      <c r="U9521" s="11"/>
    </row>
    <row r="9522">
      <c r="H9522" s="10"/>
      <c r="T9522" s="8"/>
      <c r="U9522" s="11"/>
    </row>
    <row r="9523">
      <c r="H9523" s="10"/>
      <c r="T9523" s="8"/>
      <c r="U9523" s="11"/>
    </row>
    <row r="9524">
      <c r="H9524" s="10"/>
      <c r="T9524" s="8"/>
      <c r="U9524" s="11"/>
    </row>
    <row r="9525">
      <c r="H9525" s="10"/>
      <c r="T9525" s="8"/>
      <c r="U9525" s="11"/>
    </row>
    <row r="9526">
      <c r="H9526" s="10"/>
      <c r="T9526" s="8"/>
      <c r="U9526" s="11"/>
    </row>
    <row r="9527">
      <c r="H9527" s="10"/>
      <c r="T9527" s="8"/>
      <c r="U9527" s="11"/>
    </row>
    <row r="9528">
      <c r="H9528" s="10"/>
      <c r="T9528" s="8"/>
      <c r="U9528" s="11"/>
    </row>
    <row r="9529">
      <c r="H9529" s="10"/>
      <c r="T9529" s="8"/>
      <c r="U9529" s="11"/>
    </row>
    <row r="9530">
      <c r="H9530" s="10"/>
      <c r="T9530" s="8"/>
      <c r="U9530" s="11"/>
    </row>
    <row r="9531">
      <c r="H9531" s="10"/>
      <c r="T9531" s="8"/>
      <c r="U9531" s="11"/>
    </row>
    <row r="9532">
      <c r="H9532" s="10"/>
      <c r="T9532" s="8"/>
      <c r="U9532" s="11"/>
    </row>
    <row r="9533">
      <c r="H9533" s="10"/>
      <c r="T9533" s="8"/>
      <c r="U9533" s="11"/>
    </row>
    <row r="9534">
      <c r="H9534" s="10"/>
      <c r="T9534" s="8"/>
      <c r="U9534" s="11"/>
    </row>
    <row r="9535">
      <c r="H9535" s="10"/>
      <c r="T9535" s="8"/>
      <c r="U9535" s="11"/>
    </row>
    <row r="9536">
      <c r="H9536" s="10"/>
      <c r="T9536" s="8"/>
      <c r="U9536" s="11"/>
    </row>
    <row r="9537">
      <c r="H9537" s="10"/>
      <c r="T9537" s="8"/>
      <c r="U9537" s="11"/>
    </row>
    <row r="9538">
      <c r="H9538" s="10"/>
      <c r="T9538" s="8"/>
      <c r="U9538" s="11"/>
    </row>
    <row r="9539">
      <c r="H9539" s="10"/>
      <c r="T9539" s="8"/>
      <c r="U9539" s="11"/>
    </row>
    <row r="9540">
      <c r="H9540" s="10"/>
      <c r="T9540" s="8"/>
      <c r="U9540" s="11"/>
    </row>
    <row r="9541">
      <c r="H9541" s="10"/>
      <c r="T9541" s="8"/>
      <c r="U9541" s="11"/>
    </row>
    <row r="9542">
      <c r="H9542" s="10"/>
      <c r="T9542" s="8"/>
      <c r="U9542" s="11"/>
    </row>
    <row r="9543">
      <c r="H9543" s="10"/>
      <c r="T9543" s="8"/>
      <c r="U9543" s="11"/>
    </row>
    <row r="9544">
      <c r="H9544" s="10"/>
      <c r="T9544" s="8"/>
      <c r="U9544" s="11"/>
    </row>
    <row r="9545">
      <c r="H9545" s="10"/>
      <c r="T9545" s="8"/>
      <c r="U9545" s="11"/>
    </row>
    <row r="9546">
      <c r="H9546" s="10"/>
      <c r="T9546" s="8"/>
      <c r="U9546" s="11"/>
    </row>
    <row r="9547">
      <c r="H9547" s="10"/>
      <c r="T9547" s="8"/>
      <c r="U9547" s="11"/>
    </row>
    <row r="9548">
      <c r="H9548" s="10"/>
      <c r="T9548" s="8"/>
      <c r="U9548" s="11"/>
    </row>
    <row r="9549">
      <c r="H9549" s="10"/>
      <c r="T9549" s="8"/>
      <c r="U9549" s="11"/>
    </row>
    <row r="9550">
      <c r="H9550" s="10"/>
      <c r="T9550" s="8"/>
      <c r="U9550" s="11"/>
    </row>
    <row r="9551">
      <c r="H9551" s="10"/>
      <c r="T9551" s="8"/>
      <c r="U9551" s="11"/>
    </row>
    <row r="9552">
      <c r="H9552" s="10"/>
      <c r="T9552" s="8"/>
      <c r="U9552" s="11"/>
    </row>
    <row r="9553">
      <c r="H9553" s="10"/>
      <c r="T9553" s="8"/>
      <c r="U9553" s="11"/>
    </row>
    <row r="9554">
      <c r="H9554" s="10"/>
      <c r="T9554" s="8"/>
      <c r="U9554" s="11"/>
    </row>
    <row r="9555">
      <c r="H9555" s="10"/>
      <c r="T9555" s="8"/>
      <c r="U9555" s="11"/>
    </row>
    <row r="9556">
      <c r="H9556" s="10"/>
      <c r="T9556" s="8"/>
      <c r="U9556" s="11"/>
    </row>
    <row r="9557">
      <c r="H9557" s="10"/>
      <c r="T9557" s="8"/>
      <c r="U9557" s="11"/>
    </row>
    <row r="9558">
      <c r="H9558" s="10"/>
      <c r="T9558" s="8"/>
      <c r="U9558" s="11"/>
    </row>
    <row r="9559">
      <c r="H9559" s="10"/>
      <c r="T9559" s="8"/>
      <c r="U9559" s="11"/>
    </row>
    <row r="9560">
      <c r="H9560" s="10"/>
      <c r="T9560" s="8"/>
      <c r="U9560" s="11"/>
    </row>
    <row r="9561">
      <c r="H9561" s="10"/>
      <c r="T9561" s="8"/>
      <c r="U9561" s="11"/>
    </row>
    <row r="9562">
      <c r="H9562" s="10"/>
      <c r="T9562" s="8"/>
      <c r="U9562" s="11"/>
    </row>
    <row r="9563">
      <c r="H9563" s="10"/>
      <c r="T9563" s="8"/>
      <c r="U9563" s="11"/>
    </row>
    <row r="9564">
      <c r="H9564" s="10"/>
      <c r="T9564" s="8"/>
      <c r="U9564" s="11"/>
    </row>
    <row r="9565">
      <c r="H9565" s="10"/>
      <c r="T9565" s="8"/>
      <c r="U9565" s="11"/>
    </row>
    <row r="9566">
      <c r="H9566" s="10"/>
      <c r="T9566" s="8"/>
      <c r="U9566" s="11"/>
    </row>
    <row r="9567">
      <c r="H9567" s="10"/>
      <c r="T9567" s="8"/>
      <c r="U9567" s="11"/>
    </row>
    <row r="9568">
      <c r="H9568" s="10"/>
      <c r="T9568" s="8"/>
      <c r="U9568" s="11"/>
    </row>
    <row r="9569">
      <c r="H9569" s="10"/>
      <c r="T9569" s="8"/>
      <c r="U9569" s="11"/>
    </row>
    <row r="9570">
      <c r="H9570" s="10"/>
      <c r="T9570" s="8"/>
      <c r="U9570" s="11"/>
    </row>
    <row r="9571">
      <c r="H9571" s="10"/>
      <c r="T9571" s="8"/>
      <c r="U9571" s="11"/>
    </row>
    <row r="9572">
      <c r="H9572" s="10"/>
      <c r="T9572" s="8"/>
      <c r="U9572" s="11"/>
    </row>
    <row r="9573">
      <c r="H9573" s="10"/>
      <c r="T9573" s="8"/>
      <c r="U9573" s="11"/>
    </row>
    <row r="9574">
      <c r="H9574" s="10"/>
      <c r="T9574" s="8"/>
      <c r="U9574" s="11"/>
    </row>
    <row r="9575">
      <c r="H9575" s="10"/>
      <c r="T9575" s="8"/>
      <c r="U9575" s="11"/>
    </row>
    <row r="9576">
      <c r="H9576" s="10"/>
      <c r="T9576" s="8"/>
      <c r="U9576" s="11"/>
    </row>
    <row r="9577">
      <c r="H9577" s="10"/>
      <c r="T9577" s="8"/>
      <c r="U9577" s="11"/>
    </row>
    <row r="9578">
      <c r="H9578" s="10"/>
      <c r="T9578" s="8"/>
      <c r="U9578" s="11"/>
    </row>
    <row r="9579">
      <c r="H9579" s="10"/>
      <c r="T9579" s="8"/>
      <c r="U9579" s="11"/>
    </row>
    <row r="9580">
      <c r="H9580" s="10"/>
      <c r="T9580" s="8"/>
      <c r="U9580" s="11"/>
    </row>
    <row r="9581">
      <c r="H9581" s="10"/>
      <c r="T9581" s="8"/>
      <c r="U9581" s="11"/>
    </row>
    <row r="9582">
      <c r="H9582" s="10"/>
      <c r="T9582" s="8"/>
      <c r="U9582" s="11"/>
    </row>
    <row r="9583">
      <c r="H9583" s="10"/>
      <c r="T9583" s="8"/>
      <c r="U9583" s="11"/>
    </row>
    <row r="9584">
      <c r="H9584" s="10"/>
      <c r="T9584" s="8"/>
      <c r="U9584" s="11"/>
    </row>
    <row r="9585">
      <c r="H9585" s="10"/>
      <c r="T9585" s="8"/>
      <c r="U9585" s="11"/>
    </row>
    <row r="9586">
      <c r="H9586" s="10"/>
      <c r="T9586" s="8"/>
      <c r="U9586" s="11"/>
    </row>
    <row r="9587">
      <c r="H9587" s="10"/>
      <c r="T9587" s="8"/>
      <c r="U9587" s="11"/>
    </row>
    <row r="9588">
      <c r="H9588" s="10"/>
      <c r="T9588" s="8"/>
      <c r="U9588" s="11"/>
    </row>
    <row r="9589">
      <c r="H9589" s="10"/>
      <c r="T9589" s="8"/>
      <c r="U9589" s="11"/>
    </row>
    <row r="9590">
      <c r="H9590" s="10"/>
      <c r="T9590" s="8"/>
      <c r="U9590" s="11"/>
    </row>
    <row r="9591">
      <c r="H9591" s="10"/>
      <c r="T9591" s="8"/>
      <c r="U9591" s="11"/>
    </row>
    <row r="9592">
      <c r="H9592" s="10"/>
      <c r="T9592" s="8"/>
      <c r="U9592" s="11"/>
    </row>
    <row r="9593">
      <c r="H9593" s="10"/>
      <c r="T9593" s="8"/>
      <c r="U9593" s="11"/>
    </row>
    <row r="9594">
      <c r="H9594" s="10"/>
      <c r="T9594" s="8"/>
      <c r="U9594" s="11"/>
    </row>
    <row r="9595">
      <c r="H9595" s="10"/>
      <c r="T9595" s="8"/>
      <c r="U9595" s="11"/>
    </row>
    <row r="9596">
      <c r="H9596" s="10"/>
      <c r="T9596" s="8"/>
      <c r="U9596" s="11"/>
    </row>
    <row r="9597">
      <c r="H9597" s="10"/>
      <c r="T9597" s="8"/>
      <c r="U9597" s="11"/>
    </row>
    <row r="9598">
      <c r="H9598" s="10"/>
      <c r="T9598" s="8"/>
      <c r="U9598" s="11"/>
    </row>
    <row r="9599">
      <c r="H9599" s="10"/>
      <c r="T9599" s="8"/>
      <c r="U9599" s="11"/>
    </row>
    <row r="9600">
      <c r="H9600" s="10"/>
      <c r="T9600" s="8"/>
      <c r="U9600" s="11"/>
    </row>
    <row r="9601">
      <c r="H9601" s="10"/>
      <c r="T9601" s="8"/>
      <c r="U9601" s="11"/>
    </row>
    <row r="9602">
      <c r="H9602" s="10"/>
      <c r="T9602" s="8"/>
      <c r="U9602" s="11"/>
    </row>
    <row r="9603">
      <c r="H9603" s="10"/>
      <c r="T9603" s="8"/>
      <c r="U9603" s="11"/>
    </row>
    <row r="9604">
      <c r="H9604" s="10"/>
      <c r="T9604" s="8"/>
      <c r="U9604" s="11"/>
    </row>
    <row r="9605">
      <c r="H9605" s="10"/>
      <c r="T9605" s="8"/>
      <c r="U9605" s="11"/>
    </row>
    <row r="9606">
      <c r="H9606" s="10"/>
      <c r="T9606" s="8"/>
      <c r="U9606" s="11"/>
    </row>
    <row r="9607">
      <c r="H9607" s="10"/>
      <c r="T9607" s="8"/>
      <c r="U9607" s="11"/>
    </row>
    <row r="9608">
      <c r="H9608" s="10"/>
      <c r="T9608" s="8"/>
      <c r="U9608" s="11"/>
    </row>
    <row r="9609">
      <c r="H9609" s="10"/>
      <c r="T9609" s="8"/>
      <c r="U9609" s="11"/>
    </row>
    <row r="9610">
      <c r="H9610" s="10"/>
      <c r="T9610" s="8"/>
      <c r="U9610" s="11"/>
    </row>
    <row r="9611">
      <c r="H9611" s="10"/>
      <c r="T9611" s="8"/>
      <c r="U9611" s="11"/>
    </row>
    <row r="9612">
      <c r="H9612" s="10"/>
      <c r="T9612" s="8"/>
      <c r="U9612" s="11"/>
    </row>
    <row r="9613">
      <c r="H9613" s="10"/>
      <c r="T9613" s="8"/>
      <c r="U9613" s="11"/>
    </row>
    <row r="9614">
      <c r="H9614" s="10"/>
      <c r="T9614" s="8"/>
      <c r="U9614" s="11"/>
    </row>
    <row r="9615">
      <c r="H9615" s="10"/>
      <c r="T9615" s="8"/>
      <c r="U9615" s="11"/>
    </row>
    <row r="9616">
      <c r="H9616" s="10"/>
      <c r="T9616" s="8"/>
      <c r="U9616" s="11"/>
    </row>
    <row r="9617">
      <c r="H9617" s="10"/>
      <c r="T9617" s="8"/>
      <c r="U9617" s="11"/>
    </row>
    <row r="9618">
      <c r="H9618" s="10"/>
      <c r="T9618" s="8"/>
      <c r="U9618" s="11"/>
    </row>
    <row r="9619">
      <c r="H9619" s="10"/>
      <c r="T9619" s="8"/>
      <c r="U9619" s="11"/>
    </row>
    <row r="9620">
      <c r="H9620" s="10"/>
      <c r="T9620" s="8"/>
      <c r="U9620" s="11"/>
    </row>
    <row r="9621">
      <c r="H9621" s="10"/>
      <c r="T9621" s="8"/>
      <c r="U9621" s="11"/>
    </row>
    <row r="9622">
      <c r="H9622" s="10"/>
      <c r="T9622" s="8"/>
      <c r="U9622" s="11"/>
    </row>
    <row r="9623">
      <c r="H9623" s="10"/>
      <c r="T9623" s="8"/>
      <c r="U9623" s="11"/>
    </row>
    <row r="9624">
      <c r="H9624" s="10"/>
      <c r="T9624" s="8"/>
      <c r="U9624" s="11"/>
    </row>
    <row r="9625">
      <c r="H9625" s="10"/>
      <c r="T9625" s="8"/>
      <c r="U9625" s="11"/>
    </row>
    <row r="9626">
      <c r="H9626" s="10"/>
      <c r="T9626" s="8"/>
      <c r="U9626" s="11"/>
    </row>
    <row r="9627">
      <c r="H9627" s="10"/>
      <c r="T9627" s="8"/>
      <c r="U9627" s="11"/>
    </row>
    <row r="9628">
      <c r="H9628" s="10"/>
      <c r="T9628" s="8"/>
      <c r="U9628" s="11"/>
    </row>
    <row r="9629">
      <c r="H9629" s="10"/>
      <c r="T9629" s="8"/>
      <c r="U9629" s="11"/>
    </row>
    <row r="9630">
      <c r="H9630" s="10"/>
      <c r="T9630" s="8"/>
      <c r="U9630" s="11"/>
    </row>
    <row r="9631">
      <c r="H9631" s="10"/>
      <c r="T9631" s="8"/>
      <c r="U9631" s="11"/>
    </row>
    <row r="9632">
      <c r="H9632" s="10"/>
      <c r="T9632" s="8"/>
      <c r="U9632" s="11"/>
    </row>
    <row r="9633">
      <c r="H9633" s="10"/>
      <c r="T9633" s="8"/>
      <c r="U9633" s="11"/>
    </row>
    <row r="9634">
      <c r="H9634" s="10"/>
      <c r="T9634" s="8"/>
      <c r="U9634" s="11"/>
    </row>
    <row r="9635">
      <c r="H9635" s="10"/>
      <c r="T9635" s="8"/>
      <c r="U9635" s="11"/>
    </row>
    <row r="9636">
      <c r="H9636" s="10"/>
      <c r="T9636" s="8"/>
      <c r="U9636" s="11"/>
    </row>
    <row r="9637">
      <c r="H9637" s="10"/>
      <c r="T9637" s="8"/>
      <c r="U9637" s="11"/>
    </row>
    <row r="9638">
      <c r="H9638" s="10"/>
      <c r="T9638" s="8"/>
      <c r="U9638" s="11"/>
    </row>
    <row r="9639">
      <c r="H9639" s="10"/>
      <c r="T9639" s="8"/>
      <c r="U9639" s="11"/>
    </row>
    <row r="9640">
      <c r="H9640" s="10"/>
      <c r="T9640" s="8"/>
      <c r="U9640" s="11"/>
    </row>
    <row r="9641">
      <c r="H9641" s="10"/>
      <c r="T9641" s="8"/>
      <c r="U9641" s="11"/>
    </row>
    <row r="9642">
      <c r="H9642" s="10"/>
      <c r="T9642" s="8"/>
      <c r="U9642" s="11"/>
    </row>
    <row r="9643">
      <c r="H9643" s="10"/>
      <c r="T9643" s="8"/>
      <c r="U9643" s="11"/>
    </row>
    <row r="9644">
      <c r="H9644" s="10"/>
      <c r="T9644" s="8"/>
      <c r="U9644" s="11"/>
    </row>
    <row r="9645">
      <c r="H9645" s="10"/>
      <c r="T9645" s="8"/>
      <c r="U9645" s="11"/>
    </row>
    <row r="9646">
      <c r="H9646" s="10"/>
      <c r="T9646" s="8"/>
      <c r="U9646" s="11"/>
    </row>
    <row r="9647">
      <c r="H9647" s="10"/>
      <c r="T9647" s="8"/>
      <c r="U9647" s="11"/>
    </row>
    <row r="9648">
      <c r="H9648" s="10"/>
      <c r="T9648" s="8"/>
      <c r="U9648" s="11"/>
    </row>
    <row r="9649">
      <c r="H9649" s="10"/>
      <c r="T9649" s="8"/>
      <c r="U9649" s="11"/>
    </row>
    <row r="9650">
      <c r="H9650" s="10"/>
      <c r="T9650" s="8"/>
      <c r="U9650" s="11"/>
    </row>
    <row r="9651">
      <c r="H9651" s="10"/>
      <c r="T9651" s="8"/>
      <c r="U9651" s="11"/>
    </row>
    <row r="9652">
      <c r="H9652" s="10"/>
      <c r="T9652" s="8"/>
      <c r="U9652" s="11"/>
    </row>
    <row r="9653">
      <c r="H9653" s="10"/>
      <c r="T9653" s="8"/>
      <c r="U9653" s="11"/>
    </row>
    <row r="9654">
      <c r="H9654" s="10"/>
      <c r="T9654" s="8"/>
      <c r="U9654" s="11"/>
    </row>
    <row r="9655">
      <c r="H9655" s="10"/>
      <c r="T9655" s="8"/>
      <c r="U9655" s="11"/>
    </row>
    <row r="9656">
      <c r="H9656" s="10"/>
      <c r="T9656" s="8"/>
      <c r="U9656" s="11"/>
    </row>
    <row r="9657">
      <c r="H9657" s="10"/>
      <c r="T9657" s="8"/>
      <c r="U9657" s="11"/>
    </row>
    <row r="9658">
      <c r="H9658" s="10"/>
      <c r="T9658" s="8"/>
      <c r="U9658" s="11"/>
    </row>
    <row r="9659">
      <c r="H9659" s="10"/>
      <c r="T9659" s="8"/>
      <c r="U9659" s="11"/>
    </row>
    <row r="9660">
      <c r="H9660" s="10"/>
      <c r="T9660" s="8"/>
      <c r="U9660" s="11"/>
    </row>
    <row r="9661">
      <c r="H9661" s="10"/>
      <c r="T9661" s="8"/>
      <c r="U9661" s="11"/>
    </row>
    <row r="9662">
      <c r="H9662" s="10"/>
      <c r="T9662" s="8"/>
      <c r="U9662" s="11"/>
    </row>
    <row r="9663">
      <c r="H9663" s="10"/>
      <c r="T9663" s="8"/>
      <c r="U9663" s="11"/>
    </row>
    <row r="9664">
      <c r="H9664" s="10"/>
      <c r="T9664" s="8"/>
      <c r="U9664" s="11"/>
    </row>
    <row r="9665">
      <c r="H9665" s="10"/>
      <c r="T9665" s="8"/>
      <c r="U9665" s="11"/>
    </row>
    <row r="9666">
      <c r="H9666" s="10"/>
      <c r="T9666" s="8"/>
      <c r="U9666" s="11"/>
    </row>
    <row r="9667">
      <c r="H9667" s="10"/>
      <c r="T9667" s="8"/>
      <c r="U9667" s="11"/>
    </row>
    <row r="9668">
      <c r="H9668" s="10"/>
      <c r="T9668" s="8"/>
      <c r="U9668" s="11"/>
    </row>
    <row r="9669">
      <c r="H9669" s="10"/>
      <c r="T9669" s="8"/>
      <c r="U9669" s="11"/>
    </row>
    <row r="9670">
      <c r="H9670" s="10"/>
      <c r="T9670" s="8"/>
      <c r="U9670" s="11"/>
    </row>
    <row r="9671">
      <c r="H9671" s="10"/>
      <c r="T9671" s="8"/>
      <c r="U9671" s="11"/>
    </row>
    <row r="9672">
      <c r="H9672" s="10"/>
      <c r="T9672" s="8"/>
      <c r="U9672" s="11"/>
    </row>
    <row r="9673">
      <c r="H9673" s="10"/>
      <c r="T9673" s="8"/>
      <c r="U9673" s="11"/>
    </row>
    <row r="9674">
      <c r="H9674" s="10"/>
      <c r="T9674" s="8"/>
      <c r="U9674" s="11"/>
    </row>
    <row r="9675">
      <c r="H9675" s="10"/>
      <c r="T9675" s="8"/>
      <c r="U9675" s="11"/>
    </row>
    <row r="9676">
      <c r="H9676" s="10"/>
      <c r="T9676" s="8"/>
      <c r="U9676" s="11"/>
    </row>
    <row r="9677">
      <c r="H9677" s="10"/>
      <c r="T9677" s="8"/>
      <c r="U9677" s="11"/>
    </row>
    <row r="9678">
      <c r="H9678" s="10"/>
      <c r="T9678" s="8"/>
      <c r="U9678" s="11"/>
    </row>
    <row r="9679">
      <c r="H9679" s="10"/>
      <c r="T9679" s="8"/>
      <c r="U9679" s="11"/>
    </row>
    <row r="9680">
      <c r="H9680" s="10"/>
      <c r="T9680" s="8"/>
      <c r="U9680" s="11"/>
    </row>
    <row r="9681">
      <c r="H9681" s="10"/>
      <c r="T9681" s="8"/>
      <c r="U9681" s="11"/>
    </row>
    <row r="9682">
      <c r="H9682" s="10"/>
      <c r="T9682" s="8"/>
      <c r="U9682" s="11"/>
    </row>
    <row r="9683">
      <c r="H9683" s="10"/>
      <c r="T9683" s="8"/>
      <c r="U9683" s="11"/>
    </row>
    <row r="9684">
      <c r="H9684" s="10"/>
      <c r="T9684" s="8"/>
      <c r="U9684" s="11"/>
    </row>
    <row r="9685">
      <c r="H9685" s="10"/>
      <c r="T9685" s="8"/>
      <c r="U9685" s="11"/>
    </row>
    <row r="9686">
      <c r="H9686" s="10"/>
      <c r="T9686" s="8"/>
      <c r="U9686" s="11"/>
    </row>
    <row r="9687">
      <c r="H9687" s="10"/>
      <c r="T9687" s="8"/>
      <c r="U9687" s="11"/>
    </row>
    <row r="9688">
      <c r="H9688" s="10"/>
      <c r="T9688" s="8"/>
      <c r="U9688" s="11"/>
    </row>
    <row r="9689">
      <c r="H9689" s="10"/>
      <c r="T9689" s="8"/>
      <c r="U9689" s="11"/>
    </row>
    <row r="9690">
      <c r="H9690" s="10"/>
      <c r="T9690" s="8"/>
      <c r="U9690" s="11"/>
    </row>
    <row r="9691">
      <c r="H9691" s="10"/>
      <c r="T9691" s="8"/>
      <c r="U9691" s="11"/>
    </row>
    <row r="9692">
      <c r="H9692" s="10"/>
      <c r="T9692" s="8"/>
      <c r="U9692" s="11"/>
    </row>
    <row r="9693">
      <c r="H9693" s="10"/>
      <c r="T9693" s="8"/>
      <c r="U9693" s="11"/>
    </row>
    <row r="9694">
      <c r="H9694" s="10"/>
      <c r="T9694" s="8"/>
      <c r="U9694" s="11"/>
    </row>
    <row r="9695">
      <c r="H9695" s="10"/>
      <c r="T9695" s="8"/>
      <c r="U9695" s="11"/>
    </row>
    <row r="9696">
      <c r="H9696" s="10"/>
      <c r="T9696" s="8"/>
      <c r="U9696" s="11"/>
    </row>
    <row r="9697">
      <c r="H9697" s="10"/>
      <c r="T9697" s="8"/>
      <c r="U9697" s="11"/>
    </row>
    <row r="9698">
      <c r="H9698" s="10"/>
      <c r="T9698" s="8"/>
      <c r="U9698" s="11"/>
    </row>
    <row r="9699">
      <c r="H9699" s="10"/>
      <c r="T9699" s="8"/>
      <c r="U9699" s="11"/>
    </row>
    <row r="9700">
      <c r="H9700" s="10"/>
      <c r="T9700" s="8"/>
      <c r="U9700" s="11"/>
    </row>
    <row r="9701">
      <c r="H9701" s="10"/>
      <c r="T9701" s="8"/>
      <c r="U9701" s="11"/>
    </row>
    <row r="9702">
      <c r="H9702" s="10"/>
      <c r="T9702" s="8"/>
      <c r="U9702" s="11"/>
    </row>
    <row r="9703">
      <c r="H9703" s="10"/>
      <c r="T9703" s="8"/>
      <c r="U9703" s="11"/>
    </row>
    <row r="9704">
      <c r="H9704" s="10"/>
      <c r="T9704" s="8"/>
      <c r="U9704" s="11"/>
    </row>
    <row r="9705">
      <c r="H9705" s="10"/>
      <c r="T9705" s="8"/>
      <c r="U9705" s="11"/>
    </row>
    <row r="9706">
      <c r="H9706" s="10"/>
      <c r="T9706" s="8"/>
      <c r="U9706" s="11"/>
    </row>
    <row r="9707">
      <c r="H9707" s="10"/>
      <c r="T9707" s="8"/>
      <c r="U9707" s="11"/>
    </row>
    <row r="9708">
      <c r="H9708" s="10"/>
      <c r="T9708" s="8"/>
      <c r="U9708" s="11"/>
    </row>
    <row r="9709">
      <c r="H9709" s="10"/>
      <c r="T9709" s="8"/>
      <c r="U9709" s="11"/>
    </row>
    <row r="9710">
      <c r="H9710" s="10"/>
      <c r="T9710" s="8"/>
      <c r="U9710" s="11"/>
    </row>
    <row r="9711">
      <c r="H9711" s="10"/>
      <c r="T9711" s="8"/>
      <c r="U9711" s="11"/>
    </row>
    <row r="9712">
      <c r="H9712" s="10"/>
      <c r="T9712" s="8"/>
      <c r="U9712" s="11"/>
    </row>
    <row r="9713">
      <c r="H9713" s="10"/>
      <c r="T9713" s="8"/>
      <c r="U9713" s="11"/>
    </row>
    <row r="9714">
      <c r="H9714" s="10"/>
      <c r="T9714" s="8"/>
      <c r="U9714" s="11"/>
    </row>
    <row r="9715">
      <c r="H9715" s="10"/>
      <c r="T9715" s="8"/>
      <c r="U9715" s="11"/>
    </row>
    <row r="9716">
      <c r="H9716" s="10"/>
      <c r="T9716" s="8"/>
      <c r="U9716" s="11"/>
    </row>
    <row r="9717">
      <c r="H9717" s="10"/>
      <c r="T9717" s="8"/>
      <c r="U9717" s="11"/>
    </row>
    <row r="9718">
      <c r="H9718" s="10"/>
      <c r="T9718" s="8"/>
      <c r="U9718" s="11"/>
    </row>
    <row r="9719">
      <c r="H9719" s="10"/>
      <c r="T9719" s="8"/>
      <c r="U9719" s="11"/>
    </row>
    <row r="9720">
      <c r="H9720" s="10"/>
      <c r="T9720" s="8"/>
      <c r="U9720" s="11"/>
    </row>
    <row r="9721">
      <c r="H9721" s="10"/>
      <c r="T9721" s="8"/>
      <c r="U9721" s="11"/>
    </row>
    <row r="9722">
      <c r="H9722" s="10"/>
      <c r="T9722" s="8"/>
      <c r="U9722" s="11"/>
    </row>
    <row r="9723">
      <c r="H9723" s="10"/>
      <c r="T9723" s="8"/>
      <c r="U9723" s="11"/>
    </row>
    <row r="9724">
      <c r="H9724" s="10"/>
      <c r="T9724" s="8"/>
      <c r="U9724" s="11"/>
    </row>
    <row r="9725">
      <c r="H9725" s="10"/>
      <c r="T9725" s="8"/>
      <c r="U9725" s="11"/>
    </row>
    <row r="9726">
      <c r="H9726" s="10"/>
      <c r="T9726" s="8"/>
      <c r="U9726" s="11"/>
    </row>
    <row r="9727">
      <c r="H9727" s="10"/>
      <c r="T9727" s="8"/>
      <c r="U9727" s="11"/>
    </row>
    <row r="9728">
      <c r="H9728" s="10"/>
      <c r="T9728" s="8"/>
      <c r="U9728" s="11"/>
    </row>
    <row r="9729">
      <c r="H9729" s="10"/>
      <c r="T9729" s="8"/>
      <c r="U9729" s="11"/>
    </row>
    <row r="9730">
      <c r="H9730" s="10"/>
      <c r="T9730" s="8"/>
      <c r="U9730" s="11"/>
    </row>
    <row r="9731">
      <c r="H9731" s="10"/>
      <c r="T9731" s="8"/>
      <c r="U9731" s="11"/>
    </row>
    <row r="9732">
      <c r="H9732" s="10"/>
      <c r="T9732" s="8"/>
      <c r="U9732" s="11"/>
    </row>
    <row r="9733">
      <c r="H9733" s="10"/>
      <c r="T9733" s="8"/>
      <c r="U9733" s="11"/>
    </row>
    <row r="9734">
      <c r="H9734" s="10"/>
      <c r="T9734" s="8"/>
      <c r="U9734" s="11"/>
    </row>
    <row r="9735">
      <c r="H9735" s="10"/>
      <c r="T9735" s="8"/>
      <c r="U9735" s="11"/>
    </row>
    <row r="9736">
      <c r="H9736" s="10"/>
      <c r="T9736" s="8"/>
      <c r="U9736" s="11"/>
    </row>
    <row r="9737">
      <c r="H9737" s="10"/>
      <c r="T9737" s="8"/>
      <c r="U9737" s="11"/>
    </row>
    <row r="9738">
      <c r="H9738" s="10"/>
      <c r="T9738" s="8"/>
      <c r="U9738" s="11"/>
    </row>
    <row r="9739">
      <c r="H9739" s="10"/>
      <c r="T9739" s="8"/>
      <c r="U9739" s="11"/>
    </row>
    <row r="9740">
      <c r="H9740" s="10"/>
      <c r="T9740" s="8"/>
      <c r="U9740" s="11"/>
    </row>
    <row r="9741">
      <c r="H9741" s="10"/>
      <c r="T9741" s="8"/>
      <c r="U9741" s="11"/>
    </row>
    <row r="9742">
      <c r="H9742" s="10"/>
      <c r="T9742" s="8"/>
      <c r="U9742" s="11"/>
    </row>
    <row r="9743">
      <c r="H9743" s="10"/>
      <c r="T9743" s="8"/>
      <c r="U9743" s="11"/>
    </row>
    <row r="9744">
      <c r="H9744" s="10"/>
      <c r="T9744" s="8"/>
      <c r="U9744" s="11"/>
    </row>
    <row r="9745">
      <c r="H9745" s="10"/>
      <c r="T9745" s="8"/>
      <c r="U9745" s="11"/>
    </row>
    <row r="9746">
      <c r="H9746" s="10"/>
      <c r="T9746" s="8"/>
      <c r="U9746" s="11"/>
    </row>
    <row r="9747">
      <c r="H9747" s="10"/>
      <c r="T9747" s="8"/>
      <c r="U9747" s="11"/>
    </row>
    <row r="9748">
      <c r="H9748" s="10"/>
      <c r="T9748" s="8"/>
      <c r="U9748" s="11"/>
    </row>
    <row r="9749">
      <c r="H9749" s="10"/>
      <c r="T9749" s="8"/>
      <c r="U9749" s="11"/>
    </row>
    <row r="9750">
      <c r="H9750" s="10"/>
      <c r="T9750" s="8"/>
      <c r="U9750" s="11"/>
    </row>
    <row r="9751">
      <c r="H9751" s="10"/>
      <c r="T9751" s="8"/>
      <c r="U9751" s="11"/>
    </row>
    <row r="9752">
      <c r="H9752" s="10"/>
      <c r="T9752" s="8"/>
      <c r="U9752" s="11"/>
    </row>
    <row r="9753">
      <c r="H9753" s="10"/>
      <c r="T9753" s="8"/>
      <c r="U9753" s="11"/>
    </row>
    <row r="9754">
      <c r="H9754" s="10"/>
      <c r="T9754" s="8"/>
      <c r="U9754" s="11"/>
    </row>
    <row r="9755">
      <c r="H9755" s="10"/>
      <c r="T9755" s="8"/>
      <c r="U9755" s="11"/>
    </row>
    <row r="9756">
      <c r="H9756" s="10"/>
      <c r="T9756" s="8"/>
      <c r="U9756" s="11"/>
    </row>
    <row r="9757">
      <c r="H9757" s="10"/>
      <c r="T9757" s="8"/>
      <c r="U9757" s="11"/>
    </row>
    <row r="9758">
      <c r="H9758" s="10"/>
      <c r="T9758" s="8"/>
      <c r="U9758" s="11"/>
    </row>
    <row r="9759">
      <c r="H9759" s="10"/>
      <c r="T9759" s="8"/>
      <c r="U9759" s="11"/>
    </row>
    <row r="9760">
      <c r="H9760" s="10"/>
      <c r="T9760" s="8"/>
      <c r="U9760" s="11"/>
    </row>
    <row r="9761">
      <c r="H9761" s="10"/>
      <c r="T9761" s="8"/>
      <c r="U9761" s="11"/>
    </row>
    <row r="9762">
      <c r="H9762" s="10"/>
      <c r="T9762" s="8"/>
      <c r="U9762" s="11"/>
    </row>
    <row r="9763">
      <c r="H9763" s="10"/>
      <c r="T9763" s="8"/>
      <c r="U9763" s="11"/>
    </row>
    <row r="9764">
      <c r="H9764" s="10"/>
      <c r="T9764" s="8"/>
      <c r="U9764" s="11"/>
    </row>
    <row r="9765">
      <c r="H9765" s="10"/>
      <c r="T9765" s="8"/>
      <c r="U9765" s="11"/>
    </row>
    <row r="9766">
      <c r="H9766" s="10"/>
      <c r="T9766" s="8"/>
      <c r="U9766" s="11"/>
    </row>
    <row r="9767">
      <c r="H9767" s="10"/>
      <c r="T9767" s="8"/>
      <c r="U9767" s="11"/>
    </row>
    <row r="9768">
      <c r="H9768" s="10"/>
      <c r="T9768" s="8"/>
      <c r="U9768" s="11"/>
    </row>
    <row r="9769">
      <c r="H9769" s="10"/>
      <c r="T9769" s="8"/>
      <c r="U9769" s="11"/>
    </row>
    <row r="9770">
      <c r="H9770" s="10"/>
      <c r="T9770" s="8"/>
      <c r="U9770" s="11"/>
    </row>
    <row r="9771">
      <c r="H9771" s="10"/>
      <c r="T9771" s="8"/>
      <c r="U9771" s="11"/>
    </row>
    <row r="9772">
      <c r="H9772" s="10"/>
      <c r="T9772" s="8"/>
      <c r="U9772" s="11"/>
    </row>
    <row r="9773">
      <c r="H9773" s="10"/>
      <c r="T9773" s="8"/>
      <c r="U9773" s="11"/>
    </row>
    <row r="9774">
      <c r="H9774" s="10"/>
      <c r="T9774" s="8"/>
      <c r="U9774" s="11"/>
    </row>
    <row r="9775">
      <c r="H9775" s="10"/>
      <c r="T9775" s="8"/>
      <c r="U9775" s="11"/>
    </row>
    <row r="9776">
      <c r="H9776" s="10"/>
      <c r="T9776" s="8"/>
      <c r="U9776" s="11"/>
    </row>
    <row r="9777">
      <c r="H9777" s="10"/>
      <c r="T9777" s="8"/>
      <c r="U9777" s="11"/>
    </row>
    <row r="9778">
      <c r="H9778" s="10"/>
      <c r="T9778" s="8"/>
      <c r="U9778" s="11"/>
    </row>
    <row r="9779">
      <c r="H9779" s="10"/>
      <c r="T9779" s="8"/>
      <c r="U9779" s="11"/>
    </row>
    <row r="9780">
      <c r="H9780" s="10"/>
      <c r="T9780" s="8"/>
      <c r="U9780" s="11"/>
    </row>
    <row r="9781">
      <c r="H9781" s="10"/>
      <c r="T9781" s="8"/>
      <c r="U9781" s="11"/>
    </row>
    <row r="9782">
      <c r="H9782" s="10"/>
      <c r="T9782" s="8"/>
      <c r="U9782" s="11"/>
    </row>
    <row r="9783">
      <c r="H9783" s="10"/>
      <c r="T9783" s="8"/>
      <c r="U9783" s="11"/>
    </row>
    <row r="9784">
      <c r="H9784" s="10"/>
      <c r="T9784" s="8"/>
      <c r="U9784" s="11"/>
    </row>
    <row r="9785">
      <c r="H9785" s="10"/>
      <c r="T9785" s="8"/>
      <c r="U9785" s="11"/>
    </row>
    <row r="9786">
      <c r="H9786" s="10"/>
      <c r="T9786" s="8"/>
      <c r="U9786" s="11"/>
    </row>
    <row r="9787">
      <c r="H9787" s="10"/>
      <c r="T9787" s="8"/>
      <c r="U9787" s="11"/>
    </row>
    <row r="9788">
      <c r="H9788" s="10"/>
      <c r="T9788" s="8"/>
      <c r="U9788" s="11"/>
    </row>
    <row r="9789">
      <c r="H9789" s="10"/>
      <c r="T9789" s="8"/>
      <c r="U9789" s="11"/>
    </row>
    <row r="9790">
      <c r="H9790" s="10"/>
      <c r="T9790" s="8"/>
      <c r="U9790" s="11"/>
    </row>
    <row r="9791">
      <c r="H9791" s="10"/>
      <c r="T9791" s="8"/>
      <c r="U9791" s="11"/>
    </row>
    <row r="9792">
      <c r="H9792" s="10"/>
      <c r="T9792" s="8"/>
      <c r="U9792" s="11"/>
    </row>
    <row r="9793">
      <c r="H9793" s="10"/>
      <c r="T9793" s="8"/>
      <c r="U9793" s="11"/>
    </row>
    <row r="9794">
      <c r="H9794" s="10"/>
      <c r="T9794" s="8"/>
      <c r="U9794" s="11"/>
    </row>
    <row r="9795">
      <c r="H9795" s="10"/>
      <c r="T9795" s="8"/>
      <c r="U9795" s="11"/>
    </row>
    <row r="9796">
      <c r="H9796" s="10"/>
      <c r="T9796" s="8"/>
      <c r="U9796" s="11"/>
    </row>
    <row r="9797">
      <c r="H9797" s="10"/>
      <c r="T9797" s="8"/>
      <c r="U9797" s="11"/>
    </row>
    <row r="9798">
      <c r="H9798" s="10"/>
      <c r="T9798" s="8"/>
      <c r="U9798" s="11"/>
    </row>
    <row r="9799">
      <c r="H9799" s="10"/>
      <c r="T9799" s="8"/>
      <c r="U9799" s="11"/>
    </row>
    <row r="9800">
      <c r="H9800" s="10"/>
      <c r="T9800" s="8"/>
      <c r="U9800" s="11"/>
    </row>
    <row r="9801">
      <c r="H9801" s="10"/>
      <c r="T9801" s="8"/>
      <c r="U9801" s="11"/>
    </row>
    <row r="9802">
      <c r="H9802" s="10"/>
      <c r="T9802" s="8"/>
      <c r="U9802" s="11"/>
    </row>
    <row r="9803">
      <c r="H9803" s="10"/>
      <c r="T9803" s="8"/>
      <c r="U9803" s="11"/>
    </row>
    <row r="9804">
      <c r="H9804" s="10"/>
      <c r="T9804" s="8"/>
      <c r="U9804" s="11"/>
    </row>
    <row r="9805">
      <c r="H9805" s="10"/>
      <c r="T9805" s="8"/>
      <c r="U9805" s="11"/>
    </row>
    <row r="9806">
      <c r="H9806" s="10"/>
      <c r="T9806" s="8"/>
      <c r="U9806" s="11"/>
    </row>
    <row r="9807">
      <c r="H9807" s="10"/>
      <c r="T9807" s="8"/>
      <c r="U9807" s="11"/>
    </row>
    <row r="9808">
      <c r="H9808" s="10"/>
      <c r="T9808" s="8"/>
      <c r="U9808" s="11"/>
    </row>
    <row r="9809">
      <c r="H9809" s="10"/>
      <c r="T9809" s="8"/>
      <c r="U9809" s="11"/>
    </row>
    <row r="9810">
      <c r="H9810" s="10"/>
      <c r="T9810" s="8"/>
      <c r="U9810" s="11"/>
    </row>
    <row r="9811">
      <c r="H9811" s="10"/>
      <c r="T9811" s="8"/>
      <c r="U9811" s="11"/>
    </row>
    <row r="9812">
      <c r="H9812" s="10"/>
      <c r="T9812" s="8"/>
      <c r="U9812" s="11"/>
    </row>
    <row r="9813">
      <c r="H9813" s="10"/>
      <c r="T9813" s="8"/>
      <c r="U9813" s="11"/>
    </row>
    <row r="9814">
      <c r="H9814" s="10"/>
      <c r="T9814" s="8"/>
      <c r="U9814" s="11"/>
    </row>
    <row r="9815">
      <c r="H9815" s="10"/>
      <c r="T9815" s="8"/>
      <c r="U9815" s="11"/>
    </row>
    <row r="9816">
      <c r="H9816" s="10"/>
      <c r="T9816" s="8"/>
      <c r="U9816" s="11"/>
    </row>
    <row r="9817">
      <c r="H9817" s="10"/>
      <c r="T9817" s="8"/>
      <c r="U9817" s="11"/>
    </row>
    <row r="9818">
      <c r="H9818" s="10"/>
      <c r="T9818" s="8"/>
      <c r="U9818" s="11"/>
    </row>
    <row r="9819">
      <c r="H9819" s="10"/>
      <c r="T9819" s="8"/>
      <c r="U9819" s="11"/>
    </row>
    <row r="9820">
      <c r="H9820" s="10"/>
      <c r="T9820" s="8"/>
      <c r="U9820" s="11"/>
    </row>
    <row r="9821">
      <c r="H9821" s="10"/>
      <c r="T9821" s="8"/>
      <c r="U9821" s="11"/>
    </row>
    <row r="9822">
      <c r="H9822" s="10"/>
      <c r="T9822" s="8"/>
      <c r="U9822" s="11"/>
    </row>
    <row r="9823">
      <c r="H9823" s="10"/>
      <c r="T9823" s="8"/>
      <c r="U9823" s="11"/>
    </row>
    <row r="9824">
      <c r="H9824" s="10"/>
      <c r="T9824" s="8"/>
      <c r="U9824" s="11"/>
    </row>
    <row r="9825">
      <c r="H9825" s="10"/>
      <c r="T9825" s="8"/>
      <c r="U9825" s="11"/>
    </row>
    <row r="9826">
      <c r="H9826" s="10"/>
      <c r="T9826" s="8"/>
      <c r="U9826" s="11"/>
    </row>
    <row r="9827">
      <c r="H9827" s="10"/>
      <c r="T9827" s="8"/>
      <c r="U9827" s="11"/>
    </row>
    <row r="9828">
      <c r="H9828" s="10"/>
      <c r="T9828" s="8"/>
      <c r="U9828" s="11"/>
    </row>
    <row r="9829">
      <c r="H9829" s="10"/>
      <c r="T9829" s="8"/>
      <c r="U9829" s="11"/>
    </row>
    <row r="9830">
      <c r="H9830" s="10"/>
      <c r="T9830" s="8"/>
      <c r="U9830" s="11"/>
    </row>
    <row r="9831">
      <c r="H9831" s="10"/>
      <c r="T9831" s="8"/>
      <c r="U9831" s="11"/>
    </row>
    <row r="9832">
      <c r="H9832" s="10"/>
      <c r="T9832" s="8"/>
      <c r="U9832" s="11"/>
    </row>
    <row r="9833">
      <c r="H9833" s="10"/>
      <c r="T9833" s="8"/>
      <c r="U9833" s="11"/>
    </row>
    <row r="9834">
      <c r="H9834" s="10"/>
      <c r="T9834" s="8"/>
      <c r="U9834" s="11"/>
    </row>
    <row r="9835">
      <c r="H9835" s="10"/>
      <c r="T9835" s="8"/>
      <c r="U9835" s="11"/>
    </row>
    <row r="9836">
      <c r="H9836" s="10"/>
      <c r="T9836" s="8"/>
      <c r="U9836" s="11"/>
    </row>
    <row r="9837">
      <c r="H9837" s="10"/>
      <c r="T9837" s="8"/>
      <c r="U9837" s="11"/>
    </row>
    <row r="9838">
      <c r="H9838" s="10"/>
      <c r="T9838" s="8"/>
      <c r="U9838" s="11"/>
    </row>
    <row r="9839">
      <c r="H9839" s="10"/>
      <c r="T9839" s="8"/>
      <c r="U9839" s="11"/>
    </row>
    <row r="9840">
      <c r="H9840" s="10"/>
      <c r="T9840" s="8"/>
      <c r="U9840" s="11"/>
    </row>
    <row r="9841">
      <c r="H9841" s="10"/>
      <c r="T9841" s="8"/>
      <c r="U9841" s="11"/>
    </row>
    <row r="9842">
      <c r="H9842" s="10"/>
      <c r="T9842" s="8"/>
      <c r="U9842" s="11"/>
    </row>
    <row r="9843">
      <c r="H9843" s="10"/>
      <c r="T9843" s="8"/>
      <c r="U9843" s="11"/>
    </row>
    <row r="9844">
      <c r="H9844" s="10"/>
      <c r="T9844" s="8"/>
      <c r="U9844" s="11"/>
    </row>
    <row r="9845">
      <c r="H9845" s="10"/>
      <c r="T9845" s="8"/>
      <c r="U9845" s="11"/>
    </row>
    <row r="9846">
      <c r="H9846" s="10"/>
      <c r="T9846" s="8"/>
      <c r="U9846" s="11"/>
    </row>
    <row r="9847">
      <c r="H9847" s="10"/>
      <c r="T9847" s="8"/>
      <c r="U9847" s="11"/>
    </row>
    <row r="9848">
      <c r="H9848" s="10"/>
      <c r="T9848" s="8"/>
      <c r="U9848" s="11"/>
    </row>
    <row r="9849">
      <c r="H9849" s="10"/>
      <c r="T9849" s="8"/>
      <c r="U9849" s="11"/>
    </row>
    <row r="9850">
      <c r="H9850" s="10"/>
      <c r="T9850" s="8"/>
      <c r="U9850" s="11"/>
    </row>
    <row r="9851">
      <c r="H9851" s="10"/>
      <c r="T9851" s="8"/>
      <c r="U9851" s="11"/>
    </row>
    <row r="9852">
      <c r="H9852" s="10"/>
      <c r="T9852" s="8"/>
      <c r="U9852" s="11"/>
    </row>
    <row r="9853">
      <c r="H9853" s="10"/>
      <c r="T9853" s="8"/>
      <c r="U9853" s="11"/>
    </row>
    <row r="9854">
      <c r="H9854" s="10"/>
      <c r="T9854" s="8"/>
      <c r="U9854" s="11"/>
    </row>
    <row r="9855">
      <c r="H9855" s="10"/>
      <c r="T9855" s="8"/>
      <c r="U9855" s="11"/>
    </row>
    <row r="9856">
      <c r="H9856" s="10"/>
      <c r="T9856" s="8"/>
      <c r="U9856" s="11"/>
    </row>
    <row r="9857">
      <c r="H9857" s="10"/>
      <c r="T9857" s="8"/>
      <c r="U9857" s="11"/>
    </row>
    <row r="9858">
      <c r="H9858" s="10"/>
      <c r="T9858" s="8"/>
      <c r="U9858" s="11"/>
    </row>
    <row r="9859">
      <c r="H9859" s="10"/>
      <c r="T9859" s="8"/>
      <c r="U9859" s="11"/>
    </row>
    <row r="9860">
      <c r="H9860" s="10"/>
      <c r="T9860" s="8"/>
      <c r="U9860" s="11"/>
    </row>
    <row r="9861">
      <c r="H9861" s="10"/>
      <c r="T9861" s="8"/>
      <c r="U9861" s="11"/>
    </row>
    <row r="9862">
      <c r="H9862" s="10"/>
      <c r="T9862" s="8"/>
      <c r="U9862" s="11"/>
    </row>
    <row r="9863">
      <c r="H9863" s="10"/>
      <c r="T9863" s="8"/>
      <c r="U9863" s="11"/>
    </row>
    <row r="9864">
      <c r="H9864" s="10"/>
      <c r="T9864" s="8"/>
      <c r="U9864" s="11"/>
    </row>
    <row r="9865">
      <c r="H9865" s="10"/>
      <c r="T9865" s="8"/>
      <c r="U9865" s="11"/>
    </row>
    <row r="9866">
      <c r="H9866" s="10"/>
      <c r="T9866" s="8"/>
      <c r="U9866" s="11"/>
    </row>
    <row r="9867">
      <c r="H9867" s="10"/>
      <c r="T9867" s="8"/>
      <c r="U9867" s="11"/>
    </row>
    <row r="9868">
      <c r="H9868" s="10"/>
      <c r="T9868" s="8"/>
      <c r="U9868" s="11"/>
    </row>
    <row r="9869">
      <c r="H9869" s="10"/>
      <c r="T9869" s="8"/>
      <c r="U9869" s="11"/>
    </row>
    <row r="9870">
      <c r="H9870" s="10"/>
      <c r="T9870" s="8"/>
      <c r="U9870" s="11"/>
    </row>
    <row r="9871">
      <c r="H9871" s="10"/>
      <c r="T9871" s="8"/>
      <c r="U9871" s="11"/>
    </row>
    <row r="9872">
      <c r="H9872" s="10"/>
      <c r="T9872" s="8"/>
      <c r="U9872" s="11"/>
    </row>
    <row r="9873">
      <c r="H9873" s="10"/>
      <c r="T9873" s="8"/>
      <c r="U9873" s="11"/>
    </row>
    <row r="9874">
      <c r="H9874" s="10"/>
      <c r="T9874" s="8"/>
      <c r="U9874" s="11"/>
    </row>
    <row r="9875">
      <c r="H9875" s="10"/>
      <c r="T9875" s="8"/>
      <c r="U9875" s="11"/>
    </row>
    <row r="9876">
      <c r="H9876" s="10"/>
      <c r="T9876" s="8"/>
      <c r="U9876" s="11"/>
    </row>
    <row r="9877">
      <c r="H9877" s="10"/>
      <c r="T9877" s="8"/>
      <c r="U9877" s="11"/>
    </row>
    <row r="9878">
      <c r="H9878" s="10"/>
      <c r="T9878" s="8"/>
      <c r="U9878" s="11"/>
    </row>
    <row r="9879">
      <c r="H9879" s="10"/>
      <c r="T9879" s="8"/>
      <c r="U9879" s="11"/>
    </row>
    <row r="9880">
      <c r="H9880" s="10"/>
      <c r="T9880" s="8"/>
      <c r="U9880" s="11"/>
    </row>
    <row r="9881">
      <c r="H9881" s="10"/>
      <c r="T9881" s="8"/>
      <c r="U9881" s="11"/>
    </row>
    <row r="9882">
      <c r="H9882" s="10"/>
      <c r="T9882" s="8"/>
      <c r="U9882" s="11"/>
    </row>
    <row r="9883">
      <c r="H9883" s="10"/>
      <c r="T9883" s="8"/>
      <c r="U9883" s="11"/>
    </row>
    <row r="9884">
      <c r="H9884" s="10"/>
      <c r="T9884" s="8"/>
      <c r="U9884" s="11"/>
    </row>
    <row r="9885">
      <c r="H9885" s="10"/>
      <c r="T9885" s="8"/>
      <c r="U9885" s="11"/>
    </row>
    <row r="9886">
      <c r="H9886" s="10"/>
      <c r="T9886" s="8"/>
      <c r="U9886" s="11"/>
    </row>
    <row r="9887">
      <c r="H9887" s="10"/>
      <c r="T9887" s="8"/>
      <c r="U9887" s="11"/>
    </row>
    <row r="9888">
      <c r="H9888" s="10"/>
      <c r="T9888" s="8"/>
      <c r="U9888" s="11"/>
    </row>
    <row r="9889">
      <c r="H9889" s="10"/>
      <c r="T9889" s="8"/>
      <c r="U9889" s="11"/>
    </row>
    <row r="9890">
      <c r="H9890" s="10"/>
      <c r="T9890" s="8"/>
      <c r="U9890" s="11"/>
    </row>
    <row r="9891">
      <c r="H9891" s="10"/>
      <c r="T9891" s="8"/>
      <c r="U9891" s="11"/>
    </row>
    <row r="9892">
      <c r="H9892" s="10"/>
      <c r="T9892" s="8"/>
      <c r="U9892" s="11"/>
    </row>
    <row r="9893">
      <c r="H9893" s="10"/>
      <c r="T9893" s="8"/>
      <c r="U9893" s="11"/>
    </row>
    <row r="9894">
      <c r="H9894" s="10"/>
      <c r="T9894" s="8"/>
      <c r="U9894" s="11"/>
    </row>
    <row r="9895">
      <c r="H9895" s="10"/>
      <c r="T9895" s="8"/>
      <c r="U9895" s="11"/>
    </row>
    <row r="9896">
      <c r="H9896" s="10"/>
      <c r="T9896" s="8"/>
      <c r="U9896" s="11"/>
    </row>
    <row r="9897">
      <c r="H9897" s="10"/>
      <c r="T9897" s="8"/>
      <c r="U9897" s="11"/>
    </row>
    <row r="9898">
      <c r="H9898" s="10"/>
      <c r="T9898" s="8"/>
      <c r="U9898" s="11"/>
    </row>
    <row r="9899">
      <c r="H9899" s="10"/>
      <c r="T9899" s="8"/>
      <c r="U9899" s="11"/>
    </row>
    <row r="9900">
      <c r="H9900" s="10"/>
      <c r="T9900" s="8"/>
      <c r="U9900" s="11"/>
    </row>
    <row r="9901">
      <c r="H9901" s="10"/>
      <c r="T9901" s="8"/>
      <c r="U9901" s="11"/>
    </row>
    <row r="9902">
      <c r="H9902" s="10"/>
      <c r="T9902" s="8"/>
      <c r="U9902" s="11"/>
    </row>
    <row r="9903">
      <c r="H9903" s="10"/>
      <c r="T9903" s="8"/>
      <c r="U9903" s="11"/>
    </row>
    <row r="9904">
      <c r="H9904" s="10"/>
      <c r="T9904" s="8"/>
      <c r="U9904" s="11"/>
    </row>
    <row r="9905">
      <c r="H9905" s="10"/>
      <c r="T9905" s="8"/>
      <c r="U9905" s="11"/>
    </row>
    <row r="9906">
      <c r="H9906" s="10"/>
      <c r="T9906" s="8"/>
      <c r="U9906" s="11"/>
    </row>
    <row r="9907">
      <c r="H9907" s="10"/>
      <c r="T9907" s="8"/>
      <c r="U9907" s="11"/>
    </row>
    <row r="9908">
      <c r="H9908" s="10"/>
      <c r="T9908" s="8"/>
      <c r="U9908" s="11"/>
    </row>
    <row r="9909">
      <c r="H9909" s="10"/>
      <c r="T9909" s="8"/>
      <c r="U9909" s="11"/>
    </row>
    <row r="9910">
      <c r="H9910" s="10"/>
      <c r="T9910" s="8"/>
      <c r="U9910" s="11"/>
    </row>
    <row r="9911">
      <c r="H9911" s="10"/>
      <c r="T9911" s="8"/>
      <c r="U9911" s="11"/>
    </row>
    <row r="9912">
      <c r="H9912" s="10"/>
      <c r="T9912" s="8"/>
      <c r="U9912" s="11"/>
    </row>
    <row r="9913">
      <c r="H9913" s="10"/>
      <c r="T9913" s="8"/>
      <c r="U9913" s="11"/>
    </row>
    <row r="9914">
      <c r="H9914" s="10"/>
      <c r="T9914" s="8"/>
      <c r="U9914" s="11"/>
    </row>
    <row r="9915">
      <c r="H9915" s="10"/>
      <c r="T9915" s="8"/>
      <c r="U9915" s="11"/>
    </row>
    <row r="9916">
      <c r="H9916" s="10"/>
      <c r="T9916" s="8"/>
      <c r="U9916" s="11"/>
    </row>
    <row r="9917">
      <c r="H9917" s="10"/>
      <c r="T9917" s="8"/>
      <c r="U9917" s="11"/>
    </row>
    <row r="9918">
      <c r="H9918" s="10"/>
      <c r="T9918" s="8"/>
      <c r="U9918" s="11"/>
    </row>
    <row r="9919">
      <c r="H9919" s="10"/>
      <c r="T9919" s="8"/>
      <c r="U9919" s="11"/>
    </row>
    <row r="9920">
      <c r="H9920" s="10"/>
      <c r="T9920" s="8"/>
      <c r="U9920" s="11"/>
    </row>
    <row r="9921">
      <c r="H9921" s="10"/>
      <c r="T9921" s="8"/>
      <c r="U9921" s="11"/>
    </row>
    <row r="9922">
      <c r="H9922" s="10"/>
      <c r="T9922" s="8"/>
      <c r="U9922" s="11"/>
    </row>
    <row r="9923">
      <c r="H9923" s="10"/>
      <c r="T9923" s="8"/>
      <c r="U9923" s="11"/>
    </row>
    <row r="9924">
      <c r="H9924" s="10"/>
      <c r="T9924" s="8"/>
      <c r="U9924" s="11"/>
    </row>
    <row r="9925">
      <c r="H9925" s="10"/>
      <c r="T9925" s="8"/>
      <c r="U9925" s="11"/>
    </row>
    <row r="9926">
      <c r="H9926" s="10"/>
      <c r="T9926" s="8"/>
      <c r="U9926" s="11"/>
    </row>
    <row r="9927">
      <c r="H9927" s="10"/>
      <c r="T9927" s="8"/>
      <c r="U9927" s="11"/>
    </row>
    <row r="9928">
      <c r="H9928" s="10"/>
      <c r="T9928" s="8"/>
      <c r="U9928" s="11"/>
    </row>
    <row r="9929">
      <c r="H9929" s="10"/>
      <c r="T9929" s="8"/>
      <c r="U9929" s="11"/>
    </row>
    <row r="9930">
      <c r="H9930" s="10"/>
      <c r="T9930" s="8"/>
      <c r="U9930" s="11"/>
    </row>
    <row r="9931">
      <c r="H9931" s="10"/>
      <c r="T9931" s="8"/>
      <c r="U9931" s="11"/>
    </row>
    <row r="9932">
      <c r="H9932" s="10"/>
      <c r="T9932" s="8"/>
      <c r="U9932" s="11"/>
    </row>
    <row r="9933">
      <c r="H9933" s="10"/>
      <c r="T9933" s="8"/>
      <c r="U9933" s="11"/>
    </row>
    <row r="9934">
      <c r="H9934" s="10"/>
      <c r="T9934" s="8"/>
      <c r="U9934" s="11"/>
    </row>
    <row r="9935">
      <c r="H9935" s="10"/>
      <c r="T9935" s="8"/>
      <c r="U9935" s="11"/>
    </row>
    <row r="9936">
      <c r="H9936" s="10"/>
      <c r="T9936" s="8"/>
      <c r="U9936" s="11"/>
    </row>
    <row r="9937">
      <c r="H9937" s="10"/>
      <c r="T9937" s="8"/>
      <c r="U9937" s="11"/>
    </row>
    <row r="9938">
      <c r="H9938" s="10"/>
      <c r="T9938" s="8"/>
      <c r="U9938" s="11"/>
    </row>
    <row r="9939">
      <c r="H9939" s="10"/>
      <c r="T9939" s="8"/>
      <c r="U9939" s="11"/>
    </row>
    <row r="9940">
      <c r="H9940" s="10"/>
      <c r="T9940" s="8"/>
      <c r="U9940" s="11"/>
    </row>
    <row r="9941">
      <c r="H9941" s="10"/>
      <c r="T9941" s="8"/>
      <c r="U9941" s="11"/>
    </row>
    <row r="9942">
      <c r="H9942" s="10"/>
      <c r="T9942" s="8"/>
      <c r="U9942" s="11"/>
    </row>
    <row r="9943">
      <c r="H9943" s="10"/>
      <c r="T9943" s="8"/>
      <c r="U9943" s="11"/>
    </row>
    <row r="9944">
      <c r="H9944" s="10"/>
      <c r="T9944" s="8"/>
      <c r="U9944" s="11"/>
    </row>
    <row r="9945">
      <c r="H9945" s="10"/>
      <c r="T9945" s="8"/>
      <c r="U9945" s="11"/>
    </row>
    <row r="9946">
      <c r="H9946" s="10"/>
      <c r="T9946" s="8"/>
      <c r="U9946" s="11"/>
    </row>
    <row r="9947">
      <c r="H9947" s="10"/>
      <c r="T9947" s="8"/>
      <c r="U9947" s="11"/>
    </row>
    <row r="9948">
      <c r="H9948" s="10"/>
      <c r="T9948" s="8"/>
      <c r="U9948" s="11"/>
    </row>
    <row r="9949">
      <c r="H9949" s="10"/>
      <c r="T9949" s="8"/>
      <c r="U9949" s="11"/>
    </row>
    <row r="9950">
      <c r="H9950" s="10"/>
      <c r="T9950" s="8"/>
      <c r="U9950" s="11"/>
    </row>
    <row r="9951">
      <c r="H9951" s="10"/>
      <c r="T9951" s="8"/>
      <c r="U9951" s="11"/>
    </row>
    <row r="9952">
      <c r="H9952" s="10"/>
      <c r="T9952" s="8"/>
      <c r="U9952" s="11"/>
    </row>
    <row r="9953">
      <c r="H9953" s="10"/>
      <c r="T9953" s="8"/>
      <c r="U9953" s="11"/>
    </row>
    <row r="9954">
      <c r="H9954" s="10"/>
      <c r="T9954" s="8"/>
      <c r="U9954" s="11"/>
    </row>
    <row r="9955">
      <c r="H9955" s="10"/>
      <c r="T9955" s="8"/>
      <c r="U9955" s="11"/>
    </row>
    <row r="9956">
      <c r="H9956" s="10"/>
      <c r="T9956" s="8"/>
      <c r="U9956" s="11"/>
    </row>
    <row r="9957">
      <c r="H9957" s="10"/>
      <c r="T9957" s="8"/>
      <c r="U9957" s="11"/>
    </row>
    <row r="9958">
      <c r="H9958" s="10"/>
      <c r="T9958" s="8"/>
      <c r="U9958" s="11"/>
    </row>
    <row r="9959">
      <c r="H9959" s="10"/>
      <c r="T9959" s="8"/>
      <c r="U9959" s="11"/>
    </row>
    <row r="9960">
      <c r="H9960" s="10"/>
      <c r="T9960" s="8"/>
      <c r="U9960" s="11"/>
    </row>
    <row r="9961">
      <c r="H9961" s="10"/>
      <c r="T9961" s="8"/>
      <c r="U9961" s="11"/>
    </row>
    <row r="9962">
      <c r="H9962" s="10"/>
      <c r="T9962" s="8"/>
      <c r="U9962" s="11"/>
    </row>
    <row r="9963">
      <c r="H9963" s="10"/>
      <c r="T9963" s="8"/>
      <c r="U9963" s="11"/>
    </row>
    <row r="9964">
      <c r="H9964" s="10"/>
      <c r="T9964" s="8"/>
      <c r="U9964" s="11"/>
    </row>
    <row r="9965">
      <c r="H9965" s="10"/>
      <c r="T9965" s="8"/>
      <c r="U9965" s="11"/>
    </row>
    <row r="9966">
      <c r="H9966" s="10"/>
      <c r="T9966" s="8"/>
      <c r="U9966" s="11"/>
    </row>
    <row r="9967">
      <c r="H9967" s="10"/>
      <c r="T9967" s="8"/>
      <c r="U9967" s="11"/>
    </row>
    <row r="9968">
      <c r="H9968" s="10"/>
      <c r="T9968" s="8"/>
      <c r="U9968" s="11"/>
    </row>
    <row r="9969">
      <c r="H9969" s="10"/>
      <c r="T9969" s="8"/>
      <c r="U9969" s="11"/>
    </row>
    <row r="9970">
      <c r="H9970" s="10"/>
      <c r="T9970" s="8"/>
      <c r="U9970" s="11"/>
    </row>
    <row r="9971">
      <c r="H9971" s="10"/>
      <c r="T9971" s="8"/>
      <c r="U9971" s="11"/>
    </row>
    <row r="9972">
      <c r="H9972" s="10"/>
      <c r="T9972" s="8"/>
      <c r="U9972" s="11"/>
    </row>
    <row r="9973">
      <c r="H9973" s="10"/>
      <c r="T9973" s="8"/>
      <c r="U9973" s="11"/>
    </row>
    <row r="9974">
      <c r="H9974" s="10"/>
      <c r="T9974" s="8"/>
      <c r="U9974" s="11"/>
    </row>
    <row r="9975">
      <c r="H9975" s="10"/>
      <c r="T9975" s="8"/>
      <c r="U9975" s="11"/>
    </row>
    <row r="9976">
      <c r="H9976" s="10"/>
      <c r="T9976" s="8"/>
      <c r="U9976" s="11"/>
    </row>
    <row r="9977">
      <c r="H9977" s="10"/>
      <c r="T9977" s="8"/>
      <c r="U9977" s="11"/>
    </row>
    <row r="9978">
      <c r="H9978" s="10"/>
      <c r="T9978" s="8"/>
      <c r="U9978" s="11"/>
    </row>
    <row r="9979">
      <c r="H9979" s="10"/>
      <c r="T9979" s="8"/>
      <c r="U9979" s="11"/>
    </row>
    <row r="9980">
      <c r="H9980" s="10"/>
      <c r="T9980" s="8"/>
      <c r="U9980" s="11"/>
    </row>
    <row r="9981">
      <c r="H9981" s="10"/>
      <c r="T9981" s="8"/>
      <c r="U9981" s="11"/>
    </row>
    <row r="9982">
      <c r="H9982" s="10"/>
      <c r="T9982" s="8"/>
      <c r="U9982" s="11"/>
    </row>
    <row r="9983">
      <c r="H9983" s="10"/>
      <c r="T9983" s="8"/>
      <c r="U9983" s="11"/>
    </row>
    <row r="9984">
      <c r="H9984" s="10"/>
      <c r="T9984" s="8"/>
      <c r="U9984" s="11"/>
    </row>
    <row r="9985">
      <c r="H9985" s="10"/>
      <c r="T9985" s="8"/>
      <c r="U9985" s="11"/>
    </row>
    <row r="9986">
      <c r="H9986" s="10"/>
      <c r="T9986" s="8"/>
      <c r="U9986" s="11"/>
    </row>
    <row r="9987">
      <c r="H9987" s="10"/>
      <c r="T9987" s="8"/>
      <c r="U9987" s="11"/>
    </row>
    <row r="9988">
      <c r="H9988" s="10"/>
      <c r="T9988" s="8"/>
      <c r="U9988" s="11"/>
    </row>
    <row r="9989">
      <c r="H9989" s="10"/>
      <c r="T9989" s="8"/>
      <c r="U9989" s="11"/>
    </row>
    <row r="9990">
      <c r="H9990" s="10"/>
      <c r="T9990" s="8"/>
      <c r="U9990" s="11"/>
    </row>
    <row r="9991">
      <c r="H9991" s="10"/>
      <c r="T9991" s="8"/>
      <c r="U9991" s="11"/>
    </row>
    <row r="9992">
      <c r="H9992" s="10"/>
      <c r="T9992" s="8"/>
      <c r="U9992" s="11"/>
    </row>
    <row r="9993">
      <c r="H9993" s="10"/>
      <c r="T9993" s="8"/>
      <c r="U9993" s="11"/>
    </row>
    <row r="9994">
      <c r="H9994" s="10"/>
      <c r="T9994" s="8"/>
      <c r="U9994" s="11"/>
    </row>
    <row r="9995">
      <c r="H9995" s="10"/>
      <c r="T9995" s="8"/>
      <c r="U9995" s="11"/>
    </row>
    <row r="9996">
      <c r="H9996" s="10"/>
      <c r="T9996" s="8"/>
      <c r="U9996" s="11"/>
    </row>
    <row r="9997">
      <c r="H9997" s="10"/>
      <c r="T9997" s="8"/>
      <c r="U9997" s="11"/>
    </row>
    <row r="9998">
      <c r="H9998" s="10"/>
      <c r="T9998" s="8"/>
      <c r="U9998" s="11"/>
    </row>
    <row r="9999">
      <c r="H9999" s="10"/>
      <c r="T9999" s="8"/>
      <c r="U9999" s="11"/>
    </row>
    <row r="10000">
      <c r="H10000" s="10"/>
      <c r="T10000" s="8"/>
      <c r="U10000" s="11"/>
    </row>
    <row r="10001">
      <c r="H10001" s="10"/>
      <c r="T10001" s="8"/>
      <c r="U10001" s="11"/>
    </row>
    <row r="10002">
      <c r="H10002" s="10"/>
      <c r="T10002" s="8"/>
      <c r="U10002" s="11"/>
    </row>
    <row r="10003">
      <c r="H10003" s="10"/>
      <c r="T10003" s="8"/>
      <c r="U10003" s="11"/>
    </row>
    <row r="10004">
      <c r="H10004" s="10"/>
      <c r="T10004" s="8"/>
      <c r="U10004" s="11"/>
    </row>
    <row r="10005">
      <c r="H10005" s="10"/>
      <c r="T10005" s="8"/>
      <c r="U10005" s="11"/>
    </row>
    <row r="10006">
      <c r="H10006" s="10"/>
      <c r="T10006" s="8"/>
      <c r="U10006" s="11"/>
    </row>
    <row r="10007">
      <c r="H10007" s="10"/>
      <c r="T10007" s="8"/>
      <c r="U10007" s="11"/>
    </row>
    <row r="10008">
      <c r="H10008" s="10"/>
      <c r="T10008" s="8"/>
      <c r="U10008" s="11"/>
    </row>
    <row r="10009">
      <c r="H10009" s="10"/>
      <c r="T10009" s="8"/>
      <c r="U10009" s="11"/>
    </row>
    <row r="10010">
      <c r="H10010" s="10"/>
      <c r="T10010" s="8"/>
      <c r="U10010" s="11"/>
    </row>
    <row r="10011">
      <c r="H10011" s="10"/>
      <c r="T10011" s="8"/>
      <c r="U10011" s="11"/>
    </row>
    <row r="10012">
      <c r="H10012" s="10"/>
      <c r="T10012" s="8"/>
      <c r="U10012" s="11"/>
    </row>
    <row r="10013">
      <c r="H10013" s="10"/>
      <c r="T10013" s="8"/>
      <c r="U10013" s="11"/>
    </row>
    <row r="10014">
      <c r="H10014" s="10"/>
      <c r="T10014" s="8"/>
      <c r="U10014" s="11"/>
    </row>
    <row r="10015">
      <c r="H10015" s="10"/>
      <c r="T10015" s="8"/>
      <c r="U10015" s="11"/>
    </row>
    <row r="10016">
      <c r="H10016" s="10"/>
      <c r="T10016" s="8"/>
      <c r="U10016" s="11"/>
    </row>
    <row r="10017">
      <c r="H10017" s="10"/>
      <c r="T10017" s="8"/>
      <c r="U10017" s="11"/>
    </row>
    <row r="10018">
      <c r="H10018" s="10"/>
      <c r="T10018" s="8"/>
      <c r="U10018" s="11"/>
    </row>
    <row r="10019">
      <c r="H10019" s="10"/>
      <c r="T10019" s="8"/>
      <c r="U10019" s="11"/>
    </row>
    <row r="10020">
      <c r="H10020" s="10"/>
      <c r="T10020" s="8"/>
      <c r="U10020" s="11"/>
    </row>
    <row r="10021">
      <c r="H10021" s="10"/>
      <c r="T10021" s="8"/>
      <c r="U10021" s="11"/>
    </row>
    <row r="10022">
      <c r="H10022" s="10"/>
      <c r="T10022" s="8"/>
      <c r="U10022" s="11"/>
    </row>
    <row r="10023">
      <c r="H10023" s="10"/>
      <c r="T10023" s="8"/>
      <c r="U10023" s="11"/>
    </row>
    <row r="10024">
      <c r="H10024" s="10"/>
      <c r="T10024" s="8"/>
      <c r="U10024" s="11"/>
    </row>
    <row r="10025">
      <c r="H10025" s="10"/>
      <c r="T10025" s="8"/>
      <c r="U10025" s="11"/>
    </row>
    <row r="10026">
      <c r="H10026" s="10"/>
      <c r="T10026" s="8"/>
      <c r="U10026" s="11"/>
    </row>
    <row r="10027">
      <c r="H10027" s="10"/>
      <c r="T10027" s="8"/>
      <c r="U10027" s="11"/>
    </row>
    <row r="10028">
      <c r="H10028" s="10"/>
      <c r="T10028" s="8"/>
      <c r="U10028" s="11"/>
    </row>
    <row r="10029">
      <c r="H10029" s="10"/>
      <c r="T10029" s="8"/>
      <c r="U10029" s="11"/>
    </row>
    <row r="10030">
      <c r="H10030" s="10"/>
      <c r="T10030" s="8"/>
      <c r="U10030" s="11"/>
    </row>
    <row r="10031">
      <c r="H10031" s="10"/>
      <c r="T10031" s="8"/>
      <c r="U10031" s="11"/>
    </row>
    <row r="10032">
      <c r="H10032" s="10"/>
      <c r="T10032" s="8"/>
      <c r="U10032" s="11"/>
    </row>
    <row r="10033">
      <c r="H10033" s="10"/>
      <c r="T10033" s="8"/>
      <c r="U10033" s="11"/>
    </row>
    <row r="10034">
      <c r="H10034" s="10"/>
      <c r="T10034" s="8"/>
      <c r="U10034" s="11"/>
    </row>
    <row r="10035">
      <c r="H10035" s="10"/>
      <c r="T10035" s="8"/>
      <c r="U10035" s="11"/>
    </row>
    <row r="10036">
      <c r="H10036" s="10"/>
      <c r="T10036" s="8"/>
      <c r="U10036" s="11"/>
    </row>
    <row r="10037">
      <c r="H10037" s="10"/>
      <c r="T10037" s="8"/>
      <c r="U10037" s="11"/>
    </row>
    <row r="10038">
      <c r="H10038" s="10"/>
      <c r="T10038" s="8"/>
      <c r="U10038" s="11"/>
    </row>
    <row r="10039">
      <c r="H10039" s="10"/>
      <c r="T10039" s="8"/>
      <c r="U10039" s="11"/>
    </row>
    <row r="10040">
      <c r="H10040" s="10"/>
      <c r="T10040" s="8"/>
      <c r="U10040" s="11"/>
    </row>
    <row r="10041">
      <c r="H10041" s="10"/>
      <c r="T10041" s="8"/>
      <c r="U10041" s="11"/>
    </row>
    <row r="10042">
      <c r="H10042" s="10"/>
      <c r="T10042" s="8"/>
      <c r="U10042" s="11"/>
    </row>
    <row r="10043">
      <c r="H10043" s="10"/>
      <c r="T10043" s="8"/>
      <c r="U10043" s="11"/>
    </row>
    <row r="10044">
      <c r="H10044" s="10"/>
      <c r="T10044" s="8"/>
      <c r="U10044" s="11"/>
    </row>
    <row r="10045">
      <c r="H10045" s="10"/>
      <c r="T10045" s="8"/>
      <c r="U10045" s="11"/>
    </row>
    <row r="10046">
      <c r="H10046" s="10"/>
      <c r="T10046" s="8"/>
      <c r="U10046" s="11"/>
    </row>
    <row r="10047">
      <c r="H10047" s="10"/>
      <c r="T10047" s="8"/>
      <c r="U10047" s="11"/>
    </row>
    <row r="10048">
      <c r="H10048" s="10"/>
      <c r="T10048" s="8"/>
      <c r="U10048" s="11"/>
    </row>
    <row r="10049">
      <c r="H10049" s="10"/>
      <c r="T10049" s="8"/>
      <c r="U10049" s="11"/>
    </row>
    <row r="10050">
      <c r="H10050" s="10"/>
      <c r="T10050" s="8"/>
      <c r="U10050" s="11"/>
    </row>
    <row r="10051">
      <c r="H10051" s="10"/>
      <c r="T10051" s="8"/>
      <c r="U10051" s="11"/>
    </row>
    <row r="10052">
      <c r="H10052" s="10"/>
      <c r="T10052" s="8"/>
      <c r="U10052" s="11"/>
    </row>
    <row r="10053">
      <c r="H10053" s="10"/>
      <c r="T10053" s="8"/>
      <c r="U10053" s="11"/>
    </row>
    <row r="10054">
      <c r="H10054" s="10"/>
      <c r="T10054" s="8"/>
      <c r="U10054" s="11"/>
    </row>
    <row r="10055">
      <c r="H10055" s="10"/>
      <c r="T10055" s="8"/>
      <c r="U10055" s="11"/>
    </row>
    <row r="10056">
      <c r="H10056" s="10"/>
      <c r="T10056" s="8"/>
      <c r="U10056" s="11"/>
    </row>
    <row r="10057">
      <c r="H10057" s="10"/>
      <c r="T10057" s="8"/>
      <c r="U10057" s="11"/>
    </row>
    <row r="10058">
      <c r="H10058" s="10"/>
      <c r="T10058" s="8"/>
      <c r="U10058" s="11"/>
    </row>
    <row r="10059">
      <c r="H10059" s="10"/>
      <c r="T10059" s="8"/>
      <c r="U10059" s="11"/>
    </row>
    <row r="10060">
      <c r="H10060" s="10"/>
      <c r="T10060" s="8"/>
      <c r="U10060" s="11"/>
    </row>
    <row r="10061">
      <c r="H10061" s="10"/>
      <c r="T10061" s="8"/>
      <c r="U10061" s="11"/>
    </row>
    <row r="10062">
      <c r="H10062" s="10"/>
      <c r="T10062" s="8"/>
      <c r="U10062" s="11"/>
    </row>
    <row r="10063">
      <c r="H10063" s="10"/>
      <c r="T10063" s="8"/>
      <c r="U10063" s="11"/>
    </row>
    <row r="10064">
      <c r="H10064" s="10"/>
      <c r="T10064" s="8"/>
      <c r="U10064" s="11"/>
    </row>
    <row r="10065">
      <c r="H10065" s="10"/>
      <c r="T10065" s="8"/>
      <c r="U10065" s="11"/>
    </row>
    <row r="10066">
      <c r="H10066" s="10"/>
      <c r="T10066" s="8"/>
      <c r="U10066" s="11"/>
    </row>
    <row r="10067">
      <c r="H10067" s="10"/>
      <c r="T10067" s="8"/>
      <c r="U10067" s="11"/>
    </row>
    <row r="10068">
      <c r="H10068" s="10"/>
      <c r="T10068" s="8"/>
      <c r="U10068" s="11"/>
    </row>
    <row r="10069">
      <c r="H10069" s="10"/>
      <c r="T10069" s="8"/>
      <c r="U10069" s="11"/>
    </row>
    <row r="10070">
      <c r="H10070" s="10"/>
      <c r="T10070" s="8"/>
      <c r="U10070" s="11"/>
    </row>
    <row r="10071">
      <c r="H10071" s="10"/>
      <c r="T10071" s="8"/>
      <c r="U10071" s="11"/>
    </row>
    <row r="10072">
      <c r="H10072" s="10"/>
      <c r="T10072" s="8"/>
      <c r="U10072" s="11"/>
    </row>
    <row r="10073">
      <c r="H10073" s="10"/>
      <c r="T10073" s="8"/>
      <c r="U10073" s="11"/>
    </row>
    <row r="10074">
      <c r="H10074" s="10"/>
      <c r="T10074" s="8"/>
      <c r="U10074" s="11"/>
    </row>
    <row r="10075">
      <c r="H10075" s="10"/>
      <c r="T10075" s="8"/>
      <c r="U10075" s="11"/>
    </row>
    <row r="10076">
      <c r="H10076" s="10"/>
      <c r="T10076" s="8"/>
      <c r="U10076" s="11"/>
    </row>
    <row r="10077">
      <c r="H10077" s="10"/>
      <c r="T10077" s="8"/>
      <c r="U10077" s="11"/>
    </row>
    <row r="10078">
      <c r="H10078" s="10"/>
      <c r="T10078" s="8"/>
      <c r="U10078" s="11"/>
    </row>
    <row r="10079">
      <c r="H10079" s="10"/>
      <c r="T10079" s="8"/>
      <c r="U10079" s="11"/>
    </row>
    <row r="10080">
      <c r="H10080" s="10"/>
      <c r="T10080" s="8"/>
      <c r="U10080" s="11"/>
    </row>
    <row r="10081">
      <c r="H10081" s="10"/>
      <c r="T10081" s="8"/>
      <c r="U10081" s="11"/>
    </row>
    <row r="10082">
      <c r="H10082" s="10"/>
      <c r="T10082" s="8"/>
      <c r="U10082" s="11"/>
    </row>
    <row r="10083">
      <c r="H10083" s="10"/>
      <c r="T10083" s="8"/>
      <c r="U10083" s="11"/>
    </row>
    <row r="10084">
      <c r="H10084" s="10"/>
      <c r="T10084" s="8"/>
      <c r="U10084" s="11"/>
    </row>
    <row r="10085">
      <c r="H10085" s="10"/>
      <c r="T10085" s="8"/>
      <c r="U10085" s="11"/>
    </row>
    <row r="10086">
      <c r="H10086" s="10"/>
      <c r="T10086" s="8"/>
      <c r="U10086" s="11"/>
    </row>
    <row r="10087">
      <c r="H10087" s="10"/>
      <c r="T10087" s="8"/>
      <c r="U10087" s="11"/>
    </row>
    <row r="10088">
      <c r="H10088" s="10"/>
      <c r="T10088" s="8"/>
      <c r="U10088" s="11"/>
    </row>
    <row r="10089">
      <c r="H10089" s="10"/>
      <c r="T10089" s="8"/>
      <c r="U10089" s="11"/>
    </row>
    <row r="10090">
      <c r="H10090" s="10"/>
      <c r="T10090" s="8"/>
      <c r="U10090" s="11"/>
    </row>
    <row r="10091">
      <c r="H10091" s="10"/>
      <c r="T10091" s="8"/>
      <c r="U10091" s="11"/>
    </row>
    <row r="10092">
      <c r="H10092" s="10"/>
      <c r="T10092" s="8"/>
      <c r="U10092" s="11"/>
    </row>
    <row r="10093">
      <c r="H10093" s="10"/>
      <c r="T10093" s="8"/>
      <c r="U10093" s="11"/>
    </row>
    <row r="10094">
      <c r="H10094" s="10"/>
      <c r="T10094" s="8"/>
      <c r="U10094" s="11"/>
    </row>
    <row r="10095">
      <c r="H10095" s="10"/>
      <c r="T10095" s="8"/>
      <c r="U10095" s="11"/>
    </row>
    <row r="10096">
      <c r="H10096" s="10"/>
      <c r="T10096" s="8"/>
      <c r="U10096" s="11"/>
    </row>
    <row r="10097">
      <c r="H10097" s="10"/>
      <c r="T10097" s="8"/>
      <c r="U10097" s="11"/>
    </row>
    <row r="10098">
      <c r="H10098" s="10"/>
      <c r="T10098" s="8"/>
      <c r="U10098" s="11"/>
    </row>
    <row r="10099">
      <c r="H10099" s="10"/>
      <c r="T10099" s="8"/>
      <c r="U10099" s="11"/>
    </row>
    <row r="10100">
      <c r="H10100" s="10"/>
      <c r="T10100" s="8"/>
      <c r="U10100" s="11"/>
    </row>
    <row r="10101">
      <c r="H10101" s="10"/>
      <c r="T10101" s="8"/>
      <c r="U10101" s="11"/>
    </row>
    <row r="10102">
      <c r="H10102" s="10"/>
      <c r="T10102" s="8"/>
      <c r="U10102" s="11"/>
    </row>
    <row r="10103">
      <c r="H10103" s="10"/>
      <c r="T10103" s="8"/>
      <c r="U10103" s="11"/>
    </row>
    <row r="10104">
      <c r="H10104" s="10"/>
      <c r="T10104" s="8"/>
      <c r="U10104" s="11"/>
    </row>
    <row r="10105">
      <c r="H10105" s="10"/>
      <c r="T10105" s="8"/>
      <c r="U10105" s="11"/>
    </row>
    <row r="10106">
      <c r="H10106" s="10"/>
      <c r="T10106" s="8"/>
      <c r="U10106" s="11"/>
    </row>
    <row r="10107">
      <c r="H10107" s="10"/>
      <c r="T10107" s="8"/>
      <c r="U10107" s="11"/>
    </row>
    <row r="10108">
      <c r="H10108" s="10"/>
      <c r="T10108" s="8"/>
      <c r="U10108" s="11"/>
    </row>
    <row r="10109">
      <c r="H10109" s="10"/>
      <c r="T10109" s="8"/>
      <c r="U10109" s="11"/>
    </row>
    <row r="10110">
      <c r="H10110" s="10"/>
      <c r="T10110" s="8"/>
      <c r="U10110" s="11"/>
    </row>
    <row r="10111">
      <c r="H10111" s="10"/>
      <c r="T10111" s="8"/>
      <c r="U10111" s="11"/>
    </row>
    <row r="10112">
      <c r="H10112" s="10"/>
      <c r="T10112" s="8"/>
      <c r="U10112" s="11"/>
    </row>
    <row r="10113">
      <c r="H10113" s="10"/>
      <c r="T10113" s="8"/>
      <c r="U10113" s="11"/>
    </row>
    <row r="10114">
      <c r="H10114" s="10"/>
      <c r="T10114" s="8"/>
      <c r="U10114" s="11"/>
    </row>
    <row r="10115">
      <c r="H10115" s="10"/>
      <c r="T10115" s="8"/>
      <c r="U10115" s="11"/>
    </row>
    <row r="10116">
      <c r="H10116" s="10"/>
      <c r="T10116" s="8"/>
      <c r="U10116" s="11"/>
    </row>
    <row r="10117">
      <c r="H10117" s="10"/>
      <c r="T10117" s="8"/>
      <c r="U10117" s="11"/>
    </row>
    <row r="10118">
      <c r="H10118" s="10"/>
      <c r="T10118" s="8"/>
      <c r="U10118" s="11"/>
    </row>
    <row r="10119">
      <c r="H10119" s="10"/>
      <c r="T10119" s="8"/>
      <c r="U10119" s="11"/>
    </row>
    <row r="10120">
      <c r="H10120" s="10"/>
      <c r="T10120" s="8"/>
      <c r="U10120" s="11"/>
    </row>
    <row r="10121">
      <c r="H10121" s="10"/>
      <c r="T10121" s="8"/>
      <c r="U10121" s="11"/>
    </row>
    <row r="10122">
      <c r="H10122" s="10"/>
      <c r="T10122" s="8"/>
      <c r="U10122" s="11"/>
    </row>
    <row r="10123">
      <c r="H10123" s="10"/>
      <c r="T10123" s="8"/>
      <c r="U10123" s="11"/>
    </row>
    <row r="10124">
      <c r="H10124" s="10"/>
      <c r="T10124" s="8"/>
      <c r="U10124" s="11"/>
    </row>
    <row r="10125">
      <c r="H10125" s="10"/>
      <c r="T10125" s="8"/>
      <c r="U10125" s="11"/>
    </row>
    <row r="10126">
      <c r="H10126" s="10"/>
      <c r="T10126" s="8"/>
      <c r="U10126" s="11"/>
    </row>
    <row r="10127">
      <c r="H10127" s="10"/>
      <c r="T10127" s="8"/>
      <c r="U10127" s="11"/>
    </row>
    <row r="10128">
      <c r="H10128" s="10"/>
      <c r="T10128" s="8"/>
      <c r="U10128" s="11"/>
    </row>
    <row r="10129">
      <c r="H10129" s="10"/>
      <c r="T10129" s="8"/>
      <c r="U10129" s="11"/>
    </row>
    <row r="10130">
      <c r="H10130" s="10"/>
      <c r="T10130" s="8"/>
      <c r="U10130" s="11"/>
    </row>
    <row r="10131">
      <c r="H10131" s="10"/>
      <c r="T10131" s="8"/>
      <c r="U10131" s="11"/>
    </row>
    <row r="10132">
      <c r="H10132" s="10"/>
      <c r="T10132" s="8"/>
      <c r="U10132" s="11"/>
    </row>
    <row r="10133">
      <c r="H10133" s="10"/>
      <c r="T10133" s="8"/>
      <c r="U10133" s="11"/>
    </row>
    <row r="10134">
      <c r="H10134" s="10"/>
      <c r="T10134" s="8"/>
      <c r="U10134" s="11"/>
    </row>
    <row r="10135">
      <c r="H10135" s="10"/>
      <c r="T10135" s="8"/>
      <c r="U10135" s="11"/>
    </row>
    <row r="10136">
      <c r="H10136" s="10"/>
      <c r="T10136" s="8"/>
      <c r="U10136" s="11"/>
    </row>
    <row r="10137">
      <c r="H10137" s="10"/>
      <c r="T10137" s="8"/>
      <c r="U10137" s="11"/>
    </row>
    <row r="10138">
      <c r="H10138" s="10"/>
      <c r="T10138" s="8"/>
      <c r="U10138" s="11"/>
    </row>
    <row r="10139">
      <c r="H10139" s="10"/>
      <c r="T10139" s="8"/>
      <c r="U10139" s="11"/>
    </row>
    <row r="10140">
      <c r="H10140" s="10"/>
      <c r="T10140" s="8"/>
      <c r="U10140" s="11"/>
    </row>
    <row r="10141">
      <c r="H10141" s="10"/>
      <c r="T10141" s="8"/>
      <c r="U10141" s="11"/>
    </row>
    <row r="10142">
      <c r="H10142" s="10"/>
      <c r="T10142" s="8"/>
      <c r="U10142" s="11"/>
    </row>
    <row r="10143">
      <c r="H10143" s="10"/>
      <c r="T10143" s="8"/>
      <c r="U10143" s="11"/>
    </row>
    <row r="10144">
      <c r="H10144" s="10"/>
      <c r="T10144" s="8"/>
      <c r="U10144" s="11"/>
    </row>
    <row r="10145">
      <c r="H10145" s="10"/>
      <c r="T10145" s="8"/>
      <c r="U10145" s="11"/>
    </row>
    <row r="10146">
      <c r="H10146" s="10"/>
      <c r="T10146" s="8"/>
      <c r="U10146" s="11"/>
    </row>
    <row r="10147">
      <c r="H10147" s="10"/>
      <c r="T10147" s="8"/>
      <c r="U10147" s="11"/>
    </row>
    <row r="10148">
      <c r="H10148" s="10"/>
      <c r="T10148" s="8"/>
      <c r="U10148" s="11"/>
    </row>
    <row r="10149">
      <c r="H10149" s="10"/>
      <c r="T10149" s="8"/>
      <c r="U10149" s="11"/>
    </row>
    <row r="10150">
      <c r="H10150" s="10"/>
      <c r="T10150" s="8"/>
      <c r="U10150" s="11"/>
    </row>
    <row r="10151">
      <c r="H10151" s="10"/>
      <c r="T10151" s="8"/>
      <c r="U10151" s="11"/>
    </row>
    <row r="10152">
      <c r="H10152" s="10"/>
      <c r="T10152" s="8"/>
      <c r="U10152" s="11"/>
    </row>
    <row r="10153">
      <c r="H10153" s="10"/>
      <c r="T10153" s="8"/>
      <c r="U10153" s="11"/>
    </row>
    <row r="10154">
      <c r="H10154" s="10"/>
      <c r="T10154" s="8"/>
      <c r="U10154" s="11"/>
    </row>
    <row r="10155">
      <c r="H10155" s="10"/>
      <c r="T10155" s="8"/>
      <c r="U10155" s="11"/>
    </row>
    <row r="10156">
      <c r="H10156" s="10"/>
      <c r="T10156" s="8"/>
      <c r="U10156" s="11"/>
    </row>
    <row r="10157">
      <c r="H10157" s="10"/>
      <c r="T10157" s="8"/>
      <c r="U10157" s="11"/>
    </row>
    <row r="10158">
      <c r="H10158" s="10"/>
      <c r="T10158" s="8"/>
      <c r="U10158" s="11"/>
    </row>
    <row r="10159">
      <c r="H10159" s="10"/>
      <c r="T10159" s="8"/>
      <c r="U10159" s="11"/>
    </row>
    <row r="10160">
      <c r="H10160" s="10"/>
      <c r="T10160" s="8"/>
      <c r="U10160" s="11"/>
    </row>
    <row r="10161">
      <c r="H10161" s="10"/>
      <c r="T10161" s="8"/>
      <c r="U10161" s="11"/>
    </row>
    <row r="10162">
      <c r="H10162" s="10"/>
      <c r="T10162" s="8"/>
      <c r="U10162" s="11"/>
    </row>
    <row r="10163">
      <c r="H10163" s="10"/>
      <c r="T10163" s="8"/>
      <c r="U10163" s="11"/>
    </row>
    <row r="10164">
      <c r="H10164" s="10"/>
      <c r="T10164" s="8"/>
      <c r="U10164" s="11"/>
    </row>
    <row r="10165">
      <c r="H10165" s="10"/>
      <c r="T10165" s="8"/>
      <c r="U10165" s="11"/>
    </row>
    <row r="10166">
      <c r="H10166" s="10"/>
      <c r="T10166" s="8"/>
      <c r="U10166" s="11"/>
    </row>
    <row r="10167">
      <c r="H10167" s="10"/>
      <c r="T10167" s="8"/>
      <c r="U10167" s="11"/>
    </row>
    <row r="10168">
      <c r="H10168" s="10"/>
      <c r="T10168" s="8"/>
      <c r="U10168" s="11"/>
    </row>
    <row r="10169">
      <c r="H10169" s="10"/>
      <c r="T10169" s="8"/>
      <c r="U10169" s="11"/>
    </row>
    <row r="10170">
      <c r="H10170" s="10"/>
      <c r="T10170" s="8"/>
      <c r="U10170" s="11"/>
    </row>
    <row r="10171">
      <c r="H10171" s="10"/>
      <c r="T10171" s="8"/>
      <c r="U10171" s="11"/>
    </row>
    <row r="10172">
      <c r="H10172" s="10"/>
      <c r="T10172" s="8"/>
      <c r="U10172" s="11"/>
    </row>
    <row r="10173">
      <c r="H10173" s="10"/>
      <c r="T10173" s="8"/>
      <c r="U10173" s="11"/>
    </row>
    <row r="10174">
      <c r="H10174" s="10"/>
      <c r="T10174" s="8"/>
      <c r="U10174" s="11"/>
    </row>
    <row r="10175">
      <c r="H10175" s="10"/>
      <c r="T10175" s="8"/>
      <c r="U10175" s="11"/>
    </row>
    <row r="10176">
      <c r="H10176" s="10"/>
      <c r="T10176" s="8"/>
      <c r="U10176" s="11"/>
    </row>
    <row r="10177">
      <c r="H10177" s="10"/>
      <c r="T10177" s="8"/>
      <c r="U10177" s="11"/>
    </row>
    <row r="10178">
      <c r="H10178" s="10"/>
      <c r="T10178" s="8"/>
      <c r="U10178" s="11"/>
    </row>
    <row r="10179">
      <c r="H10179" s="10"/>
      <c r="T10179" s="8"/>
      <c r="U10179" s="11"/>
    </row>
    <row r="10180">
      <c r="H10180" s="10"/>
      <c r="T10180" s="8"/>
      <c r="U10180" s="11"/>
    </row>
    <row r="10181">
      <c r="H10181" s="10"/>
      <c r="T10181" s="8"/>
      <c r="U10181" s="11"/>
    </row>
    <row r="10182">
      <c r="H10182" s="10"/>
      <c r="T10182" s="8"/>
      <c r="U10182" s="11"/>
    </row>
    <row r="10183">
      <c r="H10183" s="10"/>
      <c r="T10183" s="8"/>
      <c r="U10183" s="11"/>
    </row>
    <row r="10184">
      <c r="H10184" s="10"/>
      <c r="T10184" s="8"/>
      <c r="U10184" s="11"/>
    </row>
    <row r="10185">
      <c r="H10185" s="10"/>
      <c r="T10185" s="8"/>
      <c r="U10185" s="11"/>
    </row>
    <row r="10186">
      <c r="H10186" s="10"/>
      <c r="T10186" s="8"/>
      <c r="U10186" s="11"/>
    </row>
    <row r="10187">
      <c r="H10187" s="10"/>
      <c r="T10187" s="8"/>
      <c r="U10187" s="11"/>
    </row>
    <row r="10188">
      <c r="H10188" s="10"/>
      <c r="T10188" s="8"/>
      <c r="U10188" s="11"/>
    </row>
    <row r="10189">
      <c r="H10189" s="10"/>
      <c r="T10189" s="8"/>
      <c r="U10189" s="11"/>
    </row>
    <row r="10190">
      <c r="H10190" s="10"/>
      <c r="T10190" s="8"/>
      <c r="U10190" s="11"/>
    </row>
    <row r="10191">
      <c r="H10191" s="10"/>
      <c r="T10191" s="8"/>
      <c r="U10191" s="11"/>
    </row>
    <row r="10192">
      <c r="H10192" s="10"/>
      <c r="T10192" s="8"/>
      <c r="U10192" s="11"/>
    </row>
    <row r="10193">
      <c r="H10193" s="10"/>
      <c r="T10193" s="8"/>
      <c r="U10193" s="11"/>
    </row>
    <row r="10194">
      <c r="H10194" s="10"/>
      <c r="T10194" s="8"/>
      <c r="U10194" s="11"/>
    </row>
    <row r="10195">
      <c r="H10195" s="10"/>
      <c r="T10195" s="8"/>
      <c r="U10195" s="11"/>
    </row>
    <row r="10196">
      <c r="H10196" s="10"/>
      <c r="T10196" s="8"/>
      <c r="U10196" s="11"/>
    </row>
    <row r="10197">
      <c r="H10197" s="10"/>
      <c r="T10197" s="8"/>
      <c r="U10197" s="11"/>
    </row>
    <row r="10198">
      <c r="H10198" s="10"/>
      <c r="T10198" s="8"/>
      <c r="U10198" s="11"/>
    </row>
    <row r="10199">
      <c r="H10199" s="10"/>
      <c r="T10199" s="8"/>
      <c r="U10199" s="11"/>
    </row>
    <row r="10200">
      <c r="H10200" s="10"/>
      <c r="T10200" s="8"/>
      <c r="U10200" s="11"/>
    </row>
    <row r="10201">
      <c r="H10201" s="10"/>
      <c r="T10201" s="8"/>
      <c r="U10201" s="11"/>
    </row>
    <row r="10202">
      <c r="H10202" s="10"/>
      <c r="T10202" s="8"/>
      <c r="U10202" s="11"/>
    </row>
    <row r="10203">
      <c r="H10203" s="10"/>
      <c r="T10203" s="8"/>
      <c r="U10203" s="11"/>
    </row>
    <row r="10204">
      <c r="H10204" s="10"/>
      <c r="T10204" s="8"/>
      <c r="U10204" s="11"/>
    </row>
    <row r="10205">
      <c r="H10205" s="10"/>
      <c r="T10205" s="8"/>
      <c r="U10205" s="11"/>
    </row>
    <row r="10206">
      <c r="H10206" s="10"/>
      <c r="T10206" s="8"/>
      <c r="U10206" s="11"/>
    </row>
    <row r="10207">
      <c r="H10207" s="10"/>
      <c r="T10207" s="8"/>
      <c r="U10207" s="11"/>
    </row>
    <row r="10208">
      <c r="H10208" s="10"/>
      <c r="T10208" s="8"/>
      <c r="U10208" s="11"/>
    </row>
    <row r="10209">
      <c r="H10209" s="10"/>
      <c r="T10209" s="8"/>
      <c r="U10209" s="11"/>
    </row>
    <row r="10210">
      <c r="H10210" s="10"/>
      <c r="T10210" s="8"/>
      <c r="U10210" s="11"/>
    </row>
    <row r="10211">
      <c r="H10211" s="10"/>
      <c r="T10211" s="8"/>
      <c r="U10211" s="11"/>
    </row>
    <row r="10212">
      <c r="H10212" s="10"/>
      <c r="T10212" s="8"/>
      <c r="U10212" s="11"/>
    </row>
    <row r="10213">
      <c r="H10213" s="10"/>
      <c r="T10213" s="8"/>
      <c r="U10213" s="11"/>
    </row>
    <row r="10214">
      <c r="H10214" s="10"/>
      <c r="T10214" s="8"/>
      <c r="U10214" s="11"/>
    </row>
    <row r="10215">
      <c r="H10215" s="10"/>
      <c r="T10215" s="8"/>
      <c r="U10215" s="11"/>
    </row>
    <row r="10216">
      <c r="H10216" s="10"/>
      <c r="T10216" s="8"/>
      <c r="U10216" s="11"/>
    </row>
    <row r="10217">
      <c r="H10217" s="10"/>
      <c r="T10217" s="8"/>
      <c r="U10217" s="11"/>
    </row>
    <row r="10218">
      <c r="H10218" s="10"/>
      <c r="T10218" s="8"/>
      <c r="U10218" s="11"/>
    </row>
    <row r="10219">
      <c r="H10219" s="10"/>
      <c r="T10219" s="8"/>
      <c r="U10219" s="11"/>
    </row>
    <row r="10220">
      <c r="H10220" s="10"/>
      <c r="T10220" s="8"/>
      <c r="U10220" s="11"/>
    </row>
    <row r="10221">
      <c r="H10221" s="10"/>
      <c r="T10221" s="8"/>
      <c r="U10221" s="11"/>
    </row>
    <row r="10222">
      <c r="H10222" s="10"/>
      <c r="T10222" s="8"/>
      <c r="U10222" s="11"/>
    </row>
    <row r="10223">
      <c r="H10223" s="10"/>
      <c r="T10223" s="8"/>
      <c r="U10223" s="11"/>
    </row>
    <row r="10224">
      <c r="H10224" s="10"/>
      <c r="T10224" s="8"/>
      <c r="U10224" s="11"/>
    </row>
    <row r="10225">
      <c r="H10225" s="10"/>
      <c r="T10225" s="8"/>
      <c r="U10225" s="11"/>
    </row>
    <row r="10226">
      <c r="H10226" s="10"/>
      <c r="T10226" s="8"/>
      <c r="U10226" s="11"/>
    </row>
    <row r="10227">
      <c r="H10227" s="10"/>
      <c r="T10227" s="8"/>
      <c r="U10227" s="11"/>
    </row>
    <row r="10228">
      <c r="H10228" s="10"/>
      <c r="T10228" s="8"/>
      <c r="U10228" s="11"/>
    </row>
    <row r="10229">
      <c r="H10229" s="10"/>
      <c r="T10229" s="8"/>
      <c r="U10229" s="11"/>
    </row>
    <row r="10230">
      <c r="H10230" s="10"/>
      <c r="T10230" s="8"/>
      <c r="U10230" s="11"/>
    </row>
    <row r="10231">
      <c r="H10231" s="10"/>
      <c r="T10231" s="8"/>
      <c r="U10231" s="11"/>
    </row>
    <row r="10232">
      <c r="H10232" s="10"/>
      <c r="T10232" s="8"/>
      <c r="U10232" s="11"/>
    </row>
    <row r="10233">
      <c r="H10233" s="10"/>
      <c r="T10233" s="8"/>
      <c r="U10233" s="11"/>
    </row>
    <row r="10234">
      <c r="H10234" s="10"/>
      <c r="T10234" s="8"/>
      <c r="U10234" s="11"/>
    </row>
    <row r="10235">
      <c r="H10235" s="10"/>
      <c r="T10235" s="8"/>
      <c r="U10235" s="11"/>
    </row>
    <row r="10236">
      <c r="H10236" s="10"/>
      <c r="T10236" s="8"/>
      <c r="U10236" s="11"/>
    </row>
    <row r="10237">
      <c r="H10237" s="10"/>
      <c r="T10237" s="8"/>
      <c r="U10237" s="11"/>
    </row>
    <row r="10238">
      <c r="H10238" s="10"/>
      <c r="T10238" s="8"/>
      <c r="U10238" s="11"/>
    </row>
    <row r="10239">
      <c r="H10239" s="10"/>
      <c r="T10239" s="8"/>
      <c r="U10239" s="11"/>
    </row>
    <row r="10240">
      <c r="H10240" s="10"/>
      <c r="T10240" s="8"/>
      <c r="U10240" s="11"/>
    </row>
    <row r="10241">
      <c r="H10241" s="10"/>
      <c r="T10241" s="8"/>
      <c r="U10241" s="11"/>
    </row>
    <row r="10242">
      <c r="H10242" s="10"/>
      <c r="T10242" s="8"/>
      <c r="U10242" s="11"/>
    </row>
    <row r="10243">
      <c r="H10243" s="10"/>
      <c r="T10243" s="8"/>
      <c r="U10243" s="11"/>
    </row>
    <row r="10244">
      <c r="H10244" s="10"/>
      <c r="T10244" s="8"/>
      <c r="U10244" s="11"/>
    </row>
    <row r="10245">
      <c r="H10245" s="10"/>
      <c r="T10245" s="8"/>
      <c r="U10245" s="11"/>
    </row>
    <row r="10246">
      <c r="H10246" s="10"/>
      <c r="T10246" s="8"/>
      <c r="U10246" s="11"/>
    </row>
    <row r="10247">
      <c r="H10247" s="10"/>
      <c r="T10247" s="8"/>
      <c r="U10247" s="11"/>
    </row>
    <row r="10248">
      <c r="H10248" s="10"/>
      <c r="T10248" s="8"/>
      <c r="U10248" s="11"/>
    </row>
    <row r="10249">
      <c r="H10249" s="10"/>
      <c r="T10249" s="8"/>
      <c r="U10249" s="11"/>
    </row>
    <row r="10250">
      <c r="H10250" s="10"/>
      <c r="T10250" s="8"/>
      <c r="U10250" s="11"/>
    </row>
    <row r="10251">
      <c r="H10251" s="10"/>
      <c r="T10251" s="8"/>
      <c r="U10251" s="11"/>
    </row>
    <row r="10252">
      <c r="H10252" s="10"/>
      <c r="T10252" s="8"/>
      <c r="U10252" s="11"/>
    </row>
    <row r="10253">
      <c r="H10253" s="10"/>
      <c r="T10253" s="8"/>
      <c r="U10253" s="11"/>
    </row>
    <row r="10254">
      <c r="H10254" s="10"/>
      <c r="T10254" s="8"/>
      <c r="U10254" s="11"/>
    </row>
    <row r="10255">
      <c r="H10255" s="10"/>
      <c r="T10255" s="8"/>
      <c r="U10255" s="11"/>
    </row>
    <row r="10256">
      <c r="H10256" s="10"/>
      <c r="T10256" s="8"/>
      <c r="U10256" s="11"/>
    </row>
    <row r="10257">
      <c r="H10257" s="10"/>
      <c r="T10257" s="8"/>
      <c r="U10257" s="11"/>
    </row>
    <row r="10258">
      <c r="H10258" s="10"/>
      <c r="T10258" s="8"/>
      <c r="U10258" s="11"/>
    </row>
    <row r="10259">
      <c r="H10259" s="10"/>
      <c r="T10259" s="8"/>
      <c r="U10259" s="11"/>
    </row>
    <row r="10260">
      <c r="H10260" s="10"/>
      <c r="T10260" s="8"/>
      <c r="U10260" s="11"/>
    </row>
    <row r="10261">
      <c r="H10261" s="10"/>
      <c r="T10261" s="8"/>
      <c r="U10261" s="11"/>
    </row>
    <row r="10262">
      <c r="H10262" s="10"/>
      <c r="T10262" s="8"/>
      <c r="U10262" s="11"/>
    </row>
    <row r="10263">
      <c r="H10263" s="10"/>
      <c r="T10263" s="8"/>
      <c r="U10263" s="11"/>
    </row>
    <row r="10264">
      <c r="H10264" s="10"/>
      <c r="T10264" s="8"/>
      <c r="U10264" s="11"/>
    </row>
    <row r="10265">
      <c r="H10265" s="10"/>
      <c r="T10265" s="8"/>
      <c r="U10265" s="11"/>
    </row>
    <row r="10266">
      <c r="H10266" s="10"/>
      <c r="T10266" s="8"/>
      <c r="U10266" s="11"/>
    </row>
    <row r="10267">
      <c r="H10267" s="10"/>
      <c r="T10267" s="8"/>
      <c r="U10267" s="11"/>
    </row>
    <row r="10268">
      <c r="H10268" s="10"/>
      <c r="T10268" s="8"/>
      <c r="U10268" s="11"/>
    </row>
    <row r="10269">
      <c r="H10269" s="10"/>
      <c r="T10269" s="8"/>
      <c r="U10269" s="11"/>
    </row>
    <row r="10270">
      <c r="H10270" s="10"/>
      <c r="T10270" s="8"/>
      <c r="U10270" s="11"/>
    </row>
    <row r="10271">
      <c r="H10271" s="10"/>
      <c r="T10271" s="8"/>
      <c r="U10271" s="11"/>
    </row>
    <row r="10272">
      <c r="H10272" s="10"/>
      <c r="T10272" s="8"/>
      <c r="U10272" s="11"/>
    </row>
    <row r="10273">
      <c r="H10273" s="10"/>
      <c r="T10273" s="8"/>
      <c r="U10273" s="11"/>
    </row>
    <row r="10274">
      <c r="H10274" s="10"/>
      <c r="T10274" s="8"/>
      <c r="U10274" s="11"/>
    </row>
    <row r="10275">
      <c r="H10275" s="10"/>
      <c r="T10275" s="8"/>
      <c r="U10275" s="11"/>
    </row>
    <row r="10276">
      <c r="H10276" s="10"/>
      <c r="T10276" s="8"/>
      <c r="U10276" s="11"/>
    </row>
    <row r="10277">
      <c r="H10277" s="10"/>
      <c r="T10277" s="8"/>
      <c r="U10277" s="11"/>
    </row>
    <row r="10278">
      <c r="H10278" s="10"/>
      <c r="T10278" s="8"/>
      <c r="U10278" s="11"/>
    </row>
    <row r="10279">
      <c r="H10279" s="10"/>
      <c r="T10279" s="8"/>
      <c r="U10279" s="11"/>
    </row>
    <row r="10280">
      <c r="H10280" s="10"/>
      <c r="T10280" s="8"/>
      <c r="U10280" s="11"/>
    </row>
    <row r="10281">
      <c r="H10281" s="10"/>
      <c r="T10281" s="8"/>
      <c r="U10281" s="11"/>
    </row>
    <row r="10282">
      <c r="H10282" s="10"/>
      <c r="T10282" s="8"/>
      <c r="U10282" s="11"/>
    </row>
    <row r="10283">
      <c r="H10283" s="10"/>
      <c r="T10283" s="8"/>
      <c r="U10283" s="11"/>
    </row>
    <row r="10284">
      <c r="H10284" s="10"/>
      <c r="T10284" s="8"/>
      <c r="U10284" s="11"/>
    </row>
    <row r="10285">
      <c r="H10285" s="10"/>
      <c r="T10285" s="8"/>
      <c r="U10285" s="11"/>
    </row>
    <row r="10286">
      <c r="H10286" s="10"/>
      <c r="T10286" s="8"/>
      <c r="U10286" s="11"/>
    </row>
    <row r="10287">
      <c r="H10287" s="10"/>
      <c r="T10287" s="8"/>
      <c r="U10287" s="11"/>
    </row>
    <row r="10288">
      <c r="H10288" s="10"/>
      <c r="T10288" s="8"/>
      <c r="U10288" s="11"/>
    </row>
    <row r="10289">
      <c r="H10289" s="10"/>
      <c r="T10289" s="8"/>
      <c r="U10289" s="11"/>
    </row>
    <row r="10290">
      <c r="H10290" s="10"/>
      <c r="T10290" s="8"/>
      <c r="U10290" s="11"/>
    </row>
    <row r="10291">
      <c r="H10291" s="10"/>
      <c r="T10291" s="8"/>
      <c r="U10291" s="11"/>
    </row>
    <row r="10292">
      <c r="H10292" s="10"/>
      <c r="T10292" s="8"/>
      <c r="U10292" s="11"/>
    </row>
    <row r="10293">
      <c r="H10293" s="10"/>
      <c r="T10293" s="8"/>
      <c r="U10293" s="11"/>
    </row>
    <row r="10294">
      <c r="H10294" s="10"/>
      <c r="T10294" s="8"/>
      <c r="U10294" s="11"/>
    </row>
    <row r="10295">
      <c r="H10295" s="10"/>
      <c r="T10295" s="8"/>
      <c r="U10295" s="11"/>
    </row>
    <row r="10296">
      <c r="H10296" s="10"/>
      <c r="T10296" s="8"/>
      <c r="U10296" s="11"/>
    </row>
    <row r="10297">
      <c r="H10297" s="10"/>
      <c r="T10297" s="8"/>
      <c r="U10297" s="11"/>
    </row>
    <row r="10298">
      <c r="H10298" s="10"/>
      <c r="T10298" s="8"/>
      <c r="U10298" s="11"/>
    </row>
    <row r="10299">
      <c r="H10299" s="10"/>
      <c r="T10299" s="8"/>
      <c r="U10299" s="11"/>
    </row>
    <row r="10300">
      <c r="H10300" s="10"/>
      <c r="T10300" s="8"/>
      <c r="U10300" s="11"/>
    </row>
    <row r="10301">
      <c r="H10301" s="10"/>
      <c r="T10301" s="8"/>
      <c r="U10301" s="11"/>
    </row>
    <row r="10302">
      <c r="H10302" s="10"/>
      <c r="T10302" s="8"/>
      <c r="U10302" s="11"/>
    </row>
    <row r="10303">
      <c r="H10303" s="10"/>
      <c r="T10303" s="8"/>
      <c r="U10303" s="11"/>
    </row>
    <row r="10304">
      <c r="H10304" s="10"/>
      <c r="T10304" s="8"/>
      <c r="U10304" s="11"/>
    </row>
    <row r="10305">
      <c r="H10305" s="10"/>
      <c r="T10305" s="8"/>
      <c r="U10305" s="11"/>
    </row>
    <row r="10306">
      <c r="H10306" s="10"/>
      <c r="T10306" s="8"/>
      <c r="U10306" s="11"/>
    </row>
    <row r="10307">
      <c r="H10307" s="10"/>
      <c r="T10307" s="8"/>
      <c r="U10307" s="11"/>
    </row>
    <row r="10308">
      <c r="H10308" s="10"/>
      <c r="T10308" s="8"/>
      <c r="U10308" s="11"/>
    </row>
    <row r="10309">
      <c r="H10309" s="10"/>
      <c r="T10309" s="8"/>
      <c r="U10309" s="11"/>
    </row>
    <row r="10310">
      <c r="H10310" s="10"/>
      <c r="T10310" s="8"/>
      <c r="U10310" s="11"/>
    </row>
    <row r="10311">
      <c r="H10311" s="10"/>
      <c r="T10311" s="8"/>
      <c r="U10311" s="11"/>
    </row>
    <row r="10312">
      <c r="H10312" s="10"/>
      <c r="T10312" s="8"/>
      <c r="U10312" s="11"/>
    </row>
    <row r="10313">
      <c r="H10313" s="10"/>
      <c r="T10313" s="8"/>
      <c r="U10313" s="11"/>
    </row>
    <row r="10314">
      <c r="H10314" s="10"/>
      <c r="T10314" s="8"/>
      <c r="U10314" s="11"/>
    </row>
    <row r="10315">
      <c r="H10315" s="10"/>
      <c r="T10315" s="8"/>
      <c r="U10315" s="11"/>
    </row>
    <row r="10316">
      <c r="H10316" s="10"/>
      <c r="T10316" s="8"/>
      <c r="U10316" s="11"/>
    </row>
    <row r="10317">
      <c r="H10317" s="10"/>
      <c r="T10317" s="8"/>
      <c r="U10317" s="11"/>
    </row>
    <row r="10318">
      <c r="H10318" s="10"/>
      <c r="T10318" s="8"/>
      <c r="U10318" s="11"/>
    </row>
    <row r="10319">
      <c r="H10319" s="10"/>
      <c r="T10319" s="8"/>
      <c r="U10319" s="11"/>
    </row>
    <row r="10320">
      <c r="H10320" s="10"/>
      <c r="T10320" s="8"/>
      <c r="U10320" s="11"/>
    </row>
    <row r="10321">
      <c r="H10321" s="10"/>
      <c r="T10321" s="8"/>
      <c r="U10321" s="11"/>
    </row>
    <row r="10322">
      <c r="H10322" s="10"/>
      <c r="T10322" s="8"/>
      <c r="U10322" s="11"/>
    </row>
    <row r="10323">
      <c r="H10323" s="10"/>
      <c r="T10323" s="8"/>
      <c r="U10323" s="11"/>
    </row>
    <row r="10324">
      <c r="H10324" s="10"/>
      <c r="T10324" s="8"/>
      <c r="U10324" s="11"/>
    </row>
    <row r="10325">
      <c r="H10325" s="10"/>
      <c r="T10325" s="8"/>
      <c r="U10325" s="11"/>
    </row>
    <row r="10326">
      <c r="H10326" s="10"/>
      <c r="T10326" s="8"/>
      <c r="U10326" s="11"/>
    </row>
    <row r="10327">
      <c r="H10327" s="10"/>
      <c r="T10327" s="8"/>
      <c r="U10327" s="11"/>
    </row>
    <row r="10328">
      <c r="H10328" s="10"/>
      <c r="T10328" s="8"/>
      <c r="U10328" s="11"/>
    </row>
    <row r="10329">
      <c r="H10329" s="10"/>
      <c r="T10329" s="8"/>
      <c r="U10329" s="11"/>
    </row>
    <row r="10330">
      <c r="H10330" s="10"/>
      <c r="T10330" s="8"/>
      <c r="U10330" s="11"/>
    </row>
    <row r="10331">
      <c r="H10331" s="10"/>
      <c r="T10331" s="8"/>
      <c r="U10331" s="11"/>
    </row>
    <row r="10332">
      <c r="H10332" s="10"/>
      <c r="T10332" s="8"/>
      <c r="U10332" s="11"/>
    </row>
    <row r="10333">
      <c r="H10333" s="10"/>
      <c r="T10333" s="8"/>
      <c r="U10333" s="11"/>
    </row>
    <row r="10334">
      <c r="H10334" s="10"/>
      <c r="T10334" s="8"/>
      <c r="U10334" s="11"/>
    </row>
    <row r="10335">
      <c r="H10335" s="10"/>
      <c r="T10335" s="8"/>
      <c r="U10335" s="11"/>
    </row>
    <row r="10336">
      <c r="H10336" s="10"/>
      <c r="T10336" s="8"/>
      <c r="U10336" s="11"/>
    </row>
    <row r="10337">
      <c r="H10337" s="10"/>
      <c r="T10337" s="8"/>
      <c r="U10337" s="11"/>
    </row>
    <row r="10338">
      <c r="H10338" s="10"/>
      <c r="T10338" s="8"/>
      <c r="U10338" s="11"/>
    </row>
    <row r="10339">
      <c r="H10339" s="10"/>
      <c r="T10339" s="8"/>
      <c r="U10339" s="11"/>
    </row>
    <row r="10340">
      <c r="H10340" s="10"/>
      <c r="T10340" s="8"/>
      <c r="U10340" s="11"/>
    </row>
    <row r="10341">
      <c r="H10341" s="10"/>
      <c r="T10341" s="8"/>
      <c r="U10341" s="11"/>
    </row>
    <row r="10342">
      <c r="H10342" s="10"/>
      <c r="T10342" s="8"/>
      <c r="U10342" s="11"/>
    </row>
    <row r="10343">
      <c r="H10343" s="10"/>
      <c r="T10343" s="8"/>
      <c r="U10343" s="11"/>
    </row>
    <row r="10344">
      <c r="H10344" s="10"/>
      <c r="T10344" s="8"/>
      <c r="U10344" s="11"/>
    </row>
    <row r="10345">
      <c r="H10345" s="10"/>
      <c r="T10345" s="8"/>
      <c r="U10345" s="11"/>
    </row>
    <row r="10346">
      <c r="H10346" s="10"/>
      <c r="T10346" s="8"/>
      <c r="U10346" s="11"/>
    </row>
    <row r="10347">
      <c r="H10347" s="10"/>
      <c r="T10347" s="8"/>
      <c r="U10347" s="11"/>
    </row>
    <row r="10348">
      <c r="H10348" s="10"/>
      <c r="T10348" s="8"/>
      <c r="U10348" s="11"/>
    </row>
    <row r="10349">
      <c r="H10349" s="10"/>
      <c r="T10349" s="8"/>
      <c r="U10349" s="11"/>
    </row>
    <row r="10350">
      <c r="H10350" s="10"/>
      <c r="T10350" s="8"/>
      <c r="U10350" s="11"/>
    </row>
    <row r="10351">
      <c r="H10351" s="10"/>
      <c r="T10351" s="8"/>
      <c r="U10351" s="11"/>
    </row>
    <row r="10352">
      <c r="H10352" s="10"/>
      <c r="T10352" s="8"/>
      <c r="U10352" s="11"/>
    </row>
    <row r="10353">
      <c r="H10353" s="10"/>
      <c r="T10353" s="8"/>
      <c r="U10353" s="11"/>
    </row>
    <row r="10354">
      <c r="H10354" s="10"/>
      <c r="T10354" s="8"/>
      <c r="U10354" s="11"/>
    </row>
    <row r="10355">
      <c r="H10355" s="10"/>
      <c r="T10355" s="8"/>
      <c r="U10355" s="11"/>
    </row>
    <row r="10356">
      <c r="H10356" s="10"/>
      <c r="T10356" s="8"/>
      <c r="U10356" s="11"/>
    </row>
    <row r="10357">
      <c r="H10357" s="10"/>
      <c r="T10357" s="8"/>
      <c r="U10357" s="11"/>
    </row>
    <row r="10358">
      <c r="H10358" s="10"/>
      <c r="T10358" s="8"/>
      <c r="U10358" s="11"/>
    </row>
    <row r="10359">
      <c r="H10359" s="10"/>
      <c r="T10359" s="8"/>
      <c r="U10359" s="11"/>
    </row>
    <row r="10360">
      <c r="H10360" s="10"/>
      <c r="T10360" s="8"/>
      <c r="U10360" s="11"/>
    </row>
    <row r="10361">
      <c r="H10361" s="10"/>
      <c r="T10361" s="8"/>
      <c r="U10361" s="11"/>
    </row>
    <row r="10362">
      <c r="H10362" s="10"/>
      <c r="T10362" s="8"/>
      <c r="U10362" s="11"/>
    </row>
    <row r="10363">
      <c r="H10363" s="10"/>
      <c r="T10363" s="8"/>
      <c r="U10363" s="11"/>
    </row>
    <row r="10364">
      <c r="H10364" s="10"/>
      <c r="T10364" s="8"/>
      <c r="U10364" s="11"/>
    </row>
    <row r="10365">
      <c r="H10365" s="10"/>
      <c r="T10365" s="8"/>
      <c r="U10365" s="11"/>
    </row>
    <row r="10366">
      <c r="H10366" s="10"/>
      <c r="T10366" s="8"/>
      <c r="U10366" s="11"/>
    </row>
    <row r="10367">
      <c r="H10367" s="10"/>
      <c r="T10367" s="8"/>
      <c r="U10367" s="11"/>
    </row>
    <row r="10368">
      <c r="H10368" s="10"/>
      <c r="T10368" s="8"/>
      <c r="U10368" s="11"/>
    </row>
    <row r="10369">
      <c r="H10369" s="10"/>
      <c r="T10369" s="8"/>
      <c r="U10369" s="11"/>
    </row>
    <row r="10370">
      <c r="H10370" s="10"/>
      <c r="T10370" s="8"/>
      <c r="U10370" s="11"/>
    </row>
    <row r="10371">
      <c r="H10371" s="10"/>
      <c r="T10371" s="8"/>
      <c r="U10371" s="11"/>
    </row>
    <row r="10372">
      <c r="H10372" s="10"/>
      <c r="T10372" s="8"/>
      <c r="U10372" s="11"/>
    </row>
    <row r="10373">
      <c r="H10373" s="10"/>
      <c r="T10373" s="8"/>
      <c r="U10373" s="11"/>
    </row>
    <row r="10374">
      <c r="H10374" s="10"/>
      <c r="T10374" s="8"/>
      <c r="U10374" s="11"/>
    </row>
    <row r="10375">
      <c r="H10375" s="10"/>
      <c r="T10375" s="8"/>
      <c r="U10375" s="11"/>
    </row>
    <row r="10376">
      <c r="H10376" s="10"/>
      <c r="T10376" s="8"/>
      <c r="U10376" s="11"/>
    </row>
    <row r="10377">
      <c r="H10377" s="10"/>
      <c r="T10377" s="8"/>
      <c r="U10377" s="11"/>
    </row>
    <row r="10378">
      <c r="H10378" s="10"/>
      <c r="T10378" s="8"/>
      <c r="U10378" s="11"/>
    </row>
    <row r="10379">
      <c r="H10379" s="10"/>
      <c r="T10379" s="8"/>
      <c r="U10379" s="11"/>
    </row>
    <row r="10380">
      <c r="H10380" s="10"/>
      <c r="T10380" s="8"/>
      <c r="U10380" s="11"/>
    </row>
    <row r="10381">
      <c r="H10381" s="10"/>
      <c r="T10381" s="8"/>
      <c r="U10381" s="11"/>
    </row>
    <row r="10382">
      <c r="H10382" s="10"/>
      <c r="T10382" s="8"/>
      <c r="U10382" s="11"/>
    </row>
    <row r="10383">
      <c r="H10383" s="10"/>
      <c r="T10383" s="8"/>
      <c r="U10383" s="11"/>
    </row>
    <row r="10384">
      <c r="H10384" s="10"/>
      <c r="T10384" s="8"/>
      <c r="U10384" s="11"/>
    </row>
    <row r="10385">
      <c r="H10385" s="10"/>
      <c r="T10385" s="8"/>
      <c r="U10385" s="11"/>
    </row>
    <row r="10386">
      <c r="H10386" s="10"/>
      <c r="T10386" s="8"/>
      <c r="U10386" s="11"/>
    </row>
    <row r="10387">
      <c r="H10387" s="10"/>
      <c r="T10387" s="8"/>
      <c r="U10387" s="11"/>
    </row>
    <row r="10388">
      <c r="H10388" s="10"/>
      <c r="T10388" s="8"/>
      <c r="U10388" s="11"/>
    </row>
    <row r="10389">
      <c r="H10389" s="10"/>
      <c r="T10389" s="8"/>
      <c r="U10389" s="11"/>
    </row>
    <row r="10390">
      <c r="H10390" s="10"/>
      <c r="T10390" s="8"/>
      <c r="U10390" s="11"/>
    </row>
    <row r="10391">
      <c r="H10391" s="10"/>
      <c r="T10391" s="8"/>
      <c r="U10391" s="11"/>
    </row>
    <row r="10392">
      <c r="H10392" s="10"/>
      <c r="T10392" s="8"/>
      <c r="U10392" s="11"/>
    </row>
    <row r="10393">
      <c r="H10393" s="10"/>
      <c r="T10393" s="8"/>
      <c r="U10393" s="11"/>
    </row>
    <row r="10394">
      <c r="H10394" s="10"/>
      <c r="T10394" s="8"/>
      <c r="U10394" s="11"/>
    </row>
    <row r="10395">
      <c r="H10395" s="10"/>
      <c r="T10395" s="8"/>
      <c r="U10395" s="11"/>
    </row>
    <row r="10396">
      <c r="H10396" s="10"/>
      <c r="T10396" s="8"/>
      <c r="U10396" s="11"/>
    </row>
    <row r="10397">
      <c r="H10397" s="10"/>
      <c r="T10397" s="8"/>
      <c r="U10397" s="11"/>
    </row>
    <row r="10398">
      <c r="H10398" s="10"/>
      <c r="T10398" s="8"/>
      <c r="U10398" s="11"/>
    </row>
    <row r="10399">
      <c r="H10399" s="10"/>
      <c r="T10399" s="8"/>
      <c r="U10399" s="11"/>
    </row>
    <row r="10400">
      <c r="H10400" s="10"/>
      <c r="T10400" s="8"/>
      <c r="U10400" s="11"/>
    </row>
    <row r="10401">
      <c r="H10401" s="10"/>
      <c r="T10401" s="8"/>
      <c r="U10401" s="11"/>
    </row>
    <row r="10402">
      <c r="H10402" s="10"/>
      <c r="T10402" s="8"/>
      <c r="U10402" s="11"/>
    </row>
    <row r="10403">
      <c r="H10403" s="10"/>
      <c r="T10403" s="8"/>
      <c r="U10403" s="11"/>
    </row>
    <row r="10404">
      <c r="H10404" s="10"/>
      <c r="T10404" s="8"/>
      <c r="U10404" s="11"/>
    </row>
    <row r="10405">
      <c r="H10405" s="10"/>
      <c r="T10405" s="8"/>
      <c r="U10405" s="11"/>
    </row>
    <row r="10406">
      <c r="H10406" s="10"/>
      <c r="T10406" s="8"/>
      <c r="U10406" s="11"/>
    </row>
    <row r="10407">
      <c r="H10407" s="10"/>
      <c r="T10407" s="8"/>
      <c r="U10407" s="11"/>
    </row>
    <row r="10408">
      <c r="H10408" s="10"/>
      <c r="T10408" s="8"/>
      <c r="U10408" s="11"/>
    </row>
    <row r="10409">
      <c r="H10409" s="10"/>
      <c r="T10409" s="8"/>
      <c r="U10409" s="11"/>
    </row>
    <row r="10410">
      <c r="H10410" s="10"/>
      <c r="T10410" s="8"/>
      <c r="U10410" s="11"/>
    </row>
    <row r="10411">
      <c r="H10411" s="10"/>
      <c r="T10411" s="8"/>
      <c r="U10411" s="11"/>
    </row>
    <row r="10412">
      <c r="H10412" s="10"/>
      <c r="T10412" s="8"/>
      <c r="U10412" s="11"/>
    </row>
    <row r="10413">
      <c r="H10413" s="10"/>
      <c r="T10413" s="8"/>
      <c r="U10413" s="11"/>
    </row>
    <row r="10414">
      <c r="H10414" s="10"/>
      <c r="T10414" s="8"/>
      <c r="U10414" s="11"/>
    </row>
    <row r="10415">
      <c r="H10415" s="10"/>
      <c r="T10415" s="8"/>
      <c r="U10415" s="11"/>
    </row>
    <row r="10416">
      <c r="H10416" s="10"/>
      <c r="T10416" s="8"/>
      <c r="U10416" s="11"/>
    </row>
    <row r="10417">
      <c r="H10417" s="10"/>
      <c r="T10417" s="8"/>
      <c r="U10417" s="11"/>
    </row>
    <row r="10418">
      <c r="H10418" s="10"/>
      <c r="T10418" s="8"/>
      <c r="U10418" s="11"/>
    </row>
    <row r="10419">
      <c r="H10419" s="10"/>
      <c r="T10419" s="8"/>
      <c r="U10419" s="11"/>
    </row>
    <row r="10420">
      <c r="H10420" s="10"/>
      <c r="T10420" s="8"/>
      <c r="U10420" s="11"/>
    </row>
    <row r="10421">
      <c r="H10421" s="10"/>
      <c r="T10421" s="8"/>
      <c r="U10421" s="11"/>
    </row>
    <row r="10422">
      <c r="H10422" s="10"/>
      <c r="T10422" s="8"/>
      <c r="U10422" s="11"/>
    </row>
    <row r="10423">
      <c r="H10423" s="10"/>
      <c r="T10423" s="8"/>
      <c r="U10423" s="11"/>
    </row>
    <row r="10424">
      <c r="H10424" s="10"/>
      <c r="T10424" s="8"/>
      <c r="U10424" s="11"/>
    </row>
    <row r="10425">
      <c r="H10425" s="10"/>
      <c r="T10425" s="8"/>
      <c r="U10425" s="11"/>
    </row>
    <row r="10426">
      <c r="H10426" s="10"/>
      <c r="T10426" s="8"/>
      <c r="U10426" s="11"/>
    </row>
    <row r="10427">
      <c r="H10427" s="10"/>
      <c r="T10427" s="8"/>
      <c r="U10427" s="11"/>
    </row>
    <row r="10428">
      <c r="H10428" s="10"/>
      <c r="T10428" s="8"/>
      <c r="U10428" s="11"/>
    </row>
    <row r="10429">
      <c r="H10429" s="10"/>
      <c r="T10429" s="8"/>
      <c r="U10429" s="11"/>
    </row>
    <row r="10430">
      <c r="H10430" s="10"/>
      <c r="T10430" s="8"/>
      <c r="U10430" s="11"/>
    </row>
    <row r="10431">
      <c r="H10431" s="10"/>
      <c r="T10431" s="8"/>
      <c r="U10431" s="11"/>
    </row>
    <row r="10432">
      <c r="H10432" s="10"/>
      <c r="T10432" s="8"/>
      <c r="U10432" s="11"/>
    </row>
    <row r="10433">
      <c r="H10433" s="10"/>
      <c r="T10433" s="8"/>
      <c r="U10433" s="11"/>
    </row>
    <row r="10434">
      <c r="H10434" s="10"/>
      <c r="T10434" s="8"/>
      <c r="U10434" s="11"/>
    </row>
    <row r="10435">
      <c r="H10435" s="10"/>
      <c r="T10435" s="8"/>
      <c r="U10435" s="11"/>
    </row>
    <row r="10436">
      <c r="H10436" s="10"/>
      <c r="T10436" s="8"/>
      <c r="U10436" s="11"/>
    </row>
    <row r="10437">
      <c r="H10437" s="10"/>
      <c r="T10437" s="8"/>
      <c r="U10437" s="11"/>
    </row>
    <row r="10438">
      <c r="H10438" s="10"/>
      <c r="T10438" s="8"/>
      <c r="U10438" s="11"/>
    </row>
    <row r="10439">
      <c r="H10439" s="10"/>
      <c r="T10439" s="8"/>
      <c r="U10439" s="11"/>
    </row>
    <row r="10440">
      <c r="H10440" s="10"/>
      <c r="T10440" s="8"/>
      <c r="U10440" s="11"/>
    </row>
    <row r="10441">
      <c r="H10441" s="10"/>
      <c r="T10441" s="8"/>
      <c r="U10441" s="11"/>
    </row>
    <row r="10442">
      <c r="H10442" s="10"/>
      <c r="T10442" s="8"/>
      <c r="U10442" s="11"/>
    </row>
    <row r="10443">
      <c r="H10443" s="10"/>
      <c r="T10443" s="8"/>
      <c r="U10443" s="11"/>
    </row>
    <row r="10444">
      <c r="H10444" s="10"/>
      <c r="T10444" s="8"/>
      <c r="U10444" s="11"/>
    </row>
    <row r="10445">
      <c r="H10445" s="10"/>
      <c r="T10445" s="8"/>
      <c r="U10445" s="11"/>
    </row>
    <row r="10446">
      <c r="H10446" s="10"/>
      <c r="T10446" s="8"/>
      <c r="U10446" s="11"/>
    </row>
    <row r="10447">
      <c r="H10447" s="10"/>
      <c r="T10447" s="8"/>
      <c r="U10447" s="11"/>
    </row>
    <row r="10448">
      <c r="H10448" s="10"/>
      <c r="T10448" s="8"/>
      <c r="U10448" s="11"/>
    </row>
    <row r="10449">
      <c r="H10449" s="10"/>
      <c r="T10449" s="8"/>
      <c r="U10449" s="11"/>
    </row>
    <row r="10450">
      <c r="H10450" s="10"/>
      <c r="T10450" s="8"/>
      <c r="U10450" s="11"/>
    </row>
    <row r="10451">
      <c r="H10451" s="10"/>
      <c r="T10451" s="8"/>
      <c r="U10451" s="11"/>
    </row>
    <row r="10452">
      <c r="H10452" s="10"/>
      <c r="T10452" s="8"/>
      <c r="U10452" s="11"/>
    </row>
    <row r="10453">
      <c r="H10453" s="10"/>
      <c r="T10453" s="8"/>
      <c r="U10453" s="11"/>
    </row>
    <row r="10454">
      <c r="H10454" s="10"/>
      <c r="T10454" s="8"/>
      <c r="U10454" s="11"/>
    </row>
    <row r="10455">
      <c r="H10455" s="10"/>
      <c r="T10455" s="8"/>
      <c r="U10455" s="11"/>
    </row>
    <row r="10456">
      <c r="H10456" s="10"/>
      <c r="T10456" s="8"/>
      <c r="U10456" s="11"/>
    </row>
    <row r="10457">
      <c r="H10457" s="10"/>
      <c r="T10457" s="8"/>
      <c r="U10457" s="11"/>
    </row>
    <row r="10458">
      <c r="H10458" s="10"/>
      <c r="T10458" s="8"/>
      <c r="U10458" s="11"/>
    </row>
    <row r="10459">
      <c r="H10459" s="10"/>
      <c r="T10459" s="8"/>
      <c r="U10459" s="11"/>
    </row>
    <row r="10460">
      <c r="H10460" s="10"/>
      <c r="T10460" s="8"/>
      <c r="U10460" s="11"/>
    </row>
    <row r="10461">
      <c r="H10461" s="10"/>
      <c r="T10461" s="8"/>
      <c r="U10461" s="11"/>
    </row>
    <row r="10462">
      <c r="H10462" s="10"/>
      <c r="T10462" s="8"/>
      <c r="U10462" s="11"/>
    </row>
    <row r="10463">
      <c r="H10463" s="10"/>
      <c r="T10463" s="8"/>
      <c r="U10463" s="11"/>
    </row>
    <row r="10464">
      <c r="H10464" s="10"/>
      <c r="T10464" s="8"/>
      <c r="U10464" s="11"/>
    </row>
    <row r="10465">
      <c r="H10465" s="10"/>
      <c r="T10465" s="8"/>
      <c r="U10465" s="11"/>
    </row>
    <row r="10466">
      <c r="H10466" s="10"/>
      <c r="T10466" s="8"/>
      <c r="U10466" s="11"/>
    </row>
    <row r="10467">
      <c r="H10467" s="10"/>
      <c r="T10467" s="8"/>
      <c r="U10467" s="11"/>
    </row>
    <row r="10468">
      <c r="H10468" s="10"/>
      <c r="T10468" s="8"/>
      <c r="U10468" s="11"/>
    </row>
    <row r="10469">
      <c r="H10469" s="10"/>
      <c r="T10469" s="8"/>
      <c r="U10469" s="11"/>
    </row>
    <row r="10470">
      <c r="H10470" s="10"/>
      <c r="T10470" s="8"/>
      <c r="U10470" s="11"/>
    </row>
    <row r="10471">
      <c r="H10471" s="10"/>
      <c r="T10471" s="8"/>
      <c r="U10471" s="11"/>
    </row>
    <row r="10472">
      <c r="H10472" s="10"/>
      <c r="T10472" s="8"/>
      <c r="U10472" s="11"/>
    </row>
    <row r="10473">
      <c r="H10473" s="10"/>
      <c r="T10473" s="8"/>
      <c r="U10473" s="11"/>
    </row>
    <row r="10474">
      <c r="H10474" s="10"/>
      <c r="T10474" s="8"/>
      <c r="U10474" s="11"/>
    </row>
    <row r="10475">
      <c r="H10475" s="10"/>
      <c r="T10475" s="8"/>
      <c r="U10475" s="11"/>
    </row>
    <row r="10476">
      <c r="H10476" s="10"/>
      <c r="T10476" s="8"/>
      <c r="U10476" s="11"/>
    </row>
    <row r="10477">
      <c r="H10477" s="10"/>
      <c r="T10477" s="8"/>
      <c r="U10477" s="11"/>
    </row>
    <row r="10478">
      <c r="H10478" s="10"/>
      <c r="T10478" s="8"/>
      <c r="U10478" s="11"/>
    </row>
    <row r="10479">
      <c r="H10479" s="10"/>
      <c r="T10479" s="8"/>
      <c r="U10479" s="11"/>
    </row>
    <row r="10480">
      <c r="H10480" s="10"/>
      <c r="T10480" s="8"/>
      <c r="U10480" s="11"/>
    </row>
    <row r="10481">
      <c r="H10481" s="10"/>
      <c r="T10481" s="8"/>
      <c r="U10481" s="11"/>
    </row>
    <row r="10482">
      <c r="H10482" s="10"/>
      <c r="T10482" s="8"/>
      <c r="U10482" s="11"/>
    </row>
    <row r="10483">
      <c r="H10483" s="10"/>
      <c r="T10483" s="8"/>
      <c r="U10483" s="11"/>
    </row>
    <row r="10484">
      <c r="H10484" s="10"/>
      <c r="T10484" s="8"/>
      <c r="U10484" s="11"/>
    </row>
    <row r="10485">
      <c r="H10485" s="10"/>
      <c r="T10485" s="8"/>
      <c r="U10485" s="11"/>
    </row>
    <row r="10486">
      <c r="H10486" s="10"/>
      <c r="T10486" s="8"/>
      <c r="U10486" s="11"/>
    </row>
    <row r="10487">
      <c r="H10487" s="10"/>
      <c r="T10487" s="8"/>
      <c r="U10487" s="11"/>
    </row>
    <row r="10488">
      <c r="H10488" s="10"/>
      <c r="T10488" s="8"/>
      <c r="U10488" s="11"/>
    </row>
    <row r="10489">
      <c r="H10489" s="10"/>
      <c r="T10489" s="8"/>
      <c r="U10489" s="11"/>
    </row>
    <row r="10490">
      <c r="H10490" s="10"/>
      <c r="T10490" s="8"/>
      <c r="U10490" s="11"/>
    </row>
    <row r="10491">
      <c r="H10491" s="10"/>
      <c r="T10491" s="8"/>
      <c r="U10491" s="11"/>
    </row>
    <row r="10492">
      <c r="H10492" s="10"/>
      <c r="T10492" s="8"/>
      <c r="U10492" s="11"/>
    </row>
    <row r="10493">
      <c r="H10493" s="10"/>
      <c r="T10493" s="8"/>
      <c r="U10493" s="11"/>
    </row>
    <row r="10494">
      <c r="H10494" s="10"/>
      <c r="T10494" s="8"/>
      <c r="U10494" s="11"/>
    </row>
    <row r="10495">
      <c r="H10495" s="10"/>
      <c r="T10495" s="8"/>
      <c r="U10495" s="11"/>
    </row>
    <row r="10496">
      <c r="H10496" s="10"/>
      <c r="T10496" s="8"/>
      <c r="U10496" s="11"/>
    </row>
    <row r="10497">
      <c r="H10497" s="10"/>
      <c r="T10497" s="8"/>
      <c r="U10497" s="11"/>
    </row>
    <row r="10498">
      <c r="H10498" s="10"/>
      <c r="T10498" s="8"/>
      <c r="U10498" s="11"/>
    </row>
    <row r="10499">
      <c r="H10499" s="10"/>
      <c r="T10499" s="8"/>
      <c r="U10499" s="11"/>
    </row>
    <row r="10500">
      <c r="H10500" s="10"/>
      <c r="T10500" s="8"/>
      <c r="U10500" s="11"/>
    </row>
    <row r="10501">
      <c r="H10501" s="10"/>
      <c r="T10501" s="8"/>
      <c r="U10501" s="11"/>
    </row>
    <row r="10502">
      <c r="H10502" s="10"/>
      <c r="T10502" s="8"/>
      <c r="U10502" s="11"/>
    </row>
    <row r="10503">
      <c r="H10503" s="10"/>
      <c r="T10503" s="8"/>
      <c r="U10503" s="11"/>
    </row>
    <row r="10504">
      <c r="H10504" s="10"/>
      <c r="T10504" s="8"/>
      <c r="U10504" s="11"/>
    </row>
    <row r="10505">
      <c r="H10505" s="10"/>
      <c r="T10505" s="8"/>
      <c r="U10505" s="11"/>
    </row>
    <row r="10506">
      <c r="H10506" s="10"/>
      <c r="T10506" s="8"/>
      <c r="U10506" s="11"/>
    </row>
    <row r="10507">
      <c r="H10507" s="10"/>
      <c r="T10507" s="8"/>
      <c r="U10507" s="11"/>
    </row>
    <row r="10508">
      <c r="H10508" s="10"/>
      <c r="T10508" s="8"/>
      <c r="U10508" s="11"/>
    </row>
    <row r="10509">
      <c r="H10509" s="10"/>
      <c r="T10509" s="8"/>
      <c r="U10509" s="11"/>
    </row>
    <row r="10510">
      <c r="H10510" s="10"/>
      <c r="T10510" s="8"/>
      <c r="U10510" s="11"/>
    </row>
    <row r="10511">
      <c r="H10511" s="10"/>
      <c r="T10511" s="8"/>
      <c r="U10511" s="11"/>
    </row>
    <row r="10512">
      <c r="H10512" s="10"/>
      <c r="T10512" s="8"/>
      <c r="U10512" s="11"/>
    </row>
    <row r="10513">
      <c r="H10513" s="10"/>
      <c r="T10513" s="8"/>
      <c r="U10513" s="11"/>
    </row>
    <row r="10514">
      <c r="H10514" s="10"/>
      <c r="T10514" s="8"/>
      <c r="U10514" s="11"/>
    </row>
    <row r="10515">
      <c r="H10515" s="10"/>
      <c r="T10515" s="8"/>
      <c r="U10515" s="11"/>
    </row>
    <row r="10516">
      <c r="H10516" s="10"/>
      <c r="T10516" s="8"/>
      <c r="U10516" s="11"/>
    </row>
    <row r="10517">
      <c r="H10517" s="10"/>
      <c r="T10517" s="8"/>
      <c r="U10517" s="11"/>
    </row>
    <row r="10518">
      <c r="H10518" s="10"/>
      <c r="T10518" s="8"/>
      <c r="U10518" s="11"/>
    </row>
    <row r="10519">
      <c r="H10519" s="10"/>
      <c r="T10519" s="8"/>
      <c r="U10519" s="11"/>
    </row>
    <row r="10520">
      <c r="H10520" s="10"/>
      <c r="T10520" s="8"/>
      <c r="U10520" s="11"/>
    </row>
    <row r="10521">
      <c r="H10521" s="10"/>
      <c r="T10521" s="8"/>
      <c r="U10521" s="11"/>
    </row>
    <row r="10522">
      <c r="H10522" s="10"/>
      <c r="T10522" s="8"/>
      <c r="U10522" s="11"/>
    </row>
    <row r="10523">
      <c r="H10523" s="10"/>
      <c r="T10523" s="8"/>
      <c r="U10523" s="11"/>
    </row>
    <row r="10524">
      <c r="H10524" s="10"/>
      <c r="T10524" s="8"/>
      <c r="U10524" s="11"/>
    </row>
    <row r="10525">
      <c r="H10525" s="10"/>
      <c r="T10525" s="8"/>
      <c r="U10525" s="11"/>
    </row>
    <row r="10526">
      <c r="H10526" s="10"/>
      <c r="T10526" s="8"/>
      <c r="U10526" s="11"/>
    </row>
    <row r="10527">
      <c r="H10527" s="10"/>
      <c r="T10527" s="8"/>
      <c r="U10527" s="11"/>
    </row>
    <row r="10528">
      <c r="H10528" s="10"/>
      <c r="T10528" s="8"/>
      <c r="U10528" s="11"/>
    </row>
    <row r="10529">
      <c r="H10529" s="10"/>
      <c r="T10529" s="8"/>
      <c r="U10529" s="11"/>
    </row>
    <row r="10530">
      <c r="H10530" s="10"/>
      <c r="T10530" s="8"/>
      <c r="U10530" s="11"/>
    </row>
    <row r="10531">
      <c r="H10531" s="10"/>
      <c r="T10531" s="8"/>
      <c r="U10531" s="11"/>
    </row>
    <row r="10532">
      <c r="H10532" s="10"/>
      <c r="T10532" s="8"/>
      <c r="U10532" s="11"/>
    </row>
    <row r="10533">
      <c r="H10533" s="10"/>
      <c r="T10533" s="8"/>
      <c r="U10533" s="11"/>
    </row>
    <row r="10534">
      <c r="H10534" s="10"/>
      <c r="T10534" s="8"/>
      <c r="U10534" s="11"/>
    </row>
    <row r="10535">
      <c r="H10535" s="10"/>
      <c r="T10535" s="8"/>
      <c r="U10535" s="11"/>
    </row>
    <row r="10536">
      <c r="H10536" s="10"/>
      <c r="T10536" s="8"/>
      <c r="U10536" s="11"/>
    </row>
    <row r="10537">
      <c r="H10537" s="10"/>
      <c r="T10537" s="8"/>
      <c r="U10537" s="11"/>
    </row>
    <row r="10538">
      <c r="H10538" s="10"/>
      <c r="T10538" s="8"/>
      <c r="U10538" s="11"/>
    </row>
    <row r="10539">
      <c r="H10539" s="10"/>
      <c r="T10539" s="8"/>
      <c r="U10539" s="11"/>
    </row>
    <row r="10540">
      <c r="H10540" s="10"/>
      <c r="T10540" s="8"/>
      <c r="U10540" s="11"/>
    </row>
    <row r="10541">
      <c r="H10541" s="10"/>
      <c r="T10541" s="8"/>
      <c r="U10541" s="11"/>
    </row>
    <row r="10542">
      <c r="H10542" s="10"/>
      <c r="T10542" s="8"/>
      <c r="U10542" s="11"/>
    </row>
    <row r="10543">
      <c r="H10543" s="10"/>
      <c r="T10543" s="8"/>
      <c r="U10543" s="11"/>
    </row>
    <row r="10544">
      <c r="H10544" s="10"/>
      <c r="T10544" s="8"/>
      <c r="U10544" s="11"/>
    </row>
    <row r="10545">
      <c r="H10545" s="10"/>
      <c r="T10545" s="8"/>
      <c r="U10545" s="11"/>
    </row>
    <row r="10546">
      <c r="H10546" s="10"/>
      <c r="T10546" s="8"/>
      <c r="U10546" s="11"/>
    </row>
    <row r="10547">
      <c r="H10547" s="10"/>
      <c r="T10547" s="8"/>
      <c r="U10547" s="11"/>
    </row>
    <row r="10548">
      <c r="H10548" s="10"/>
      <c r="T10548" s="8"/>
      <c r="U10548" s="11"/>
    </row>
    <row r="10549">
      <c r="H10549" s="10"/>
      <c r="T10549" s="8"/>
      <c r="U10549" s="11"/>
    </row>
    <row r="10550">
      <c r="H10550" s="10"/>
      <c r="T10550" s="8"/>
      <c r="U10550" s="11"/>
    </row>
    <row r="10551">
      <c r="H10551" s="10"/>
      <c r="T10551" s="8"/>
      <c r="U10551" s="11"/>
    </row>
    <row r="10552">
      <c r="H10552" s="10"/>
      <c r="T10552" s="8"/>
      <c r="U10552" s="11"/>
    </row>
    <row r="10553">
      <c r="H10553" s="10"/>
      <c r="T10553" s="8"/>
      <c r="U10553" s="11"/>
    </row>
    <row r="10554">
      <c r="H10554" s="10"/>
      <c r="T10554" s="8"/>
      <c r="U10554" s="11"/>
    </row>
    <row r="10555">
      <c r="H10555" s="10"/>
      <c r="T10555" s="8"/>
      <c r="U10555" s="11"/>
    </row>
    <row r="10556">
      <c r="H10556" s="10"/>
      <c r="T10556" s="8"/>
      <c r="U10556" s="11"/>
    </row>
    <row r="10557">
      <c r="H10557" s="10"/>
      <c r="T10557" s="8"/>
      <c r="U10557" s="11"/>
    </row>
    <row r="10558">
      <c r="H10558" s="10"/>
      <c r="T10558" s="8"/>
      <c r="U10558" s="11"/>
    </row>
    <row r="10559">
      <c r="H10559" s="10"/>
      <c r="T10559" s="8"/>
      <c r="U10559" s="11"/>
    </row>
    <row r="10560">
      <c r="H10560" s="10"/>
      <c r="T10560" s="8"/>
      <c r="U10560" s="11"/>
    </row>
    <row r="10561">
      <c r="H10561" s="10"/>
      <c r="T10561" s="8"/>
      <c r="U10561" s="11"/>
    </row>
    <row r="10562">
      <c r="H10562" s="10"/>
      <c r="T10562" s="8"/>
      <c r="U10562" s="11"/>
    </row>
    <row r="10563">
      <c r="H10563" s="10"/>
      <c r="T10563" s="8"/>
      <c r="U10563" s="11"/>
    </row>
    <row r="10564">
      <c r="H10564" s="10"/>
      <c r="T10564" s="8"/>
      <c r="U10564" s="11"/>
    </row>
    <row r="10565">
      <c r="H10565" s="10"/>
      <c r="T10565" s="8"/>
      <c r="U10565" s="11"/>
    </row>
    <row r="10566">
      <c r="H10566" s="10"/>
      <c r="T10566" s="8"/>
      <c r="U10566" s="11"/>
    </row>
    <row r="10567">
      <c r="H10567" s="10"/>
      <c r="T10567" s="8"/>
      <c r="U10567" s="11"/>
    </row>
    <row r="10568">
      <c r="H10568" s="10"/>
      <c r="T10568" s="8"/>
      <c r="U10568" s="11"/>
    </row>
    <row r="10569">
      <c r="H10569" s="10"/>
      <c r="T10569" s="8"/>
      <c r="U10569" s="11"/>
    </row>
    <row r="10570">
      <c r="H10570" s="10"/>
      <c r="T10570" s="8"/>
      <c r="U10570" s="11"/>
    </row>
    <row r="10571">
      <c r="H10571" s="10"/>
      <c r="T10571" s="8"/>
      <c r="U10571" s="11"/>
    </row>
    <row r="10572">
      <c r="H10572" s="10"/>
      <c r="T10572" s="8"/>
      <c r="U10572" s="11"/>
    </row>
    <row r="10573">
      <c r="H10573" s="10"/>
      <c r="T10573" s="8"/>
      <c r="U10573" s="11"/>
    </row>
    <row r="10574">
      <c r="H10574" s="10"/>
      <c r="T10574" s="8"/>
      <c r="U10574" s="11"/>
    </row>
    <row r="10575">
      <c r="H10575" s="10"/>
      <c r="T10575" s="8"/>
      <c r="U10575" s="11"/>
    </row>
    <row r="10576">
      <c r="H10576" s="10"/>
      <c r="T10576" s="8"/>
      <c r="U10576" s="11"/>
    </row>
    <row r="10577">
      <c r="H10577" s="10"/>
      <c r="T10577" s="8"/>
      <c r="U10577" s="11"/>
    </row>
    <row r="10578">
      <c r="H10578" s="10"/>
      <c r="T10578" s="8"/>
      <c r="U10578" s="11"/>
    </row>
    <row r="10579">
      <c r="H10579" s="10"/>
      <c r="T10579" s="8"/>
      <c r="U10579" s="11"/>
    </row>
    <row r="10580">
      <c r="H10580" s="10"/>
      <c r="T10580" s="8"/>
      <c r="U10580" s="11"/>
    </row>
    <row r="10581">
      <c r="H10581" s="10"/>
      <c r="T10581" s="8"/>
      <c r="U10581" s="11"/>
    </row>
    <row r="10582">
      <c r="H10582" s="10"/>
      <c r="T10582" s="8"/>
      <c r="U10582" s="11"/>
    </row>
    <row r="10583">
      <c r="H10583" s="10"/>
      <c r="T10583" s="8"/>
      <c r="U10583" s="11"/>
    </row>
    <row r="10584">
      <c r="H10584" s="10"/>
      <c r="T10584" s="8"/>
      <c r="U10584" s="11"/>
    </row>
    <row r="10585">
      <c r="H10585" s="10"/>
      <c r="T10585" s="8"/>
      <c r="U10585" s="11"/>
    </row>
    <row r="10586">
      <c r="H10586" s="10"/>
      <c r="T10586" s="8"/>
      <c r="U10586" s="11"/>
    </row>
    <row r="10587">
      <c r="H10587" s="10"/>
      <c r="T10587" s="8"/>
      <c r="U10587" s="11"/>
    </row>
    <row r="10588">
      <c r="H10588" s="10"/>
      <c r="T10588" s="8"/>
      <c r="U10588" s="11"/>
    </row>
    <row r="10589">
      <c r="H10589" s="10"/>
      <c r="T10589" s="8"/>
      <c r="U10589" s="11"/>
    </row>
    <row r="10590">
      <c r="H10590" s="10"/>
      <c r="T10590" s="8"/>
      <c r="U10590" s="11"/>
    </row>
    <row r="10591">
      <c r="H10591" s="10"/>
      <c r="T10591" s="8"/>
      <c r="U10591" s="11"/>
    </row>
    <row r="10592">
      <c r="H10592" s="10"/>
      <c r="T10592" s="8"/>
      <c r="U10592" s="11"/>
    </row>
    <row r="10593">
      <c r="H10593" s="10"/>
      <c r="T10593" s="8"/>
      <c r="U10593" s="11"/>
    </row>
    <row r="10594">
      <c r="H10594" s="10"/>
      <c r="T10594" s="8"/>
      <c r="U10594" s="11"/>
    </row>
    <row r="10595">
      <c r="H10595" s="10"/>
      <c r="T10595" s="8"/>
      <c r="U10595" s="11"/>
    </row>
    <row r="10596">
      <c r="H10596" s="10"/>
      <c r="T10596" s="8"/>
      <c r="U10596" s="11"/>
    </row>
    <row r="10597">
      <c r="H10597" s="10"/>
      <c r="T10597" s="8"/>
      <c r="U10597" s="11"/>
    </row>
    <row r="10598">
      <c r="H10598" s="10"/>
      <c r="T10598" s="8"/>
      <c r="U10598" s="11"/>
    </row>
    <row r="10599">
      <c r="H10599" s="10"/>
      <c r="T10599" s="8"/>
      <c r="U10599" s="11"/>
    </row>
    <row r="10600">
      <c r="H10600" s="10"/>
      <c r="T10600" s="8"/>
      <c r="U10600" s="11"/>
    </row>
    <row r="10601">
      <c r="H10601" s="10"/>
      <c r="T10601" s="8"/>
      <c r="U10601" s="11"/>
    </row>
    <row r="10602">
      <c r="H10602" s="10"/>
      <c r="T10602" s="8"/>
      <c r="U10602" s="11"/>
    </row>
    <row r="10603">
      <c r="H10603" s="10"/>
      <c r="T10603" s="8"/>
      <c r="U10603" s="11"/>
    </row>
    <row r="10604">
      <c r="H10604" s="10"/>
      <c r="T10604" s="8"/>
      <c r="U10604" s="11"/>
    </row>
    <row r="10605">
      <c r="H10605" s="10"/>
      <c r="T10605" s="8"/>
      <c r="U10605" s="11"/>
    </row>
    <row r="10606">
      <c r="H10606" s="10"/>
      <c r="T10606" s="8"/>
      <c r="U10606" s="11"/>
    </row>
    <row r="10607">
      <c r="H10607" s="10"/>
      <c r="T10607" s="8"/>
      <c r="U10607" s="11"/>
    </row>
    <row r="10608">
      <c r="H10608" s="10"/>
      <c r="T10608" s="8"/>
      <c r="U10608" s="11"/>
    </row>
    <row r="10609">
      <c r="H10609" s="10"/>
      <c r="T10609" s="8"/>
      <c r="U10609" s="11"/>
    </row>
    <row r="10610">
      <c r="H10610" s="10"/>
      <c r="T10610" s="8"/>
      <c r="U10610" s="11"/>
    </row>
    <row r="10611">
      <c r="H10611" s="10"/>
      <c r="T10611" s="8"/>
      <c r="U10611" s="11"/>
    </row>
    <row r="10612">
      <c r="H10612" s="10"/>
      <c r="T10612" s="8"/>
      <c r="U10612" s="11"/>
    </row>
    <row r="10613">
      <c r="H10613" s="10"/>
      <c r="T10613" s="8"/>
      <c r="U10613" s="11"/>
    </row>
    <row r="10614">
      <c r="H10614" s="10"/>
      <c r="T10614" s="8"/>
      <c r="U10614" s="11"/>
    </row>
    <row r="10615">
      <c r="H10615" s="10"/>
      <c r="T10615" s="8"/>
      <c r="U10615" s="11"/>
    </row>
    <row r="10616">
      <c r="H10616" s="10"/>
      <c r="T10616" s="8"/>
      <c r="U10616" s="11"/>
    </row>
    <row r="10617">
      <c r="H10617" s="10"/>
      <c r="T10617" s="8"/>
      <c r="U10617" s="11"/>
    </row>
    <row r="10618">
      <c r="H10618" s="10"/>
      <c r="T10618" s="8"/>
      <c r="U10618" s="11"/>
    </row>
    <row r="10619">
      <c r="H10619" s="10"/>
      <c r="T10619" s="8"/>
      <c r="U10619" s="11"/>
    </row>
    <row r="10620">
      <c r="H10620" s="10"/>
      <c r="T10620" s="8"/>
      <c r="U10620" s="11"/>
    </row>
    <row r="10621">
      <c r="H10621" s="10"/>
      <c r="T10621" s="8"/>
      <c r="U10621" s="11"/>
    </row>
    <row r="10622">
      <c r="H10622" s="10"/>
      <c r="T10622" s="8"/>
      <c r="U10622" s="11"/>
    </row>
    <row r="10623">
      <c r="H10623" s="10"/>
      <c r="T10623" s="8"/>
      <c r="U10623" s="11"/>
    </row>
    <row r="10624">
      <c r="H10624" s="10"/>
      <c r="T10624" s="8"/>
      <c r="U10624" s="11"/>
    </row>
    <row r="10625">
      <c r="H10625" s="10"/>
      <c r="T10625" s="8"/>
      <c r="U10625" s="11"/>
    </row>
    <row r="10626">
      <c r="H10626" s="10"/>
      <c r="T10626" s="8"/>
      <c r="U10626" s="11"/>
    </row>
    <row r="10627">
      <c r="H10627" s="10"/>
      <c r="T10627" s="8"/>
      <c r="U10627" s="11"/>
    </row>
    <row r="10628">
      <c r="H10628" s="10"/>
      <c r="T10628" s="8"/>
      <c r="U10628" s="11"/>
    </row>
    <row r="10629">
      <c r="H10629" s="10"/>
      <c r="T10629" s="8"/>
      <c r="U10629" s="11"/>
    </row>
    <row r="10630">
      <c r="H10630" s="10"/>
      <c r="T10630" s="8"/>
      <c r="U10630" s="11"/>
    </row>
    <row r="10631">
      <c r="H10631" s="10"/>
      <c r="T10631" s="8"/>
      <c r="U10631" s="11"/>
    </row>
    <row r="10632">
      <c r="H10632" s="10"/>
      <c r="T10632" s="8"/>
      <c r="U10632" s="11"/>
    </row>
    <row r="10633">
      <c r="H10633" s="10"/>
      <c r="T10633" s="8"/>
      <c r="U10633" s="11"/>
    </row>
    <row r="10634">
      <c r="H10634" s="10"/>
      <c r="T10634" s="8"/>
      <c r="U10634" s="11"/>
    </row>
    <row r="10635">
      <c r="H10635" s="10"/>
      <c r="T10635" s="8"/>
      <c r="U10635" s="11"/>
    </row>
    <row r="10636">
      <c r="H10636" s="10"/>
      <c r="T10636" s="8"/>
      <c r="U10636" s="11"/>
    </row>
    <row r="10637">
      <c r="H10637" s="10"/>
      <c r="T10637" s="8"/>
      <c r="U10637" s="11"/>
    </row>
    <row r="10638">
      <c r="H10638" s="10"/>
      <c r="T10638" s="8"/>
      <c r="U10638" s="11"/>
    </row>
    <row r="10639">
      <c r="H10639" s="10"/>
      <c r="T10639" s="8"/>
      <c r="U10639" s="11"/>
    </row>
    <row r="10640">
      <c r="H10640" s="10"/>
      <c r="T10640" s="8"/>
      <c r="U10640" s="11"/>
    </row>
    <row r="10641">
      <c r="H10641" s="10"/>
      <c r="T10641" s="8"/>
      <c r="U10641" s="11"/>
    </row>
    <row r="10642">
      <c r="H10642" s="10"/>
      <c r="T10642" s="8"/>
      <c r="U10642" s="11"/>
    </row>
    <row r="10643">
      <c r="H10643" s="10"/>
      <c r="T10643" s="8"/>
      <c r="U10643" s="11"/>
    </row>
    <row r="10644">
      <c r="H10644" s="10"/>
      <c r="T10644" s="8"/>
      <c r="U10644" s="11"/>
    </row>
    <row r="10645">
      <c r="H10645" s="10"/>
      <c r="T10645" s="8"/>
      <c r="U10645" s="11"/>
    </row>
    <row r="10646">
      <c r="H10646" s="10"/>
      <c r="T10646" s="8"/>
      <c r="U10646" s="11"/>
    </row>
    <row r="10647">
      <c r="H10647" s="10"/>
      <c r="T10647" s="8"/>
      <c r="U10647" s="11"/>
    </row>
    <row r="10648">
      <c r="H10648" s="10"/>
      <c r="T10648" s="8"/>
      <c r="U10648" s="11"/>
    </row>
    <row r="10649">
      <c r="H10649" s="10"/>
      <c r="T10649" s="8"/>
      <c r="U10649" s="11"/>
    </row>
    <row r="10650">
      <c r="H10650" s="10"/>
      <c r="T10650" s="8"/>
      <c r="U10650" s="11"/>
    </row>
    <row r="10651">
      <c r="H10651" s="10"/>
      <c r="T10651" s="8"/>
      <c r="U10651" s="11"/>
    </row>
    <row r="10652">
      <c r="H10652" s="10"/>
      <c r="T10652" s="8"/>
      <c r="U10652" s="11"/>
    </row>
    <row r="10653">
      <c r="H10653" s="10"/>
      <c r="T10653" s="8"/>
      <c r="U10653" s="11"/>
    </row>
    <row r="10654">
      <c r="H10654" s="10"/>
      <c r="T10654" s="8"/>
      <c r="U10654" s="11"/>
    </row>
    <row r="10655">
      <c r="H10655" s="10"/>
      <c r="T10655" s="8"/>
      <c r="U10655" s="11"/>
    </row>
    <row r="10656">
      <c r="H10656" s="10"/>
      <c r="T10656" s="8"/>
      <c r="U10656" s="11"/>
    </row>
    <row r="10657">
      <c r="H10657" s="10"/>
      <c r="T10657" s="8"/>
      <c r="U10657" s="11"/>
    </row>
    <row r="10658">
      <c r="H10658" s="10"/>
      <c r="T10658" s="8"/>
      <c r="U10658" s="11"/>
    </row>
    <row r="10659">
      <c r="H10659" s="10"/>
      <c r="T10659" s="8"/>
      <c r="U10659" s="11"/>
    </row>
    <row r="10660">
      <c r="H10660" s="10"/>
      <c r="T10660" s="8"/>
      <c r="U10660" s="11"/>
    </row>
    <row r="10661">
      <c r="H10661" s="10"/>
      <c r="T10661" s="8"/>
      <c r="U10661" s="11"/>
    </row>
    <row r="10662">
      <c r="H10662" s="10"/>
      <c r="T10662" s="8"/>
      <c r="U10662" s="11"/>
    </row>
    <row r="10663">
      <c r="H10663" s="10"/>
      <c r="T10663" s="8"/>
      <c r="U10663" s="11"/>
    </row>
    <row r="10664">
      <c r="H10664" s="10"/>
      <c r="T10664" s="8"/>
      <c r="U10664" s="11"/>
    </row>
    <row r="10665">
      <c r="H10665" s="10"/>
      <c r="T10665" s="8"/>
      <c r="U10665" s="11"/>
    </row>
    <row r="10666">
      <c r="H10666" s="10"/>
      <c r="T10666" s="8"/>
      <c r="U10666" s="11"/>
    </row>
    <row r="10667">
      <c r="H10667" s="10"/>
      <c r="T10667" s="8"/>
      <c r="U10667" s="11"/>
    </row>
    <row r="10668">
      <c r="H10668" s="10"/>
      <c r="T10668" s="8"/>
      <c r="U10668" s="11"/>
    </row>
    <row r="10669">
      <c r="H10669" s="10"/>
      <c r="T10669" s="8"/>
      <c r="U10669" s="11"/>
    </row>
    <row r="10670">
      <c r="H10670" s="10"/>
      <c r="T10670" s="8"/>
      <c r="U10670" s="11"/>
    </row>
    <row r="10671">
      <c r="H10671" s="10"/>
      <c r="T10671" s="8"/>
      <c r="U10671" s="11"/>
    </row>
    <row r="10672">
      <c r="H10672" s="10"/>
      <c r="T10672" s="8"/>
      <c r="U10672" s="11"/>
    </row>
    <row r="10673">
      <c r="H10673" s="10"/>
      <c r="T10673" s="8"/>
      <c r="U10673" s="11"/>
    </row>
    <row r="10674">
      <c r="H10674" s="10"/>
      <c r="T10674" s="8"/>
      <c r="U10674" s="11"/>
    </row>
    <row r="10675">
      <c r="H10675" s="10"/>
      <c r="T10675" s="8"/>
      <c r="U10675" s="11"/>
    </row>
    <row r="10676">
      <c r="H10676" s="10"/>
      <c r="T10676" s="8"/>
      <c r="U10676" s="11"/>
    </row>
    <row r="10677">
      <c r="H10677" s="10"/>
      <c r="T10677" s="8"/>
      <c r="U10677" s="11"/>
    </row>
    <row r="10678">
      <c r="H10678" s="10"/>
      <c r="T10678" s="8"/>
      <c r="U10678" s="11"/>
    </row>
    <row r="10679">
      <c r="H10679" s="10"/>
      <c r="T10679" s="8"/>
      <c r="U10679" s="11"/>
    </row>
    <row r="10680">
      <c r="H10680" s="10"/>
      <c r="T10680" s="8"/>
      <c r="U10680" s="11"/>
    </row>
    <row r="10681">
      <c r="H10681" s="10"/>
      <c r="T10681" s="8"/>
      <c r="U10681" s="11"/>
    </row>
    <row r="10682">
      <c r="H10682" s="10"/>
      <c r="T10682" s="8"/>
      <c r="U10682" s="11"/>
    </row>
    <row r="10683">
      <c r="H10683" s="10"/>
      <c r="T10683" s="8"/>
      <c r="U10683" s="11"/>
    </row>
    <row r="10684">
      <c r="H10684" s="10"/>
      <c r="T10684" s="8"/>
      <c r="U10684" s="11"/>
    </row>
    <row r="10685">
      <c r="H10685" s="10"/>
      <c r="T10685" s="8"/>
      <c r="U10685" s="11"/>
    </row>
    <row r="10686">
      <c r="H10686" s="10"/>
      <c r="T10686" s="8"/>
      <c r="U10686" s="11"/>
    </row>
    <row r="10687">
      <c r="H10687" s="10"/>
      <c r="T10687" s="8"/>
      <c r="U10687" s="11"/>
    </row>
    <row r="10688">
      <c r="H10688" s="10"/>
      <c r="T10688" s="8"/>
      <c r="U10688" s="11"/>
    </row>
    <row r="10689">
      <c r="H10689" s="10"/>
      <c r="T10689" s="8"/>
      <c r="U10689" s="11"/>
    </row>
    <row r="10690">
      <c r="H10690" s="10"/>
      <c r="T10690" s="8"/>
      <c r="U10690" s="11"/>
    </row>
    <row r="10691">
      <c r="H10691" s="10"/>
      <c r="T10691" s="8"/>
      <c r="U10691" s="11"/>
    </row>
    <row r="10692">
      <c r="H10692" s="10"/>
      <c r="T10692" s="8"/>
      <c r="U10692" s="11"/>
    </row>
    <row r="10693">
      <c r="H10693" s="10"/>
      <c r="T10693" s="8"/>
      <c r="U10693" s="11"/>
    </row>
    <row r="10694">
      <c r="H10694" s="10"/>
      <c r="T10694" s="8"/>
      <c r="U10694" s="11"/>
    </row>
    <row r="10695">
      <c r="H10695" s="10"/>
      <c r="T10695" s="8"/>
      <c r="U10695" s="11"/>
    </row>
    <row r="10696">
      <c r="H10696" s="10"/>
      <c r="T10696" s="8"/>
      <c r="U10696" s="11"/>
    </row>
    <row r="10697">
      <c r="H10697" s="10"/>
      <c r="T10697" s="8"/>
      <c r="U10697" s="11"/>
    </row>
    <row r="10698">
      <c r="H10698" s="10"/>
      <c r="T10698" s="8"/>
      <c r="U10698" s="11"/>
    </row>
    <row r="10699">
      <c r="H10699" s="10"/>
      <c r="T10699" s="8"/>
      <c r="U10699" s="11"/>
    </row>
    <row r="10700">
      <c r="H10700" s="10"/>
      <c r="T10700" s="8"/>
      <c r="U10700" s="11"/>
    </row>
    <row r="10701">
      <c r="H10701" s="10"/>
      <c r="T10701" s="8"/>
      <c r="U10701" s="11"/>
    </row>
    <row r="10702">
      <c r="H10702" s="10"/>
      <c r="T10702" s="8"/>
      <c r="U10702" s="11"/>
    </row>
    <row r="10703">
      <c r="H10703" s="10"/>
      <c r="T10703" s="8"/>
      <c r="U10703" s="11"/>
    </row>
    <row r="10704">
      <c r="H10704" s="10"/>
      <c r="T10704" s="8"/>
      <c r="U10704" s="11"/>
    </row>
    <row r="10705">
      <c r="H10705" s="10"/>
      <c r="T10705" s="8"/>
      <c r="U10705" s="11"/>
    </row>
    <row r="10706">
      <c r="H10706" s="10"/>
      <c r="T10706" s="8"/>
      <c r="U10706" s="11"/>
    </row>
    <row r="10707">
      <c r="H10707" s="10"/>
      <c r="T10707" s="8"/>
      <c r="U10707" s="11"/>
    </row>
    <row r="10708">
      <c r="H10708" s="10"/>
      <c r="T10708" s="8"/>
      <c r="U10708" s="11"/>
    </row>
    <row r="10709">
      <c r="H10709" s="10"/>
      <c r="T10709" s="8"/>
      <c r="U10709" s="11"/>
    </row>
    <row r="10710">
      <c r="H10710" s="10"/>
      <c r="T10710" s="8"/>
      <c r="U10710" s="11"/>
    </row>
    <row r="10711">
      <c r="H10711" s="10"/>
      <c r="T10711" s="8"/>
      <c r="U10711" s="11"/>
    </row>
    <row r="10712">
      <c r="H10712" s="10"/>
      <c r="T10712" s="8"/>
      <c r="U10712" s="11"/>
    </row>
    <row r="10713">
      <c r="H10713" s="10"/>
      <c r="T10713" s="8"/>
      <c r="U10713" s="11"/>
    </row>
    <row r="10714">
      <c r="H10714" s="10"/>
      <c r="T10714" s="8"/>
      <c r="U10714" s="11"/>
    </row>
    <row r="10715">
      <c r="H10715" s="10"/>
      <c r="T10715" s="8"/>
      <c r="U10715" s="11"/>
    </row>
    <row r="10716">
      <c r="H10716" s="10"/>
      <c r="T10716" s="8"/>
      <c r="U10716" s="11"/>
    </row>
    <row r="10717">
      <c r="H10717" s="10"/>
      <c r="T10717" s="8"/>
      <c r="U10717" s="11"/>
    </row>
    <row r="10718">
      <c r="H10718" s="10"/>
      <c r="T10718" s="8"/>
      <c r="U10718" s="11"/>
    </row>
    <row r="10719">
      <c r="H10719" s="10"/>
      <c r="T10719" s="8"/>
      <c r="U10719" s="11"/>
    </row>
    <row r="10720">
      <c r="H10720" s="10"/>
      <c r="T10720" s="8"/>
      <c r="U10720" s="11"/>
    </row>
    <row r="10721">
      <c r="H10721" s="10"/>
      <c r="T10721" s="8"/>
      <c r="U10721" s="11"/>
    </row>
    <row r="10722">
      <c r="H10722" s="10"/>
      <c r="T10722" s="8"/>
      <c r="U10722" s="11"/>
    </row>
    <row r="10723">
      <c r="H10723" s="10"/>
      <c r="T10723" s="8"/>
      <c r="U10723" s="11"/>
    </row>
    <row r="10724">
      <c r="H10724" s="10"/>
      <c r="T10724" s="8"/>
      <c r="U10724" s="11"/>
    </row>
    <row r="10725">
      <c r="H10725" s="10"/>
      <c r="T10725" s="8"/>
      <c r="U10725" s="11"/>
    </row>
    <row r="10726">
      <c r="H10726" s="10"/>
      <c r="T10726" s="8"/>
      <c r="U10726" s="11"/>
    </row>
    <row r="10727">
      <c r="H10727" s="10"/>
      <c r="T10727" s="8"/>
      <c r="U10727" s="11"/>
    </row>
    <row r="10728">
      <c r="H10728" s="10"/>
      <c r="T10728" s="8"/>
      <c r="U10728" s="11"/>
    </row>
    <row r="10729">
      <c r="H10729" s="10"/>
      <c r="T10729" s="8"/>
      <c r="U10729" s="11"/>
    </row>
    <row r="10730">
      <c r="H10730" s="10"/>
      <c r="T10730" s="8"/>
      <c r="U10730" s="11"/>
    </row>
    <row r="10731">
      <c r="H10731" s="10"/>
      <c r="T10731" s="8"/>
      <c r="U10731" s="11"/>
    </row>
    <row r="10732">
      <c r="H10732" s="10"/>
      <c r="T10732" s="8"/>
      <c r="U10732" s="11"/>
    </row>
    <row r="10733">
      <c r="H10733" s="10"/>
      <c r="T10733" s="8"/>
      <c r="U10733" s="11"/>
    </row>
    <row r="10734">
      <c r="H10734" s="10"/>
      <c r="T10734" s="8"/>
      <c r="U10734" s="11"/>
    </row>
    <row r="10735">
      <c r="H10735" s="10"/>
      <c r="T10735" s="8"/>
      <c r="U10735" s="11"/>
    </row>
    <row r="10736">
      <c r="H10736" s="10"/>
      <c r="T10736" s="8"/>
      <c r="U10736" s="11"/>
    </row>
    <row r="10737">
      <c r="H10737" s="10"/>
      <c r="T10737" s="8"/>
      <c r="U10737" s="11"/>
    </row>
    <row r="10738">
      <c r="H10738" s="10"/>
      <c r="T10738" s="8"/>
      <c r="U10738" s="11"/>
    </row>
    <row r="10739">
      <c r="H10739" s="10"/>
      <c r="T10739" s="8"/>
      <c r="U10739" s="11"/>
    </row>
    <row r="10740">
      <c r="H10740" s="10"/>
      <c r="T10740" s="8"/>
      <c r="U10740" s="11"/>
    </row>
    <row r="10741">
      <c r="H10741" s="10"/>
      <c r="T10741" s="8"/>
      <c r="U10741" s="11"/>
    </row>
    <row r="10742">
      <c r="H10742" s="10"/>
      <c r="T10742" s="8"/>
      <c r="U10742" s="11"/>
    </row>
    <row r="10743">
      <c r="H10743" s="10"/>
      <c r="T10743" s="8"/>
      <c r="U10743" s="11"/>
    </row>
    <row r="10744">
      <c r="H10744" s="10"/>
      <c r="T10744" s="8"/>
      <c r="U10744" s="11"/>
    </row>
    <row r="10745">
      <c r="H10745" s="10"/>
      <c r="T10745" s="8"/>
      <c r="U10745" s="11"/>
    </row>
    <row r="10746">
      <c r="H10746" s="10"/>
      <c r="T10746" s="8"/>
      <c r="U10746" s="11"/>
    </row>
    <row r="10747">
      <c r="H10747" s="10"/>
      <c r="T10747" s="8"/>
      <c r="U10747" s="11"/>
    </row>
    <row r="10748">
      <c r="H10748" s="10"/>
      <c r="T10748" s="8"/>
      <c r="U10748" s="11"/>
    </row>
    <row r="10749">
      <c r="H10749" s="10"/>
      <c r="T10749" s="8"/>
      <c r="U10749" s="11"/>
    </row>
    <row r="10750">
      <c r="H10750" s="10"/>
      <c r="T10750" s="8"/>
      <c r="U10750" s="11"/>
    </row>
    <row r="10751">
      <c r="H10751" s="10"/>
      <c r="T10751" s="8"/>
      <c r="U10751" s="11"/>
    </row>
    <row r="10752">
      <c r="H10752" s="10"/>
      <c r="T10752" s="8"/>
      <c r="U10752" s="11"/>
    </row>
    <row r="10753">
      <c r="H10753" s="10"/>
      <c r="T10753" s="8"/>
      <c r="U10753" s="11"/>
    </row>
    <row r="10754">
      <c r="H10754" s="10"/>
      <c r="T10754" s="8"/>
      <c r="U10754" s="11"/>
    </row>
    <row r="10755">
      <c r="H10755" s="10"/>
      <c r="T10755" s="8"/>
      <c r="U10755" s="11"/>
    </row>
    <row r="10756">
      <c r="H10756" s="10"/>
      <c r="T10756" s="8"/>
      <c r="U10756" s="11"/>
    </row>
    <row r="10757">
      <c r="H10757" s="10"/>
      <c r="T10757" s="8"/>
      <c r="U10757" s="11"/>
    </row>
    <row r="10758">
      <c r="H10758" s="10"/>
      <c r="T10758" s="8"/>
      <c r="U10758" s="11"/>
    </row>
    <row r="10759">
      <c r="H10759" s="10"/>
      <c r="T10759" s="8"/>
      <c r="U10759" s="11"/>
    </row>
    <row r="10760">
      <c r="H10760" s="10"/>
      <c r="T10760" s="8"/>
      <c r="U10760" s="11"/>
    </row>
    <row r="10761">
      <c r="H10761" s="10"/>
      <c r="T10761" s="8"/>
      <c r="U10761" s="11"/>
    </row>
    <row r="10762">
      <c r="H10762" s="10"/>
      <c r="T10762" s="8"/>
      <c r="U10762" s="11"/>
    </row>
    <row r="10763">
      <c r="H10763" s="10"/>
      <c r="T10763" s="8"/>
      <c r="U10763" s="11"/>
    </row>
    <row r="10764">
      <c r="H10764" s="10"/>
      <c r="T10764" s="8"/>
      <c r="U10764" s="11"/>
    </row>
    <row r="10765">
      <c r="H10765" s="10"/>
      <c r="T10765" s="8"/>
      <c r="U10765" s="11"/>
    </row>
    <row r="10766">
      <c r="H10766" s="10"/>
      <c r="T10766" s="8"/>
      <c r="U10766" s="11"/>
    </row>
    <row r="10767">
      <c r="H10767" s="10"/>
      <c r="T10767" s="8"/>
      <c r="U10767" s="11"/>
    </row>
    <row r="10768">
      <c r="H10768" s="10"/>
      <c r="T10768" s="8"/>
      <c r="U10768" s="11"/>
    </row>
    <row r="10769">
      <c r="H10769" s="10"/>
      <c r="T10769" s="8"/>
      <c r="U10769" s="11"/>
    </row>
    <row r="10770">
      <c r="H10770" s="10"/>
      <c r="T10770" s="8"/>
      <c r="U10770" s="11"/>
    </row>
    <row r="10771">
      <c r="H10771" s="10"/>
      <c r="T10771" s="8"/>
      <c r="U10771" s="11"/>
    </row>
    <row r="10772">
      <c r="H10772" s="10"/>
      <c r="T10772" s="8"/>
      <c r="U10772" s="11"/>
    </row>
    <row r="10773">
      <c r="H10773" s="10"/>
      <c r="T10773" s="8"/>
      <c r="U10773" s="11"/>
    </row>
    <row r="10774">
      <c r="H10774" s="10"/>
      <c r="T10774" s="8"/>
      <c r="U10774" s="11"/>
    </row>
    <row r="10775">
      <c r="H10775" s="10"/>
      <c r="T10775" s="8"/>
      <c r="U10775" s="11"/>
    </row>
    <row r="10776">
      <c r="H10776" s="10"/>
      <c r="T10776" s="8"/>
      <c r="U10776" s="11"/>
    </row>
    <row r="10777">
      <c r="H10777" s="10"/>
      <c r="T10777" s="8"/>
      <c r="U10777" s="11"/>
    </row>
    <row r="10778">
      <c r="H10778" s="10"/>
      <c r="T10778" s="8"/>
      <c r="U10778" s="11"/>
    </row>
    <row r="10779">
      <c r="H10779" s="10"/>
      <c r="T10779" s="8"/>
      <c r="U10779" s="11"/>
    </row>
    <row r="10780">
      <c r="H10780" s="10"/>
      <c r="T10780" s="8"/>
      <c r="U10780" s="11"/>
    </row>
    <row r="10781">
      <c r="H10781" s="10"/>
      <c r="T10781" s="8"/>
      <c r="U10781" s="11"/>
    </row>
    <row r="10782">
      <c r="H10782" s="10"/>
      <c r="T10782" s="8"/>
      <c r="U10782" s="11"/>
    </row>
    <row r="10783">
      <c r="H10783" s="10"/>
      <c r="T10783" s="8"/>
      <c r="U10783" s="11"/>
    </row>
    <row r="10784">
      <c r="H10784" s="10"/>
      <c r="T10784" s="8"/>
      <c r="U10784" s="11"/>
    </row>
    <row r="10785">
      <c r="H10785" s="10"/>
      <c r="T10785" s="8"/>
      <c r="U10785" s="11"/>
    </row>
    <row r="10786">
      <c r="H10786" s="10"/>
      <c r="T10786" s="8"/>
      <c r="U10786" s="11"/>
    </row>
    <row r="10787">
      <c r="H10787" s="10"/>
      <c r="T10787" s="8"/>
      <c r="U10787" s="11"/>
    </row>
    <row r="10788">
      <c r="H10788" s="10"/>
      <c r="T10788" s="8"/>
      <c r="U10788" s="11"/>
    </row>
    <row r="10789">
      <c r="H10789" s="10"/>
      <c r="T10789" s="8"/>
      <c r="U10789" s="11"/>
    </row>
    <row r="10790">
      <c r="H10790" s="10"/>
      <c r="T10790" s="8"/>
      <c r="U10790" s="11"/>
    </row>
    <row r="10791">
      <c r="H10791" s="10"/>
      <c r="T10791" s="8"/>
      <c r="U10791" s="11"/>
    </row>
    <row r="10792">
      <c r="H10792" s="10"/>
      <c r="T10792" s="8"/>
      <c r="U10792" s="11"/>
    </row>
    <row r="10793">
      <c r="H10793" s="10"/>
      <c r="T10793" s="8"/>
      <c r="U10793" s="11"/>
    </row>
    <row r="10794">
      <c r="H10794" s="10"/>
      <c r="T10794" s="8"/>
      <c r="U10794" s="11"/>
    </row>
    <row r="10795">
      <c r="H10795" s="10"/>
      <c r="T10795" s="8"/>
      <c r="U10795" s="11"/>
    </row>
    <row r="10796">
      <c r="H10796" s="10"/>
      <c r="T10796" s="8"/>
      <c r="U10796" s="11"/>
    </row>
    <row r="10797">
      <c r="H10797" s="10"/>
      <c r="T10797" s="8"/>
      <c r="U10797" s="11"/>
    </row>
    <row r="10798">
      <c r="H10798" s="10"/>
      <c r="T10798" s="8"/>
      <c r="U10798" s="11"/>
    </row>
    <row r="10799">
      <c r="H10799" s="10"/>
      <c r="T10799" s="8"/>
      <c r="U10799" s="11"/>
    </row>
    <row r="10800">
      <c r="H10800" s="10"/>
      <c r="T10800" s="8"/>
      <c r="U10800" s="11"/>
    </row>
    <row r="10801">
      <c r="H10801" s="10"/>
      <c r="T10801" s="8"/>
      <c r="U10801" s="11"/>
    </row>
    <row r="10802">
      <c r="H10802" s="10"/>
      <c r="T10802" s="8"/>
      <c r="U10802" s="11"/>
    </row>
    <row r="10803">
      <c r="H10803" s="10"/>
      <c r="T10803" s="8"/>
      <c r="U10803" s="11"/>
    </row>
    <row r="10804">
      <c r="H10804" s="10"/>
      <c r="T10804" s="8"/>
      <c r="U10804" s="11"/>
    </row>
    <row r="10805">
      <c r="H10805" s="10"/>
      <c r="T10805" s="8"/>
      <c r="U10805" s="11"/>
    </row>
    <row r="10806">
      <c r="H10806" s="10"/>
      <c r="T10806" s="8"/>
      <c r="U10806" s="11"/>
    </row>
    <row r="10807">
      <c r="H10807" s="10"/>
      <c r="T10807" s="8"/>
      <c r="U10807" s="11"/>
    </row>
    <row r="10808">
      <c r="H10808" s="10"/>
      <c r="T10808" s="8"/>
      <c r="U10808" s="11"/>
    </row>
    <row r="10809">
      <c r="H10809" s="10"/>
      <c r="T10809" s="8"/>
      <c r="U10809" s="11"/>
    </row>
    <row r="10810">
      <c r="H10810" s="10"/>
      <c r="T10810" s="8"/>
      <c r="U10810" s="11"/>
    </row>
    <row r="10811">
      <c r="H10811" s="10"/>
      <c r="T10811" s="8"/>
      <c r="U10811" s="11"/>
    </row>
    <row r="10812">
      <c r="H10812" s="10"/>
      <c r="T10812" s="8"/>
      <c r="U10812" s="11"/>
    </row>
    <row r="10813">
      <c r="H10813" s="10"/>
      <c r="T10813" s="8"/>
      <c r="U10813" s="11"/>
    </row>
    <row r="10814">
      <c r="H10814" s="10"/>
      <c r="T10814" s="8"/>
      <c r="U10814" s="11"/>
    </row>
    <row r="10815">
      <c r="H10815" s="10"/>
      <c r="T10815" s="8"/>
      <c r="U10815" s="11"/>
    </row>
    <row r="10816">
      <c r="H10816" s="10"/>
      <c r="T10816" s="8"/>
      <c r="U10816" s="11"/>
    </row>
    <row r="10817">
      <c r="H10817" s="10"/>
      <c r="T10817" s="8"/>
      <c r="U10817" s="11"/>
    </row>
    <row r="10818">
      <c r="H10818" s="10"/>
      <c r="T10818" s="8"/>
      <c r="U10818" s="11"/>
    </row>
    <row r="10819">
      <c r="H10819" s="10"/>
      <c r="T10819" s="8"/>
      <c r="U10819" s="11"/>
    </row>
    <row r="10820">
      <c r="H10820" s="10"/>
      <c r="T10820" s="8"/>
      <c r="U10820" s="11"/>
    </row>
    <row r="10821">
      <c r="H10821" s="10"/>
      <c r="T10821" s="8"/>
      <c r="U10821" s="11"/>
    </row>
    <row r="10822">
      <c r="H10822" s="10"/>
      <c r="T10822" s="8"/>
      <c r="U10822" s="11"/>
    </row>
    <row r="10823">
      <c r="H10823" s="10"/>
      <c r="T10823" s="8"/>
      <c r="U10823" s="11"/>
    </row>
    <row r="10824">
      <c r="H10824" s="10"/>
      <c r="T10824" s="8"/>
      <c r="U10824" s="11"/>
    </row>
    <row r="10825">
      <c r="H10825" s="10"/>
      <c r="T10825" s="8"/>
      <c r="U10825" s="11"/>
    </row>
    <row r="10826">
      <c r="H10826" s="10"/>
      <c r="T10826" s="8"/>
      <c r="U10826" s="11"/>
    </row>
    <row r="10827">
      <c r="H10827" s="10"/>
      <c r="T10827" s="8"/>
      <c r="U10827" s="11"/>
    </row>
    <row r="10828">
      <c r="H10828" s="10"/>
      <c r="T10828" s="8"/>
      <c r="U10828" s="11"/>
    </row>
    <row r="10829">
      <c r="H10829" s="10"/>
      <c r="T10829" s="8"/>
      <c r="U10829" s="11"/>
    </row>
    <row r="10830">
      <c r="H10830" s="10"/>
      <c r="T10830" s="8"/>
      <c r="U10830" s="11"/>
    </row>
    <row r="10831">
      <c r="H10831" s="10"/>
      <c r="T10831" s="8"/>
      <c r="U10831" s="11"/>
    </row>
    <row r="10832">
      <c r="H10832" s="10"/>
      <c r="T10832" s="8"/>
      <c r="U10832" s="11"/>
    </row>
    <row r="10833">
      <c r="H10833" s="10"/>
      <c r="T10833" s="8"/>
      <c r="U10833" s="11"/>
    </row>
    <row r="10834">
      <c r="H10834" s="10"/>
      <c r="T10834" s="8"/>
      <c r="U10834" s="11"/>
    </row>
    <row r="10835">
      <c r="H10835" s="10"/>
      <c r="T10835" s="8"/>
      <c r="U10835" s="11"/>
    </row>
    <row r="10836">
      <c r="H10836" s="10"/>
      <c r="T10836" s="8"/>
      <c r="U10836" s="11"/>
    </row>
    <row r="10837">
      <c r="H10837" s="10"/>
      <c r="T10837" s="8"/>
      <c r="U10837" s="11"/>
    </row>
    <row r="10838">
      <c r="H10838" s="10"/>
      <c r="T10838" s="8"/>
      <c r="U10838" s="11"/>
    </row>
    <row r="10839">
      <c r="H10839" s="10"/>
      <c r="T10839" s="8"/>
      <c r="U10839" s="11"/>
    </row>
    <row r="10840">
      <c r="H10840" s="10"/>
      <c r="T10840" s="8"/>
      <c r="U10840" s="11"/>
    </row>
    <row r="10841">
      <c r="H10841" s="10"/>
      <c r="T10841" s="8"/>
      <c r="U10841" s="11"/>
    </row>
    <row r="10842">
      <c r="H10842" s="10"/>
      <c r="T10842" s="8"/>
      <c r="U10842" s="11"/>
    </row>
    <row r="10843">
      <c r="H10843" s="10"/>
      <c r="T10843" s="8"/>
      <c r="U10843" s="11"/>
    </row>
    <row r="10844">
      <c r="H10844" s="10"/>
      <c r="T10844" s="8"/>
      <c r="U10844" s="11"/>
    </row>
    <row r="10845">
      <c r="H10845" s="10"/>
      <c r="T10845" s="8"/>
      <c r="U10845" s="11"/>
    </row>
    <row r="10846">
      <c r="H10846" s="10"/>
      <c r="T10846" s="8"/>
      <c r="U10846" s="11"/>
    </row>
    <row r="10847">
      <c r="H10847" s="10"/>
      <c r="T10847" s="8"/>
      <c r="U10847" s="11"/>
    </row>
    <row r="10848">
      <c r="H10848" s="10"/>
      <c r="T10848" s="8"/>
      <c r="U10848" s="11"/>
    </row>
    <row r="10849">
      <c r="H10849" s="10"/>
      <c r="T10849" s="8"/>
      <c r="U10849" s="11"/>
    </row>
    <row r="10850">
      <c r="H10850" s="10"/>
      <c r="T10850" s="8"/>
      <c r="U10850" s="11"/>
    </row>
    <row r="10851">
      <c r="H10851" s="10"/>
      <c r="T10851" s="8"/>
      <c r="U10851" s="11"/>
    </row>
    <row r="10852">
      <c r="H10852" s="10"/>
      <c r="T10852" s="8"/>
      <c r="U10852" s="11"/>
    </row>
    <row r="10853">
      <c r="H10853" s="10"/>
      <c r="T10853" s="8"/>
      <c r="U10853" s="11"/>
    </row>
    <row r="10854">
      <c r="H10854" s="10"/>
      <c r="T10854" s="8"/>
      <c r="U10854" s="11"/>
    </row>
    <row r="10855">
      <c r="H10855" s="10"/>
      <c r="T10855" s="8"/>
      <c r="U10855" s="11"/>
    </row>
    <row r="10856">
      <c r="H10856" s="10"/>
      <c r="T10856" s="8"/>
      <c r="U10856" s="11"/>
    </row>
    <row r="10857">
      <c r="H10857" s="10"/>
      <c r="T10857" s="8"/>
      <c r="U10857" s="11"/>
    </row>
    <row r="10858">
      <c r="H10858" s="10"/>
      <c r="T10858" s="8"/>
      <c r="U10858" s="11"/>
    </row>
    <row r="10859">
      <c r="H10859" s="10"/>
      <c r="T10859" s="8"/>
      <c r="U10859" s="11"/>
    </row>
    <row r="10860">
      <c r="H10860" s="10"/>
      <c r="T10860" s="8"/>
      <c r="U10860" s="11"/>
    </row>
    <row r="10861">
      <c r="H10861" s="10"/>
      <c r="T10861" s="8"/>
      <c r="U10861" s="11"/>
    </row>
    <row r="10862">
      <c r="H10862" s="10"/>
      <c r="T10862" s="8"/>
      <c r="U10862" s="11"/>
    </row>
    <row r="10863">
      <c r="H10863" s="10"/>
      <c r="T10863" s="8"/>
      <c r="U10863" s="11"/>
    </row>
    <row r="10864">
      <c r="H10864" s="10"/>
      <c r="T10864" s="8"/>
      <c r="U10864" s="11"/>
    </row>
    <row r="10865">
      <c r="H10865" s="10"/>
      <c r="T10865" s="8"/>
      <c r="U10865" s="11"/>
    </row>
    <row r="10866">
      <c r="H10866" s="10"/>
      <c r="T10866" s="8"/>
      <c r="U10866" s="11"/>
    </row>
    <row r="10867">
      <c r="H10867" s="10"/>
      <c r="T10867" s="8"/>
      <c r="U10867" s="11"/>
    </row>
    <row r="10868">
      <c r="H10868" s="10"/>
      <c r="T10868" s="8"/>
      <c r="U10868" s="11"/>
    </row>
    <row r="10869">
      <c r="H10869" s="10"/>
      <c r="T10869" s="8"/>
      <c r="U10869" s="11"/>
    </row>
    <row r="10870">
      <c r="H10870" s="10"/>
      <c r="T10870" s="8"/>
      <c r="U10870" s="11"/>
    </row>
    <row r="10871">
      <c r="H10871" s="10"/>
      <c r="T10871" s="8"/>
      <c r="U10871" s="11"/>
    </row>
    <row r="10872">
      <c r="H10872" s="10"/>
      <c r="T10872" s="8"/>
      <c r="U10872" s="11"/>
    </row>
    <row r="10873">
      <c r="H10873" s="10"/>
      <c r="T10873" s="8"/>
      <c r="U10873" s="11"/>
    </row>
    <row r="10874">
      <c r="H10874" s="10"/>
      <c r="T10874" s="8"/>
      <c r="U10874" s="11"/>
    </row>
    <row r="10875">
      <c r="H10875" s="10"/>
      <c r="T10875" s="8"/>
      <c r="U10875" s="11"/>
    </row>
    <row r="10876">
      <c r="H10876" s="10"/>
      <c r="T10876" s="8"/>
      <c r="U10876" s="11"/>
    </row>
    <row r="10877">
      <c r="H10877" s="10"/>
      <c r="T10877" s="8"/>
      <c r="U10877" s="11"/>
    </row>
    <row r="10878">
      <c r="H10878" s="10"/>
      <c r="T10878" s="8"/>
      <c r="U10878" s="11"/>
    </row>
    <row r="10879">
      <c r="H10879" s="10"/>
      <c r="T10879" s="8"/>
      <c r="U10879" s="11"/>
    </row>
    <row r="10880">
      <c r="H10880" s="10"/>
      <c r="T10880" s="8"/>
      <c r="U10880" s="11"/>
    </row>
    <row r="10881">
      <c r="H10881" s="10"/>
      <c r="T10881" s="8"/>
      <c r="U10881" s="11"/>
    </row>
    <row r="10882">
      <c r="H10882" s="10"/>
      <c r="T10882" s="8"/>
      <c r="U10882" s="11"/>
    </row>
    <row r="10883">
      <c r="H10883" s="10"/>
      <c r="T10883" s="8"/>
      <c r="U10883" s="11"/>
    </row>
    <row r="10884">
      <c r="H10884" s="10"/>
      <c r="T10884" s="8"/>
      <c r="U10884" s="11"/>
    </row>
    <row r="10885">
      <c r="H10885" s="10"/>
      <c r="T10885" s="8"/>
      <c r="U10885" s="11"/>
    </row>
    <row r="10886">
      <c r="H10886" s="10"/>
      <c r="T10886" s="8"/>
      <c r="U10886" s="11"/>
    </row>
    <row r="10887">
      <c r="H10887" s="10"/>
      <c r="T10887" s="8"/>
      <c r="U10887" s="11"/>
    </row>
    <row r="10888">
      <c r="H10888" s="10"/>
      <c r="T10888" s="8"/>
      <c r="U10888" s="11"/>
    </row>
    <row r="10889">
      <c r="H10889" s="10"/>
      <c r="T10889" s="8"/>
      <c r="U10889" s="11"/>
    </row>
    <row r="10890">
      <c r="H10890" s="10"/>
      <c r="T10890" s="8"/>
      <c r="U10890" s="11"/>
    </row>
    <row r="10891">
      <c r="H10891" s="10"/>
      <c r="T10891" s="8"/>
      <c r="U10891" s="11"/>
    </row>
    <row r="10892">
      <c r="H10892" s="10"/>
      <c r="T10892" s="8"/>
      <c r="U10892" s="11"/>
    </row>
    <row r="10893">
      <c r="H10893" s="10"/>
      <c r="T10893" s="8"/>
      <c r="U10893" s="11"/>
    </row>
    <row r="10894">
      <c r="H10894" s="10"/>
      <c r="T10894" s="8"/>
      <c r="U10894" s="11"/>
    </row>
    <row r="10895">
      <c r="H10895" s="10"/>
      <c r="T10895" s="8"/>
      <c r="U10895" s="11"/>
    </row>
    <row r="10896">
      <c r="H10896" s="10"/>
      <c r="T10896" s="8"/>
      <c r="U10896" s="11"/>
    </row>
    <row r="10897">
      <c r="H10897" s="10"/>
      <c r="T10897" s="8"/>
      <c r="U10897" s="11"/>
    </row>
    <row r="10898">
      <c r="H10898" s="10"/>
      <c r="T10898" s="8"/>
      <c r="U10898" s="11"/>
    </row>
    <row r="10899">
      <c r="H10899" s="10"/>
      <c r="T10899" s="8"/>
      <c r="U10899" s="11"/>
    </row>
    <row r="10900">
      <c r="H10900" s="10"/>
      <c r="T10900" s="8"/>
      <c r="U10900" s="11"/>
    </row>
    <row r="10901">
      <c r="H10901" s="10"/>
      <c r="T10901" s="8"/>
      <c r="U10901" s="11"/>
    </row>
    <row r="10902">
      <c r="H10902" s="10"/>
      <c r="T10902" s="8"/>
      <c r="U10902" s="11"/>
    </row>
    <row r="10903">
      <c r="H10903" s="10"/>
      <c r="T10903" s="8"/>
      <c r="U10903" s="11"/>
    </row>
    <row r="10904">
      <c r="H10904" s="10"/>
      <c r="T10904" s="8"/>
      <c r="U10904" s="11"/>
    </row>
    <row r="10905">
      <c r="H10905" s="10"/>
      <c r="T10905" s="8"/>
      <c r="U10905" s="11"/>
    </row>
    <row r="10906">
      <c r="H10906" s="10"/>
      <c r="T10906" s="8"/>
      <c r="U10906" s="11"/>
    </row>
    <row r="10907">
      <c r="H10907" s="10"/>
      <c r="T10907" s="8"/>
      <c r="U10907" s="11"/>
    </row>
    <row r="10908">
      <c r="H10908" s="10"/>
      <c r="T10908" s="8"/>
      <c r="U10908" s="11"/>
    </row>
    <row r="10909">
      <c r="H10909" s="10"/>
      <c r="T10909" s="8"/>
      <c r="U10909" s="11"/>
    </row>
    <row r="10910">
      <c r="H10910" s="10"/>
      <c r="T10910" s="8"/>
      <c r="U10910" s="11"/>
    </row>
    <row r="10911">
      <c r="H10911" s="10"/>
      <c r="T10911" s="8"/>
      <c r="U10911" s="11"/>
    </row>
    <row r="10912">
      <c r="H10912" s="10"/>
      <c r="T10912" s="8"/>
      <c r="U10912" s="11"/>
    </row>
    <row r="10913">
      <c r="H10913" s="10"/>
      <c r="T10913" s="8"/>
      <c r="U10913" s="11"/>
    </row>
    <row r="10914">
      <c r="H10914" s="10"/>
      <c r="T10914" s="8"/>
      <c r="U10914" s="11"/>
    </row>
    <row r="10915">
      <c r="H10915" s="10"/>
      <c r="T10915" s="8"/>
      <c r="U10915" s="11"/>
    </row>
    <row r="10916">
      <c r="H10916" s="10"/>
      <c r="T10916" s="8"/>
      <c r="U10916" s="11"/>
    </row>
    <row r="10917">
      <c r="H10917" s="10"/>
      <c r="T10917" s="8"/>
      <c r="U10917" s="11"/>
    </row>
    <row r="10918">
      <c r="H10918" s="10"/>
      <c r="T10918" s="8"/>
      <c r="U10918" s="11"/>
    </row>
    <row r="10919">
      <c r="H10919" s="10"/>
      <c r="T10919" s="8"/>
      <c r="U10919" s="11"/>
    </row>
    <row r="10920">
      <c r="H10920" s="10"/>
      <c r="T10920" s="8"/>
      <c r="U10920" s="11"/>
    </row>
    <row r="10921">
      <c r="H10921" s="10"/>
      <c r="T10921" s="8"/>
      <c r="U10921" s="11"/>
    </row>
    <row r="10922">
      <c r="H10922" s="10"/>
      <c r="T10922" s="8"/>
      <c r="U10922" s="11"/>
    </row>
    <row r="10923">
      <c r="H10923" s="10"/>
      <c r="T10923" s="8"/>
      <c r="U10923" s="11"/>
    </row>
    <row r="10924">
      <c r="H10924" s="10"/>
      <c r="T10924" s="8"/>
      <c r="U10924" s="11"/>
    </row>
    <row r="10925">
      <c r="H10925" s="10"/>
      <c r="T10925" s="8"/>
      <c r="U10925" s="11"/>
    </row>
    <row r="10926">
      <c r="H10926" s="10"/>
      <c r="T10926" s="8"/>
      <c r="U10926" s="11"/>
    </row>
    <row r="10927">
      <c r="H10927" s="10"/>
      <c r="T10927" s="8"/>
      <c r="U10927" s="11"/>
    </row>
    <row r="10928">
      <c r="H10928" s="10"/>
      <c r="T10928" s="8"/>
      <c r="U10928" s="11"/>
    </row>
    <row r="10929">
      <c r="H10929" s="10"/>
      <c r="T10929" s="8"/>
      <c r="U10929" s="11"/>
    </row>
    <row r="10930">
      <c r="H10930" s="10"/>
      <c r="T10930" s="8"/>
      <c r="U10930" s="11"/>
    </row>
    <row r="10931">
      <c r="H10931" s="10"/>
      <c r="T10931" s="8"/>
      <c r="U10931" s="11"/>
    </row>
    <row r="10932">
      <c r="H10932" s="10"/>
      <c r="T10932" s="8"/>
      <c r="U10932" s="11"/>
    </row>
    <row r="10933">
      <c r="H10933" s="10"/>
      <c r="T10933" s="8"/>
      <c r="U10933" s="11"/>
    </row>
    <row r="10934">
      <c r="H10934" s="10"/>
      <c r="T10934" s="8"/>
      <c r="U10934" s="11"/>
    </row>
    <row r="10935">
      <c r="H10935" s="10"/>
      <c r="T10935" s="8"/>
      <c r="U10935" s="11"/>
    </row>
    <row r="10936">
      <c r="H10936" s="10"/>
      <c r="T10936" s="8"/>
      <c r="U10936" s="11"/>
    </row>
    <row r="10937">
      <c r="H10937" s="10"/>
      <c r="T10937" s="8"/>
      <c r="U10937" s="11"/>
    </row>
    <row r="10938">
      <c r="H10938" s="10"/>
      <c r="T10938" s="8"/>
      <c r="U10938" s="11"/>
    </row>
    <row r="10939">
      <c r="H10939" s="10"/>
      <c r="T10939" s="8"/>
      <c r="U10939" s="11"/>
    </row>
    <row r="10940">
      <c r="H10940" s="10"/>
      <c r="T10940" s="8"/>
      <c r="U10940" s="11"/>
    </row>
    <row r="10941">
      <c r="H10941" s="10"/>
      <c r="T10941" s="8"/>
      <c r="U10941" s="11"/>
    </row>
    <row r="10942">
      <c r="H10942" s="10"/>
      <c r="T10942" s="8"/>
      <c r="U10942" s="11"/>
    </row>
    <row r="10943">
      <c r="H10943" s="10"/>
      <c r="T10943" s="8"/>
      <c r="U10943" s="11"/>
    </row>
    <row r="10944">
      <c r="H10944" s="10"/>
      <c r="T10944" s="8"/>
      <c r="U10944" s="11"/>
    </row>
    <row r="10945">
      <c r="H10945" s="10"/>
      <c r="T10945" s="8"/>
      <c r="U10945" s="11"/>
    </row>
    <row r="10946">
      <c r="H10946" s="10"/>
      <c r="T10946" s="8"/>
      <c r="U10946" s="11"/>
    </row>
    <row r="10947">
      <c r="H10947" s="10"/>
      <c r="T10947" s="8"/>
      <c r="U10947" s="11"/>
    </row>
    <row r="10948">
      <c r="H10948" s="10"/>
      <c r="T10948" s="8"/>
      <c r="U10948" s="11"/>
    </row>
    <row r="10949">
      <c r="H10949" s="10"/>
      <c r="T10949" s="8"/>
      <c r="U10949" s="11"/>
    </row>
    <row r="10950">
      <c r="H10950" s="10"/>
      <c r="T10950" s="8"/>
      <c r="U10950" s="11"/>
    </row>
    <row r="10951">
      <c r="H10951" s="10"/>
      <c r="T10951" s="8"/>
      <c r="U10951" s="11"/>
    </row>
    <row r="10952">
      <c r="H10952" s="10"/>
      <c r="T10952" s="8"/>
      <c r="U10952" s="11"/>
    </row>
    <row r="10953">
      <c r="H10953" s="10"/>
      <c r="T10953" s="8"/>
      <c r="U10953" s="11"/>
    </row>
    <row r="10954">
      <c r="H10954" s="10"/>
      <c r="T10954" s="8"/>
      <c r="U10954" s="11"/>
    </row>
    <row r="10955">
      <c r="H10955" s="10"/>
      <c r="T10955" s="8"/>
      <c r="U10955" s="11"/>
    </row>
    <row r="10956">
      <c r="H10956" s="10"/>
      <c r="T10956" s="8"/>
      <c r="U10956" s="11"/>
    </row>
    <row r="10957">
      <c r="H10957" s="10"/>
      <c r="T10957" s="8"/>
      <c r="U10957" s="11"/>
    </row>
    <row r="10958">
      <c r="H10958" s="10"/>
      <c r="T10958" s="8"/>
      <c r="U10958" s="11"/>
    </row>
    <row r="10959">
      <c r="H10959" s="10"/>
      <c r="T10959" s="8"/>
      <c r="U10959" s="11"/>
    </row>
    <row r="10960">
      <c r="H10960" s="10"/>
      <c r="T10960" s="8"/>
      <c r="U10960" s="11"/>
    </row>
    <row r="10961">
      <c r="H10961" s="10"/>
      <c r="T10961" s="8"/>
      <c r="U10961" s="11"/>
    </row>
    <row r="10962">
      <c r="H10962" s="10"/>
      <c r="T10962" s="8"/>
      <c r="U10962" s="11"/>
    </row>
    <row r="10963">
      <c r="H10963" s="10"/>
      <c r="T10963" s="8"/>
      <c r="U10963" s="11"/>
    </row>
    <row r="10964">
      <c r="H10964" s="10"/>
      <c r="T10964" s="8"/>
      <c r="U10964" s="11"/>
    </row>
    <row r="10965">
      <c r="H10965" s="10"/>
      <c r="T10965" s="8"/>
      <c r="U10965" s="11"/>
    </row>
    <row r="10966">
      <c r="H10966" s="10"/>
      <c r="T10966" s="8"/>
      <c r="U10966" s="11"/>
    </row>
    <row r="10967">
      <c r="H10967" s="10"/>
      <c r="T10967" s="8"/>
      <c r="U10967" s="11"/>
    </row>
    <row r="10968">
      <c r="H10968" s="10"/>
      <c r="T10968" s="8"/>
      <c r="U10968" s="11"/>
    </row>
    <row r="10969">
      <c r="H10969" s="10"/>
      <c r="T10969" s="8"/>
      <c r="U10969" s="11"/>
    </row>
    <row r="10970">
      <c r="H10970" s="10"/>
      <c r="T10970" s="8"/>
      <c r="U10970" s="11"/>
    </row>
    <row r="10971">
      <c r="H10971" s="10"/>
      <c r="T10971" s="8"/>
      <c r="U10971" s="11"/>
    </row>
    <row r="10972">
      <c r="H10972" s="10"/>
      <c r="T10972" s="8"/>
      <c r="U10972" s="11"/>
    </row>
    <row r="10973">
      <c r="H10973" s="10"/>
      <c r="T10973" s="8"/>
      <c r="U10973" s="11"/>
    </row>
    <row r="10974">
      <c r="H10974" s="10"/>
      <c r="T10974" s="8"/>
      <c r="U10974" s="11"/>
    </row>
    <row r="10975">
      <c r="H10975" s="10"/>
      <c r="T10975" s="8"/>
      <c r="U10975" s="11"/>
    </row>
    <row r="10976">
      <c r="H10976" s="10"/>
      <c r="T10976" s="8"/>
      <c r="U10976" s="11"/>
    </row>
    <row r="10977">
      <c r="H10977" s="10"/>
      <c r="T10977" s="8"/>
      <c r="U10977" s="11"/>
    </row>
    <row r="10978">
      <c r="H10978" s="10"/>
      <c r="T10978" s="8"/>
      <c r="U10978" s="11"/>
    </row>
    <row r="10979">
      <c r="H10979" s="10"/>
      <c r="T10979" s="8"/>
      <c r="U10979" s="11"/>
    </row>
    <row r="10980">
      <c r="H10980" s="10"/>
      <c r="T10980" s="8"/>
      <c r="U10980" s="11"/>
    </row>
    <row r="10981">
      <c r="H10981" s="10"/>
      <c r="T10981" s="8"/>
      <c r="U10981" s="11"/>
    </row>
    <row r="10982">
      <c r="H10982" s="10"/>
      <c r="T10982" s="8"/>
      <c r="U10982" s="11"/>
    </row>
    <row r="10983">
      <c r="H10983" s="10"/>
      <c r="T10983" s="8"/>
      <c r="U10983" s="11"/>
    </row>
    <row r="10984">
      <c r="H10984" s="10"/>
      <c r="T10984" s="8"/>
      <c r="U10984" s="11"/>
    </row>
    <row r="10985">
      <c r="H10985" s="10"/>
      <c r="T10985" s="8"/>
      <c r="U10985" s="11"/>
    </row>
    <row r="10986">
      <c r="H10986" s="10"/>
      <c r="T10986" s="8"/>
      <c r="U10986" s="11"/>
    </row>
    <row r="10987">
      <c r="H10987" s="10"/>
      <c r="T10987" s="8"/>
      <c r="U10987" s="11"/>
    </row>
    <row r="10988">
      <c r="H10988" s="10"/>
      <c r="T10988" s="8"/>
      <c r="U10988" s="11"/>
    </row>
    <row r="10989">
      <c r="H10989" s="10"/>
      <c r="T10989" s="8"/>
      <c r="U10989" s="11"/>
    </row>
    <row r="10990">
      <c r="H10990" s="10"/>
      <c r="T10990" s="8"/>
      <c r="U10990" s="11"/>
    </row>
    <row r="10991">
      <c r="H10991" s="10"/>
      <c r="T10991" s="8"/>
      <c r="U10991" s="11"/>
    </row>
    <row r="10992">
      <c r="H10992" s="10"/>
      <c r="T10992" s="8"/>
      <c r="U10992" s="11"/>
    </row>
    <row r="10993">
      <c r="H10993" s="10"/>
      <c r="T10993" s="8"/>
      <c r="U10993" s="11"/>
    </row>
    <row r="10994">
      <c r="H10994" s="10"/>
      <c r="T10994" s="8"/>
      <c r="U10994" s="11"/>
    </row>
    <row r="10995">
      <c r="H10995" s="10"/>
      <c r="T10995" s="8"/>
      <c r="U10995" s="11"/>
    </row>
    <row r="10996">
      <c r="H10996" s="10"/>
      <c r="T10996" s="8"/>
      <c r="U10996" s="11"/>
    </row>
    <row r="10997">
      <c r="H10997" s="10"/>
      <c r="T10997" s="8"/>
      <c r="U10997" s="11"/>
    </row>
    <row r="10998">
      <c r="H10998" s="10"/>
      <c r="T10998" s="8"/>
      <c r="U10998" s="11"/>
    </row>
    <row r="10999">
      <c r="H10999" s="10"/>
      <c r="T10999" s="8"/>
      <c r="U10999" s="11"/>
    </row>
    <row r="11000">
      <c r="H11000" s="10"/>
      <c r="T11000" s="8"/>
      <c r="U11000" s="11"/>
    </row>
    <row r="11001">
      <c r="H11001" s="10"/>
      <c r="T11001" s="8"/>
      <c r="U11001" s="11"/>
    </row>
    <row r="11002">
      <c r="H11002" s="10"/>
      <c r="T11002" s="8"/>
      <c r="U11002" s="11"/>
    </row>
    <row r="11003">
      <c r="H11003" s="10"/>
      <c r="T11003" s="8"/>
      <c r="U11003" s="11"/>
    </row>
    <row r="11004">
      <c r="H11004" s="10"/>
      <c r="T11004" s="8"/>
      <c r="U11004" s="11"/>
    </row>
    <row r="11005">
      <c r="H11005" s="10"/>
      <c r="T11005" s="8"/>
      <c r="U11005" s="11"/>
    </row>
    <row r="11006">
      <c r="H11006" s="10"/>
      <c r="T11006" s="8"/>
      <c r="U11006" s="11"/>
    </row>
    <row r="11007">
      <c r="H11007" s="10"/>
      <c r="T11007" s="8"/>
      <c r="U11007" s="11"/>
    </row>
    <row r="11008">
      <c r="H11008" s="10"/>
      <c r="T11008" s="8"/>
      <c r="U11008" s="11"/>
    </row>
    <row r="11009">
      <c r="H11009" s="10"/>
      <c r="T11009" s="8"/>
      <c r="U11009" s="11"/>
    </row>
    <row r="11010">
      <c r="H11010" s="10"/>
      <c r="T11010" s="8"/>
      <c r="U11010" s="11"/>
    </row>
    <row r="11011">
      <c r="H11011" s="10"/>
      <c r="T11011" s="8"/>
      <c r="U11011" s="11"/>
    </row>
    <row r="11012">
      <c r="H11012" s="10"/>
      <c r="T11012" s="8"/>
      <c r="U11012" s="11"/>
    </row>
    <row r="11013">
      <c r="H11013" s="10"/>
      <c r="T11013" s="8"/>
      <c r="U11013" s="11"/>
    </row>
    <row r="11014">
      <c r="H11014" s="10"/>
      <c r="T11014" s="8"/>
      <c r="U11014" s="11"/>
    </row>
    <row r="11015">
      <c r="H11015" s="10"/>
      <c r="T11015" s="8"/>
      <c r="U11015" s="11"/>
    </row>
    <row r="11016">
      <c r="H11016" s="10"/>
      <c r="T11016" s="8"/>
      <c r="U11016" s="11"/>
    </row>
    <row r="11017">
      <c r="H11017" s="10"/>
      <c r="T11017" s="8"/>
      <c r="U11017" s="11"/>
    </row>
    <row r="11018">
      <c r="H11018" s="10"/>
      <c r="T11018" s="8"/>
      <c r="U11018" s="11"/>
    </row>
    <row r="11019">
      <c r="H11019" s="10"/>
      <c r="T11019" s="8"/>
      <c r="U11019" s="11"/>
    </row>
    <row r="11020">
      <c r="H11020" s="10"/>
      <c r="T11020" s="8"/>
      <c r="U11020" s="11"/>
    </row>
    <row r="11021">
      <c r="H11021" s="10"/>
      <c r="T11021" s="8"/>
      <c r="U11021" s="11"/>
    </row>
    <row r="11022">
      <c r="H11022" s="10"/>
      <c r="T11022" s="8"/>
      <c r="U11022" s="11"/>
    </row>
    <row r="11023">
      <c r="H11023" s="10"/>
      <c r="T11023" s="8"/>
      <c r="U11023" s="11"/>
    </row>
    <row r="11024">
      <c r="H11024" s="10"/>
      <c r="T11024" s="8"/>
      <c r="U11024" s="11"/>
    </row>
    <row r="11025">
      <c r="H11025" s="10"/>
      <c r="T11025" s="8"/>
      <c r="U11025" s="11"/>
    </row>
    <row r="11026">
      <c r="H11026" s="10"/>
      <c r="T11026" s="8"/>
      <c r="U11026" s="11"/>
    </row>
    <row r="11027">
      <c r="H11027" s="10"/>
      <c r="T11027" s="8"/>
      <c r="U11027" s="11"/>
    </row>
    <row r="11028">
      <c r="H11028" s="10"/>
      <c r="T11028" s="8"/>
      <c r="U11028" s="11"/>
    </row>
    <row r="11029">
      <c r="H11029" s="10"/>
      <c r="T11029" s="8"/>
      <c r="U11029" s="11"/>
    </row>
    <row r="11030">
      <c r="H11030" s="10"/>
      <c r="T11030" s="8"/>
      <c r="U11030" s="11"/>
    </row>
    <row r="11031">
      <c r="H11031" s="10"/>
      <c r="T11031" s="8"/>
      <c r="U11031" s="11"/>
    </row>
    <row r="11032">
      <c r="H11032" s="10"/>
      <c r="T11032" s="8"/>
      <c r="U11032" s="11"/>
    </row>
    <row r="11033">
      <c r="H11033" s="10"/>
      <c r="T11033" s="8"/>
      <c r="U11033" s="11"/>
    </row>
    <row r="11034">
      <c r="H11034" s="10"/>
      <c r="T11034" s="8"/>
      <c r="U11034" s="11"/>
    </row>
    <row r="11035">
      <c r="H11035" s="10"/>
      <c r="T11035" s="8"/>
      <c r="U11035" s="11"/>
    </row>
    <row r="11036">
      <c r="H11036" s="10"/>
      <c r="T11036" s="8"/>
      <c r="U11036" s="11"/>
    </row>
    <row r="11037">
      <c r="H11037" s="10"/>
      <c r="T11037" s="8"/>
      <c r="U11037" s="11"/>
    </row>
    <row r="11038">
      <c r="H11038" s="10"/>
      <c r="T11038" s="8"/>
      <c r="U11038" s="11"/>
    </row>
    <row r="11039">
      <c r="H11039" s="10"/>
      <c r="T11039" s="8"/>
      <c r="U11039" s="11"/>
    </row>
    <row r="11040">
      <c r="H11040" s="10"/>
      <c r="T11040" s="8"/>
      <c r="U11040" s="11"/>
    </row>
    <row r="11041">
      <c r="H11041" s="10"/>
      <c r="T11041" s="8"/>
      <c r="U11041" s="11"/>
    </row>
    <row r="11042">
      <c r="H11042" s="10"/>
      <c r="T11042" s="8"/>
      <c r="U11042" s="11"/>
    </row>
    <row r="11043">
      <c r="H11043" s="10"/>
      <c r="T11043" s="8"/>
      <c r="U11043" s="11"/>
    </row>
    <row r="11044">
      <c r="H11044" s="10"/>
      <c r="T11044" s="8"/>
      <c r="U11044" s="11"/>
    </row>
    <row r="11045">
      <c r="H11045" s="10"/>
      <c r="T11045" s="8"/>
      <c r="U11045" s="11"/>
    </row>
    <row r="11046">
      <c r="H11046" s="10"/>
      <c r="T11046" s="8"/>
      <c r="U11046" s="11"/>
    </row>
    <row r="11047">
      <c r="H11047" s="10"/>
      <c r="T11047" s="8"/>
      <c r="U11047" s="11"/>
    </row>
    <row r="11048">
      <c r="H11048" s="10"/>
      <c r="T11048" s="8"/>
      <c r="U11048" s="11"/>
    </row>
    <row r="11049">
      <c r="H11049" s="10"/>
      <c r="T11049" s="8"/>
      <c r="U11049" s="11"/>
    </row>
    <row r="11050">
      <c r="H11050" s="10"/>
      <c r="T11050" s="8"/>
      <c r="U11050" s="11"/>
    </row>
    <row r="11051">
      <c r="H11051" s="10"/>
      <c r="T11051" s="8"/>
      <c r="U11051" s="11"/>
    </row>
    <row r="11052">
      <c r="H11052" s="10"/>
      <c r="T11052" s="8"/>
      <c r="U11052" s="11"/>
    </row>
    <row r="11053">
      <c r="H11053" s="10"/>
      <c r="T11053" s="8"/>
      <c r="U11053" s="11"/>
    </row>
    <row r="11054">
      <c r="H11054" s="10"/>
      <c r="T11054" s="8"/>
      <c r="U11054" s="11"/>
    </row>
    <row r="11055">
      <c r="H11055" s="10"/>
      <c r="T11055" s="8"/>
      <c r="U11055" s="11"/>
    </row>
    <row r="11056">
      <c r="H11056" s="10"/>
      <c r="T11056" s="8"/>
      <c r="U11056" s="11"/>
    </row>
    <row r="11057">
      <c r="H11057" s="10"/>
      <c r="T11057" s="8"/>
      <c r="U11057" s="11"/>
    </row>
    <row r="11058">
      <c r="H11058" s="10"/>
      <c r="T11058" s="8"/>
      <c r="U11058" s="11"/>
    </row>
    <row r="11059">
      <c r="H11059" s="10"/>
      <c r="T11059" s="8"/>
      <c r="U11059" s="11"/>
    </row>
    <row r="11060">
      <c r="H11060" s="10"/>
      <c r="T11060" s="8"/>
      <c r="U11060" s="11"/>
    </row>
    <row r="11061">
      <c r="H11061" s="10"/>
      <c r="T11061" s="8"/>
      <c r="U11061" s="11"/>
    </row>
    <row r="11062">
      <c r="H11062" s="10"/>
      <c r="T11062" s="8"/>
      <c r="U11062" s="11"/>
    </row>
    <row r="11063">
      <c r="H11063" s="10"/>
      <c r="T11063" s="8"/>
      <c r="U11063" s="11"/>
    </row>
    <row r="11064">
      <c r="H11064" s="10"/>
      <c r="T11064" s="8"/>
      <c r="U11064" s="11"/>
    </row>
    <row r="11065">
      <c r="H11065" s="10"/>
      <c r="T11065" s="8"/>
      <c r="U11065" s="11"/>
    </row>
    <row r="11066">
      <c r="H11066" s="10"/>
      <c r="T11066" s="8"/>
      <c r="U11066" s="11"/>
    </row>
    <row r="11067">
      <c r="H11067" s="10"/>
      <c r="T11067" s="8"/>
      <c r="U11067" s="11"/>
    </row>
    <row r="11068">
      <c r="H11068" s="10"/>
      <c r="T11068" s="8"/>
      <c r="U11068" s="11"/>
    </row>
    <row r="11069">
      <c r="H11069" s="10"/>
      <c r="T11069" s="8"/>
      <c r="U11069" s="11"/>
    </row>
    <row r="11070">
      <c r="H11070" s="10"/>
      <c r="T11070" s="8"/>
      <c r="U11070" s="11"/>
    </row>
    <row r="11071">
      <c r="H11071" s="10"/>
      <c r="T11071" s="8"/>
      <c r="U11071" s="11"/>
    </row>
    <row r="11072">
      <c r="H11072" s="10"/>
      <c r="T11072" s="8"/>
      <c r="U11072" s="11"/>
    </row>
    <row r="11073">
      <c r="H11073" s="10"/>
      <c r="T11073" s="8"/>
      <c r="U11073" s="11"/>
    </row>
    <row r="11074">
      <c r="H11074" s="10"/>
      <c r="T11074" s="8"/>
      <c r="U11074" s="11"/>
    </row>
    <row r="11075">
      <c r="H11075" s="10"/>
      <c r="T11075" s="8"/>
      <c r="U11075" s="11"/>
    </row>
    <row r="11076">
      <c r="H11076" s="10"/>
      <c r="T11076" s="8"/>
      <c r="U11076" s="11"/>
    </row>
    <row r="11077">
      <c r="H11077" s="10"/>
      <c r="T11077" s="8"/>
      <c r="U11077" s="11"/>
    </row>
    <row r="11078">
      <c r="H11078" s="10"/>
      <c r="T11078" s="8"/>
      <c r="U11078" s="11"/>
    </row>
    <row r="11079">
      <c r="H11079" s="10"/>
      <c r="T11079" s="8"/>
      <c r="U11079" s="11"/>
    </row>
    <row r="11080">
      <c r="H11080" s="10"/>
      <c r="T11080" s="8"/>
      <c r="U11080" s="11"/>
    </row>
    <row r="11081">
      <c r="H11081" s="10"/>
      <c r="T11081" s="8"/>
      <c r="U11081" s="11"/>
    </row>
    <row r="11082">
      <c r="H11082" s="10"/>
      <c r="T11082" s="8"/>
      <c r="U11082" s="11"/>
    </row>
    <row r="11083">
      <c r="H11083" s="10"/>
      <c r="T11083" s="8"/>
      <c r="U11083" s="11"/>
    </row>
    <row r="11084">
      <c r="H11084" s="10"/>
      <c r="T11084" s="8"/>
      <c r="U11084" s="11"/>
    </row>
    <row r="11085">
      <c r="H11085" s="10"/>
      <c r="T11085" s="8"/>
      <c r="U11085" s="11"/>
    </row>
    <row r="11086">
      <c r="H11086" s="10"/>
      <c r="T11086" s="8"/>
      <c r="U11086" s="11"/>
    </row>
    <row r="11087">
      <c r="H11087" s="10"/>
      <c r="T11087" s="8"/>
      <c r="U11087" s="11"/>
    </row>
    <row r="11088">
      <c r="H11088" s="10"/>
      <c r="T11088" s="8"/>
      <c r="U11088" s="11"/>
    </row>
    <row r="11089">
      <c r="H11089" s="10"/>
      <c r="T11089" s="8"/>
      <c r="U11089" s="11"/>
    </row>
    <row r="11090">
      <c r="H11090" s="10"/>
      <c r="T11090" s="8"/>
      <c r="U11090" s="11"/>
    </row>
    <row r="11091">
      <c r="H11091" s="10"/>
      <c r="T11091" s="8"/>
      <c r="U11091" s="11"/>
    </row>
    <row r="11092">
      <c r="H11092" s="10"/>
      <c r="T11092" s="8"/>
      <c r="U11092" s="11"/>
    </row>
    <row r="11093">
      <c r="H11093" s="10"/>
      <c r="T11093" s="8"/>
      <c r="U11093" s="11"/>
    </row>
    <row r="11094">
      <c r="H11094" s="10"/>
      <c r="T11094" s="8"/>
      <c r="U11094" s="11"/>
    </row>
    <row r="11095">
      <c r="H11095" s="10"/>
      <c r="T11095" s="8"/>
      <c r="U11095" s="11"/>
    </row>
    <row r="11096">
      <c r="H11096" s="10"/>
      <c r="T11096" s="8"/>
      <c r="U11096" s="11"/>
    </row>
    <row r="11097">
      <c r="H11097" s="10"/>
      <c r="T11097" s="8"/>
      <c r="U11097" s="11"/>
    </row>
    <row r="11098">
      <c r="H11098" s="10"/>
      <c r="T11098" s="8"/>
      <c r="U11098" s="11"/>
    </row>
    <row r="11099">
      <c r="H11099" s="10"/>
      <c r="T11099" s="8"/>
      <c r="U11099" s="11"/>
    </row>
    <row r="11100">
      <c r="H11100" s="10"/>
      <c r="T11100" s="8"/>
      <c r="U11100" s="11"/>
    </row>
    <row r="11101">
      <c r="H11101" s="10"/>
      <c r="T11101" s="8"/>
      <c r="U11101" s="11"/>
    </row>
    <row r="11102">
      <c r="H11102" s="10"/>
      <c r="T11102" s="8"/>
      <c r="U11102" s="11"/>
    </row>
    <row r="11103">
      <c r="H11103" s="10"/>
      <c r="T11103" s="8"/>
      <c r="U11103" s="11"/>
    </row>
    <row r="11104">
      <c r="H11104" s="10"/>
      <c r="T11104" s="8"/>
      <c r="U11104" s="11"/>
    </row>
    <row r="11105">
      <c r="H11105" s="10"/>
      <c r="T11105" s="8"/>
      <c r="U11105" s="11"/>
    </row>
    <row r="11106">
      <c r="H11106" s="10"/>
      <c r="T11106" s="8"/>
      <c r="U11106" s="11"/>
    </row>
    <row r="11107">
      <c r="H11107" s="10"/>
      <c r="T11107" s="8"/>
      <c r="U11107" s="11"/>
    </row>
    <row r="11108">
      <c r="H11108" s="10"/>
      <c r="T11108" s="8"/>
      <c r="U11108" s="11"/>
    </row>
    <row r="11109">
      <c r="H11109" s="10"/>
      <c r="T11109" s="8"/>
      <c r="U11109" s="11"/>
    </row>
    <row r="11110">
      <c r="H11110" s="10"/>
      <c r="T11110" s="8"/>
      <c r="U11110" s="11"/>
    </row>
    <row r="11111">
      <c r="H11111" s="10"/>
      <c r="T11111" s="8"/>
      <c r="U11111" s="11"/>
    </row>
    <row r="11112">
      <c r="H11112" s="10"/>
      <c r="T11112" s="8"/>
      <c r="U11112" s="11"/>
    </row>
    <row r="11113">
      <c r="H11113" s="10"/>
      <c r="T11113" s="8"/>
      <c r="U11113" s="11"/>
    </row>
    <row r="11114">
      <c r="H11114" s="10"/>
      <c r="T11114" s="8"/>
      <c r="U11114" s="11"/>
    </row>
    <row r="11115">
      <c r="H11115" s="10"/>
      <c r="T11115" s="8"/>
      <c r="U11115" s="11"/>
    </row>
    <row r="11116">
      <c r="H11116" s="10"/>
      <c r="T11116" s="8"/>
      <c r="U11116" s="11"/>
    </row>
    <row r="11117">
      <c r="H11117" s="10"/>
      <c r="T11117" s="8"/>
      <c r="U11117" s="11"/>
    </row>
    <row r="11118">
      <c r="H11118" s="10"/>
      <c r="T11118" s="8"/>
      <c r="U11118" s="11"/>
    </row>
    <row r="11119">
      <c r="H11119" s="10"/>
      <c r="T11119" s="8"/>
      <c r="U11119" s="11"/>
    </row>
    <row r="11120">
      <c r="H11120" s="10"/>
      <c r="T11120" s="8"/>
      <c r="U11120" s="11"/>
    </row>
    <row r="11121">
      <c r="H11121" s="10"/>
      <c r="T11121" s="8"/>
      <c r="U11121" s="11"/>
    </row>
    <row r="11122">
      <c r="H11122" s="10"/>
      <c r="T11122" s="8"/>
      <c r="U11122" s="11"/>
    </row>
    <row r="11123">
      <c r="H11123" s="10"/>
      <c r="T11123" s="8"/>
      <c r="U11123" s="11"/>
    </row>
    <row r="11124">
      <c r="H11124" s="10"/>
      <c r="T11124" s="8"/>
      <c r="U11124" s="11"/>
    </row>
    <row r="11125">
      <c r="H11125" s="10"/>
      <c r="T11125" s="8"/>
      <c r="U11125" s="11"/>
    </row>
    <row r="11126">
      <c r="H11126" s="10"/>
      <c r="T11126" s="8"/>
      <c r="U11126" s="11"/>
    </row>
    <row r="11127">
      <c r="H11127" s="10"/>
      <c r="T11127" s="8"/>
      <c r="U11127" s="11"/>
    </row>
    <row r="11128">
      <c r="H11128" s="10"/>
      <c r="T11128" s="8"/>
      <c r="U11128" s="11"/>
    </row>
    <row r="11129">
      <c r="H11129" s="10"/>
      <c r="T11129" s="8"/>
      <c r="U11129" s="11"/>
    </row>
    <row r="11130">
      <c r="H11130" s="10"/>
      <c r="T11130" s="8"/>
      <c r="U11130" s="11"/>
    </row>
    <row r="11131">
      <c r="H11131" s="10"/>
      <c r="T11131" s="8"/>
      <c r="U11131" s="11"/>
    </row>
    <row r="11132">
      <c r="H11132" s="10"/>
      <c r="T11132" s="8"/>
      <c r="U11132" s="11"/>
    </row>
    <row r="11133">
      <c r="H11133" s="10"/>
      <c r="T11133" s="8"/>
      <c r="U11133" s="11"/>
    </row>
    <row r="11134">
      <c r="H11134" s="10"/>
      <c r="T11134" s="8"/>
      <c r="U11134" s="11"/>
    </row>
    <row r="11135">
      <c r="H11135" s="10"/>
      <c r="T11135" s="8"/>
      <c r="U11135" s="11"/>
    </row>
    <row r="11136">
      <c r="H11136" s="10"/>
      <c r="T11136" s="8"/>
      <c r="U11136" s="11"/>
    </row>
    <row r="11137">
      <c r="H11137" s="10"/>
      <c r="T11137" s="8"/>
      <c r="U11137" s="11"/>
    </row>
    <row r="11138">
      <c r="H11138" s="10"/>
      <c r="T11138" s="8"/>
      <c r="U11138" s="11"/>
    </row>
    <row r="11139">
      <c r="H11139" s="10"/>
      <c r="T11139" s="8"/>
      <c r="U11139" s="11"/>
    </row>
    <row r="11140">
      <c r="H11140" s="10"/>
      <c r="T11140" s="8"/>
      <c r="U11140" s="11"/>
    </row>
    <row r="11141">
      <c r="H11141" s="10"/>
      <c r="T11141" s="8"/>
      <c r="U11141" s="11"/>
    </row>
    <row r="11142">
      <c r="H11142" s="10"/>
      <c r="T11142" s="8"/>
      <c r="U11142" s="11"/>
    </row>
    <row r="11143">
      <c r="H11143" s="10"/>
      <c r="T11143" s="8"/>
      <c r="U11143" s="11"/>
    </row>
    <row r="11144">
      <c r="H11144" s="10"/>
      <c r="T11144" s="8"/>
      <c r="U11144" s="11"/>
    </row>
    <row r="11145">
      <c r="H11145" s="10"/>
      <c r="T11145" s="8"/>
      <c r="U11145" s="11"/>
    </row>
    <row r="11146">
      <c r="H11146" s="10"/>
      <c r="T11146" s="8"/>
      <c r="U11146" s="11"/>
    </row>
    <row r="11147">
      <c r="H11147" s="10"/>
      <c r="T11147" s="8"/>
      <c r="U11147" s="11"/>
    </row>
    <row r="11148">
      <c r="H11148" s="10"/>
      <c r="T11148" s="8"/>
      <c r="U11148" s="11"/>
    </row>
    <row r="11149">
      <c r="H11149" s="10"/>
      <c r="T11149" s="8"/>
      <c r="U11149" s="11"/>
    </row>
    <row r="11150">
      <c r="H11150" s="10"/>
      <c r="T11150" s="8"/>
      <c r="U11150" s="11"/>
    </row>
    <row r="11151">
      <c r="H11151" s="10"/>
      <c r="T11151" s="8"/>
      <c r="U11151" s="11"/>
    </row>
    <row r="11152">
      <c r="H11152" s="10"/>
      <c r="T11152" s="8"/>
      <c r="U11152" s="11"/>
    </row>
    <row r="11153">
      <c r="H11153" s="10"/>
      <c r="T11153" s="8"/>
      <c r="U11153" s="11"/>
    </row>
    <row r="11154">
      <c r="H11154" s="10"/>
      <c r="T11154" s="8"/>
      <c r="U11154" s="11"/>
    </row>
    <row r="11155">
      <c r="H11155" s="10"/>
      <c r="T11155" s="8"/>
      <c r="U11155" s="11"/>
    </row>
    <row r="11156">
      <c r="H11156" s="10"/>
      <c r="T11156" s="8"/>
      <c r="U11156" s="11"/>
    </row>
    <row r="11157">
      <c r="H11157" s="10"/>
      <c r="T11157" s="8"/>
      <c r="U11157" s="11"/>
    </row>
    <row r="11158">
      <c r="H11158" s="10"/>
      <c r="T11158" s="8"/>
      <c r="U11158" s="11"/>
    </row>
    <row r="11159">
      <c r="H11159" s="10"/>
      <c r="T11159" s="8"/>
      <c r="U11159" s="11"/>
    </row>
    <row r="11160">
      <c r="H11160" s="10"/>
      <c r="T11160" s="8"/>
      <c r="U11160" s="11"/>
    </row>
    <row r="11161">
      <c r="H11161" s="10"/>
      <c r="T11161" s="8"/>
      <c r="U11161" s="11"/>
    </row>
    <row r="11162">
      <c r="H11162" s="10"/>
      <c r="T11162" s="8"/>
      <c r="U11162" s="11"/>
    </row>
    <row r="11163">
      <c r="H11163" s="10"/>
      <c r="T11163" s="8"/>
      <c r="U11163" s="11"/>
    </row>
    <row r="11164">
      <c r="H11164" s="10"/>
      <c r="T11164" s="8"/>
      <c r="U11164" s="11"/>
    </row>
    <row r="11165">
      <c r="H11165" s="10"/>
      <c r="T11165" s="8"/>
      <c r="U11165" s="11"/>
    </row>
    <row r="11166">
      <c r="H11166" s="10"/>
      <c r="T11166" s="8"/>
      <c r="U11166" s="11"/>
    </row>
    <row r="11167">
      <c r="H11167" s="10"/>
      <c r="T11167" s="8"/>
      <c r="U11167" s="11"/>
    </row>
    <row r="11168">
      <c r="H11168" s="10"/>
      <c r="T11168" s="8"/>
      <c r="U11168" s="11"/>
    </row>
    <row r="11169">
      <c r="H11169" s="10"/>
      <c r="T11169" s="8"/>
      <c r="U11169" s="11"/>
    </row>
    <row r="11170">
      <c r="H11170" s="10"/>
      <c r="T11170" s="8"/>
      <c r="U11170" s="11"/>
    </row>
    <row r="11171">
      <c r="H11171" s="10"/>
      <c r="T11171" s="8"/>
      <c r="U11171" s="11"/>
    </row>
    <row r="11172">
      <c r="H11172" s="10"/>
      <c r="T11172" s="8"/>
      <c r="U11172" s="11"/>
    </row>
    <row r="11173">
      <c r="H11173" s="10"/>
      <c r="T11173" s="8"/>
      <c r="U11173" s="11"/>
    </row>
    <row r="11174">
      <c r="H11174" s="10"/>
      <c r="T11174" s="8"/>
      <c r="U11174" s="11"/>
    </row>
    <row r="11175">
      <c r="H11175" s="10"/>
      <c r="T11175" s="8"/>
      <c r="U11175" s="11"/>
    </row>
    <row r="11176">
      <c r="H11176" s="10"/>
      <c r="T11176" s="8"/>
      <c r="U11176" s="11"/>
    </row>
    <row r="11177">
      <c r="H11177" s="10"/>
      <c r="T11177" s="8"/>
      <c r="U11177" s="11"/>
    </row>
    <row r="11178">
      <c r="H11178" s="10"/>
      <c r="T11178" s="8"/>
      <c r="U11178" s="11"/>
    </row>
    <row r="11179">
      <c r="H11179" s="10"/>
      <c r="T11179" s="8"/>
      <c r="U11179" s="11"/>
    </row>
    <row r="11180">
      <c r="H11180" s="10"/>
      <c r="T11180" s="8"/>
      <c r="U11180" s="11"/>
    </row>
    <row r="11181">
      <c r="H11181" s="10"/>
      <c r="T11181" s="8"/>
      <c r="U11181" s="11"/>
    </row>
    <row r="11182">
      <c r="H11182" s="10"/>
      <c r="T11182" s="8"/>
      <c r="U11182" s="11"/>
    </row>
    <row r="11183">
      <c r="H11183" s="10"/>
      <c r="T11183" s="8"/>
      <c r="U11183" s="11"/>
    </row>
    <row r="11184">
      <c r="H11184" s="10"/>
      <c r="T11184" s="8"/>
      <c r="U11184" s="11"/>
    </row>
    <row r="11185">
      <c r="H11185" s="10"/>
      <c r="T11185" s="8"/>
      <c r="U11185" s="11"/>
    </row>
    <row r="11186">
      <c r="H11186" s="10"/>
      <c r="T11186" s="8"/>
      <c r="U11186" s="11"/>
    </row>
    <row r="11187">
      <c r="H11187" s="10"/>
      <c r="T11187" s="8"/>
      <c r="U11187" s="11"/>
    </row>
    <row r="11188">
      <c r="H11188" s="10"/>
      <c r="T11188" s="8"/>
      <c r="U11188" s="11"/>
    </row>
    <row r="11189">
      <c r="H11189" s="10"/>
      <c r="T11189" s="8"/>
      <c r="U11189" s="11"/>
    </row>
    <row r="11190">
      <c r="H11190" s="10"/>
      <c r="T11190" s="8"/>
      <c r="U11190" s="11"/>
    </row>
    <row r="11191">
      <c r="H11191" s="10"/>
      <c r="T11191" s="8"/>
      <c r="U11191" s="11"/>
    </row>
    <row r="11192">
      <c r="H11192" s="10"/>
      <c r="T11192" s="8"/>
      <c r="U11192" s="11"/>
    </row>
    <row r="11193">
      <c r="H11193" s="10"/>
      <c r="T11193" s="8"/>
      <c r="U11193" s="11"/>
    </row>
    <row r="11194">
      <c r="H11194" s="10"/>
      <c r="T11194" s="8"/>
      <c r="U11194" s="11"/>
    </row>
    <row r="11195">
      <c r="H11195" s="10"/>
      <c r="T11195" s="8"/>
      <c r="U11195" s="11"/>
    </row>
    <row r="11196">
      <c r="H11196" s="10"/>
      <c r="T11196" s="8"/>
      <c r="U11196" s="11"/>
    </row>
    <row r="11197">
      <c r="H11197" s="10"/>
      <c r="T11197" s="8"/>
      <c r="U11197" s="11"/>
    </row>
    <row r="11198">
      <c r="H11198" s="10"/>
      <c r="T11198" s="8"/>
      <c r="U11198" s="11"/>
    </row>
    <row r="11199">
      <c r="H11199" s="10"/>
      <c r="T11199" s="8"/>
      <c r="U11199" s="11"/>
    </row>
    <row r="11200">
      <c r="H11200" s="10"/>
      <c r="T11200" s="8"/>
      <c r="U11200" s="11"/>
    </row>
    <row r="11201">
      <c r="H11201" s="10"/>
      <c r="T11201" s="8"/>
      <c r="U11201" s="11"/>
    </row>
    <row r="11202">
      <c r="H11202" s="10"/>
      <c r="T11202" s="8"/>
      <c r="U11202" s="11"/>
    </row>
    <row r="11203">
      <c r="H11203" s="10"/>
      <c r="T11203" s="8"/>
      <c r="U11203" s="11"/>
    </row>
    <row r="11204">
      <c r="H11204" s="10"/>
      <c r="T11204" s="8"/>
      <c r="U11204" s="11"/>
    </row>
    <row r="11205">
      <c r="H11205" s="10"/>
      <c r="T11205" s="8"/>
      <c r="U11205" s="11"/>
    </row>
    <row r="11206">
      <c r="H11206" s="10"/>
      <c r="T11206" s="8"/>
      <c r="U11206" s="11"/>
    </row>
    <row r="11207">
      <c r="H11207" s="10"/>
      <c r="T11207" s="8"/>
      <c r="U11207" s="11"/>
    </row>
    <row r="11208">
      <c r="H11208" s="10"/>
      <c r="T11208" s="8"/>
      <c r="U11208" s="11"/>
    </row>
    <row r="11209">
      <c r="H11209" s="10"/>
      <c r="T11209" s="8"/>
      <c r="U11209" s="11"/>
    </row>
    <row r="11210">
      <c r="H11210" s="10"/>
      <c r="T11210" s="8"/>
      <c r="U11210" s="11"/>
    </row>
    <row r="11211">
      <c r="H11211" s="10"/>
      <c r="T11211" s="8"/>
      <c r="U11211" s="11"/>
    </row>
    <row r="11212">
      <c r="H11212" s="10"/>
      <c r="T11212" s="8"/>
      <c r="U11212" s="11"/>
    </row>
    <row r="11213">
      <c r="H11213" s="10"/>
      <c r="T11213" s="8"/>
      <c r="U11213" s="11"/>
    </row>
    <row r="11214">
      <c r="H11214" s="10"/>
      <c r="T11214" s="8"/>
      <c r="U11214" s="11"/>
    </row>
    <row r="11215">
      <c r="H11215" s="10"/>
      <c r="T11215" s="8"/>
      <c r="U11215" s="11"/>
    </row>
    <row r="11216">
      <c r="H11216" s="10"/>
      <c r="T11216" s="8"/>
      <c r="U11216" s="11"/>
    </row>
    <row r="11217">
      <c r="H11217" s="10"/>
      <c r="T11217" s="8"/>
      <c r="U11217" s="11"/>
    </row>
    <row r="11218">
      <c r="H11218" s="10"/>
      <c r="T11218" s="8"/>
      <c r="U11218" s="11"/>
    </row>
    <row r="11219">
      <c r="H11219" s="10"/>
      <c r="T11219" s="8"/>
      <c r="U11219" s="11"/>
    </row>
    <row r="11220">
      <c r="H11220" s="10"/>
      <c r="T11220" s="8"/>
      <c r="U11220" s="11"/>
    </row>
    <row r="11221">
      <c r="H11221" s="10"/>
      <c r="T11221" s="8"/>
      <c r="U11221" s="11"/>
    </row>
    <row r="11222">
      <c r="H11222" s="10"/>
      <c r="T11222" s="8"/>
      <c r="U11222" s="11"/>
    </row>
    <row r="11223">
      <c r="H11223" s="10"/>
      <c r="T11223" s="8"/>
      <c r="U11223" s="11"/>
    </row>
    <row r="11224">
      <c r="H11224" s="10"/>
      <c r="T11224" s="8"/>
      <c r="U11224" s="11"/>
    </row>
    <row r="11225">
      <c r="H11225" s="10"/>
      <c r="T11225" s="8"/>
      <c r="U11225" s="11"/>
    </row>
    <row r="11226">
      <c r="H11226" s="10"/>
      <c r="T11226" s="8"/>
      <c r="U11226" s="11"/>
    </row>
    <row r="11227">
      <c r="H11227" s="10"/>
      <c r="T11227" s="8"/>
      <c r="U11227" s="11"/>
    </row>
    <row r="11228">
      <c r="H11228" s="10"/>
      <c r="T11228" s="8"/>
      <c r="U11228" s="11"/>
    </row>
    <row r="11229">
      <c r="H11229" s="10"/>
      <c r="T11229" s="8"/>
      <c r="U11229" s="11"/>
    </row>
    <row r="11230">
      <c r="H11230" s="10"/>
      <c r="T11230" s="8"/>
      <c r="U11230" s="11"/>
    </row>
    <row r="11231">
      <c r="H11231" s="10"/>
      <c r="T11231" s="8"/>
      <c r="U11231" s="11"/>
    </row>
    <row r="11232">
      <c r="H11232" s="10"/>
      <c r="T11232" s="8"/>
      <c r="U11232" s="11"/>
    </row>
    <row r="11233">
      <c r="H11233" s="10"/>
      <c r="T11233" s="8"/>
      <c r="U11233" s="11"/>
    </row>
    <row r="11234">
      <c r="H11234" s="10"/>
      <c r="T11234" s="8"/>
      <c r="U11234" s="11"/>
    </row>
    <row r="11235">
      <c r="H11235" s="10"/>
      <c r="T11235" s="8"/>
      <c r="U11235" s="11"/>
    </row>
    <row r="11236">
      <c r="H11236" s="10"/>
      <c r="T11236" s="8"/>
      <c r="U11236" s="11"/>
    </row>
    <row r="11237">
      <c r="H11237" s="10"/>
      <c r="T11237" s="8"/>
      <c r="U11237" s="11"/>
    </row>
    <row r="11238">
      <c r="H11238" s="10"/>
      <c r="T11238" s="8"/>
      <c r="U11238" s="11"/>
    </row>
    <row r="11239">
      <c r="H11239" s="10"/>
      <c r="T11239" s="8"/>
      <c r="U11239" s="11"/>
    </row>
    <row r="11240">
      <c r="H11240" s="10"/>
      <c r="T11240" s="8"/>
      <c r="U11240" s="11"/>
    </row>
    <row r="11241">
      <c r="H11241" s="10"/>
      <c r="T11241" s="8"/>
      <c r="U11241" s="11"/>
    </row>
    <row r="11242">
      <c r="H11242" s="10"/>
      <c r="T11242" s="8"/>
      <c r="U11242" s="11"/>
    </row>
    <row r="11243">
      <c r="H11243" s="10"/>
      <c r="T11243" s="8"/>
      <c r="U11243" s="11"/>
    </row>
    <row r="11244">
      <c r="H11244" s="10"/>
      <c r="T11244" s="8"/>
      <c r="U11244" s="11"/>
    </row>
    <row r="11245">
      <c r="H11245" s="10"/>
      <c r="T11245" s="8"/>
      <c r="U11245" s="11"/>
    </row>
    <row r="11246">
      <c r="H11246" s="10"/>
      <c r="T11246" s="8"/>
      <c r="U11246" s="11"/>
    </row>
    <row r="11247">
      <c r="H11247" s="10"/>
      <c r="T11247" s="8"/>
      <c r="U11247" s="11"/>
    </row>
    <row r="11248">
      <c r="H11248" s="10"/>
      <c r="T11248" s="8"/>
      <c r="U11248" s="11"/>
    </row>
    <row r="11249">
      <c r="H11249" s="10"/>
      <c r="T11249" s="8"/>
      <c r="U11249" s="11"/>
    </row>
    <row r="11250">
      <c r="H11250" s="10"/>
      <c r="T11250" s="8"/>
      <c r="U11250" s="11"/>
    </row>
    <row r="11251">
      <c r="H11251" s="10"/>
      <c r="T11251" s="8"/>
      <c r="U11251" s="11"/>
    </row>
    <row r="11252">
      <c r="H11252" s="10"/>
      <c r="T11252" s="8"/>
      <c r="U11252" s="11"/>
    </row>
    <row r="11253">
      <c r="H11253" s="10"/>
      <c r="T11253" s="8"/>
      <c r="U11253" s="11"/>
    </row>
    <row r="11254">
      <c r="H11254" s="10"/>
      <c r="T11254" s="8"/>
      <c r="U11254" s="11"/>
    </row>
    <row r="11255">
      <c r="H11255" s="10"/>
      <c r="T11255" s="8"/>
      <c r="U11255" s="11"/>
    </row>
    <row r="11256">
      <c r="H11256" s="10"/>
      <c r="T11256" s="8"/>
      <c r="U11256" s="11"/>
    </row>
    <row r="11257">
      <c r="H11257" s="10"/>
      <c r="T11257" s="8"/>
      <c r="U11257" s="11"/>
    </row>
    <row r="11258">
      <c r="H11258" s="10"/>
      <c r="T11258" s="8"/>
      <c r="U11258" s="11"/>
    </row>
    <row r="11259">
      <c r="H11259" s="10"/>
      <c r="T11259" s="8"/>
      <c r="U11259" s="11"/>
    </row>
    <row r="11260">
      <c r="H11260" s="10"/>
      <c r="T11260" s="8"/>
      <c r="U11260" s="11"/>
    </row>
    <row r="11261">
      <c r="H11261" s="10"/>
      <c r="T11261" s="8"/>
      <c r="U11261" s="11"/>
    </row>
    <row r="11262">
      <c r="H11262" s="10"/>
      <c r="T11262" s="8"/>
      <c r="U11262" s="11"/>
    </row>
    <row r="11263">
      <c r="H11263" s="10"/>
      <c r="T11263" s="8"/>
      <c r="U11263" s="11"/>
    </row>
    <row r="11264">
      <c r="H11264" s="10"/>
      <c r="T11264" s="8"/>
      <c r="U11264" s="11"/>
    </row>
    <row r="11265">
      <c r="H11265" s="10"/>
      <c r="T11265" s="8"/>
      <c r="U11265" s="11"/>
    </row>
    <row r="11266">
      <c r="H11266" s="10"/>
      <c r="T11266" s="8"/>
      <c r="U11266" s="11"/>
    </row>
    <row r="11267">
      <c r="H11267" s="10"/>
      <c r="T11267" s="8"/>
      <c r="U11267" s="11"/>
    </row>
    <row r="11268">
      <c r="H11268" s="10"/>
      <c r="T11268" s="8"/>
      <c r="U11268" s="11"/>
    </row>
    <row r="11269">
      <c r="H11269" s="10"/>
      <c r="T11269" s="8"/>
      <c r="U11269" s="11"/>
    </row>
    <row r="11270">
      <c r="H11270" s="10"/>
      <c r="T11270" s="8"/>
      <c r="U11270" s="11"/>
    </row>
    <row r="11271">
      <c r="H11271" s="10"/>
      <c r="T11271" s="8"/>
      <c r="U11271" s="11"/>
    </row>
    <row r="11272">
      <c r="H11272" s="10"/>
      <c r="T11272" s="8"/>
      <c r="U11272" s="11"/>
    </row>
    <row r="11273">
      <c r="H11273" s="10"/>
      <c r="T11273" s="8"/>
      <c r="U11273" s="11"/>
    </row>
    <row r="11274">
      <c r="H11274" s="10"/>
      <c r="T11274" s="8"/>
      <c r="U11274" s="11"/>
    </row>
    <row r="11275">
      <c r="H11275" s="10"/>
      <c r="T11275" s="8"/>
      <c r="U11275" s="11"/>
    </row>
    <row r="11276">
      <c r="H11276" s="10"/>
      <c r="T11276" s="8"/>
      <c r="U11276" s="11"/>
    </row>
    <row r="11277">
      <c r="H11277" s="10"/>
      <c r="T11277" s="8"/>
      <c r="U11277" s="11"/>
    </row>
    <row r="11278">
      <c r="H11278" s="10"/>
      <c r="T11278" s="8"/>
      <c r="U11278" s="11"/>
    </row>
    <row r="11279">
      <c r="H11279" s="10"/>
      <c r="T11279" s="8"/>
      <c r="U11279" s="11"/>
    </row>
    <row r="11280">
      <c r="H11280" s="10"/>
      <c r="T11280" s="8"/>
      <c r="U11280" s="11"/>
    </row>
    <row r="11281">
      <c r="H11281" s="10"/>
      <c r="T11281" s="8"/>
      <c r="U11281" s="11"/>
    </row>
    <row r="11282">
      <c r="H11282" s="10"/>
      <c r="T11282" s="8"/>
      <c r="U11282" s="11"/>
    </row>
    <row r="11283">
      <c r="H11283" s="10"/>
      <c r="T11283" s="8"/>
      <c r="U11283" s="11"/>
    </row>
    <row r="11284">
      <c r="H11284" s="10"/>
      <c r="T11284" s="8"/>
      <c r="U11284" s="11"/>
    </row>
    <row r="11285">
      <c r="H11285" s="10"/>
      <c r="T11285" s="8"/>
      <c r="U11285" s="11"/>
    </row>
    <row r="11286">
      <c r="H11286" s="10"/>
      <c r="T11286" s="8"/>
      <c r="U11286" s="11"/>
    </row>
    <row r="11287">
      <c r="H11287" s="10"/>
      <c r="T11287" s="8"/>
      <c r="U11287" s="11"/>
    </row>
    <row r="11288">
      <c r="H11288" s="10"/>
      <c r="T11288" s="8"/>
      <c r="U11288" s="11"/>
    </row>
    <row r="11289">
      <c r="H11289" s="10"/>
      <c r="T11289" s="8"/>
      <c r="U11289" s="11"/>
    </row>
    <row r="11290">
      <c r="H11290" s="10"/>
      <c r="T11290" s="8"/>
      <c r="U11290" s="11"/>
    </row>
    <row r="11291">
      <c r="H11291" s="10"/>
      <c r="T11291" s="8"/>
      <c r="U11291" s="11"/>
    </row>
    <row r="11292">
      <c r="H11292" s="10"/>
      <c r="T11292" s="8"/>
      <c r="U11292" s="11"/>
    </row>
    <row r="11293">
      <c r="H11293" s="10"/>
      <c r="T11293" s="8"/>
      <c r="U11293" s="11"/>
    </row>
    <row r="11294">
      <c r="H11294" s="10"/>
      <c r="T11294" s="8"/>
      <c r="U11294" s="11"/>
    </row>
    <row r="11295">
      <c r="H11295" s="10"/>
      <c r="T11295" s="8"/>
      <c r="U11295" s="11"/>
    </row>
    <row r="11296">
      <c r="H11296" s="10"/>
      <c r="T11296" s="8"/>
      <c r="U11296" s="11"/>
    </row>
    <row r="11297">
      <c r="H11297" s="10"/>
      <c r="T11297" s="8"/>
      <c r="U11297" s="11"/>
    </row>
    <row r="11298">
      <c r="H11298" s="10"/>
      <c r="T11298" s="8"/>
      <c r="U11298" s="11"/>
    </row>
    <row r="11299">
      <c r="H11299" s="10"/>
      <c r="T11299" s="8"/>
      <c r="U11299" s="11"/>
    </row>
    <row r="11300">
      <c r="H11300" s="10"/>
      <c r="T11300" s="8"/>
      <c r="U11300" s="11"/>
    </row>
    <row r="11301">
      <c r="H11301" s="10"/>
      <c r="T11301" s="8"/>
      <c r="U11301" s="11"/>
    </row>
    <row r="11302">
      <c r="H11302" s="10"/>
      <c r="T11302" s="8"/>
      <c r="U11302" s="11"/>
    </row>
    <row r="11303">
      <c r="H11303" s="10"/>
      <c r="T11303" s="8"/>
      <c r="U11303" s="11"/>
    </row>
    <row r="11304">
      <c r="H11304" s="10"/>
      <c r="T11304" s="8"/>
      <c r="U11304" s="11"/>
    </row>
    <row r="11305">
      <c r="H11305" s="10"/>
      <c r="T11305" s="8"/>
      <c r="U11305" s="11"/>
    </row>
    <row r="11306">
      <c r="H11306" s="10"/>
      <c r="T11306" s="8"/>
      <c r="U11306" s="11"/>
    </row>
    <row r="11307">
      <c r="H11307" s="10"/>
      <c r="T11307" s="8"/>
      <c r="U11307" s="11"/>
    </row>
    <row r="11308">
      <c r="H11308" s="10"/>
      <c r="T11308" s="8"/>
      <c r="U11308" s="11"/>
    </row>
    <row r="11309">
      <c r="H11309" s="10"/>
      <c r="T11309" s="8"/>
      <c r="U11309" s="11"/>
    </row>
    <row r="11310">
      <c r="H11310" s="10"/>
      <c r="T11310" s="8"/>
      <c r="U11310" s="11"/>
    </row>
    <row r="11311">
      <c r="H11311" s="10"/>
      <c r="T11311" s="8"/>
      <c r="U11311" s="11"/>
    </row>
    <row r="11312">
      <c r="H11312" s="10"/>
      <c r="T11312" s="8"/>
      <c r="U11312" s="11"/>
    </row>
    <row r="11313">
      <c r="H11313" s="10"/>
      <c r="T11313" s="8"/>
      <c r="U11313" s="11"/>
    </row>
    <row r="11314">
      <c r="H11314" s="10"/>
      <c r="T11314" s="8"/>
      <c r="U11314" s="11"/>
    </row>
    <row r="11315">
      <c r="H11315" s="10"/>
      <c r="T11315" s="8"/>
      <c r="U11315" s="11"/>
    </row>
    <row r="11316">
      <c r="H11316" s="10"/>
      <c r="T11316" s="8"/>
      <c r="U11316" s="11"/>
    </row>
    <row r="11317">
      <c r="H11317" s="10"/>
      <c r="T11317" s="8"/>
      <c r="U11317" s="11"/>
    </row>
    <row r="11318">
      <c r="H11318" s="10"/>
      <c r="T11318" s="8"/>
      <c r="U11318" s="11"/>
    </row>
    <row r="11319">
      <c r="H11319" s="10"/>
      <c r="T11319" s="8"/>
      <c r="U11319" s="11"/>
    </row>
    <row r="11320">
      <c r="H11320" s="10"/>
      <c r="T11320" s="8"/>
      <c r="U11320" s="11"/>
    </row>
    <row r="11321">
      <c r="H11321" s="10"/>
      <c r="T11321" s="8"/>
      <c r="U11321" s="11"/>
    </row>
    <row r="11322">
      <c r="H11322" s="10"/>
      <c r="T11322" s="8"/>
      <c r="U11322" s="11"/>
    </row>
    <row r="11323">
      <c r="H11323" s="10"/>
      <c r="T11323" s="8"/>
      <c r="U11323" s="11"/>
    </row>
    <row r="11324">
      <c r="H11324" s="10"/>
      <c r="T11324" s="8"/>
      <c r="U11324" s="11"/>
    </row>
    <row r="11325">
      <c r="H11325" s="10"/>
      <c r="T11325" s="8"/>
      <c r="U11325" s="11"/>
    </row>
    <row r="11326">
      <c r="H11326" s="10"/>
      <c r="T11326" s="8"/>
      <c r="U11326" s="11"/>
    </row>
    <row r="11327">
      <c r="H11327" s="10"/>
      <c r="T11327" s="8"/>
      <c r="U11327" s="11"/>
    </row>
    <row r="11328">
      <c r="H11328" s="10"/>
      <c r="T11328" s="8"/>
      <c r="U11328" s="11"/>
    </row>
    <row r="11329">
      <c r="H11329" s="10"/>
      <c r="T11329" s="8"/>
      <c r="U11329" s="11"/>
    </row>
    <row r="11330">
      <c r="H11330" s="10"/>
      <c r="T11330" s="8"/>
      <c r="U11330" s="11"/>
    </row>
    <row r="11331">
      <c r="H11331" s="10"/>
      <c r="T11331" s="8"/>
      <c r="U11331" s="11"/>
    </row>
    <row r="11332">
      <c r="H11332" s="10"/>
      <c r="T11332" s="8"/>
      <c r="U11332" s="11"/>
    </row>
    <row r="11333">
      <c r="H11333" s="10"/>
      <c r="T11333" s="8"/>
      <c r="U11333" s="11"/>
    </row>
    <row r="11334">
      <c r="H11334" s="10"/>
      <c r="T11334" s="8"/>
      <c r="U11334" s="11"/>
    </row>
    <row r="11335">
      <c r="H11335" s="10"/>
      <c r="T11335" s="8"/>
      <c r="U11335" s="11"/>
    </row>
    <row r="11336">
      <c r="H11336" s="10"/>
      <c r="T11336" s="8"/>
      <c r="U11336" s="11"/>
    </row>
    <row r="11337">
      <c r="H11337" s="10"/>
      <c r="T11337" s="8"/>
      <c r="U11337" s="11"/>
    </row>
    <row r="11338">
      <c r="H11338" s="10"/>
      <c r="T11338" s="8"/>
      <c r="U11338" s="11"/>
    </row>
    <row r="11339">
      <c r="H11339" s="10"/>
      <c r="T11339" s="8"/>
      <c r="U11339" s="11"/>
    </row>
    <row r="11340">
      <c r="H11340" s="10"/>
      <c r="T11340" s="8"/>
      <c r="U11340" s="11"/>
    </row>
    <row r="11341">
      <c r="H11341" s="10"/>
      <c r="T11341" s="8"/>
      <c r="U11341" s="11"/>
    </row>
    <row r="11342">
      <c r="H11342" s="10"/>
      <c r="T11342" s="8"/>
      <c r="U11342" s="11"/>
    </row>
    <row r="11343">
      <c r="H11343" s="10"/>
      <c r="T11343" s="8"/>
      <c r="U11343" s="11"/>
    </row>
    <row r="11344">
      <c r="H11344" s="10"/>
      <c r="T11344" s="8"/>
      <c r="U11344" s="11"/>
    </row>
    <row r="11345">
      <c r="H11345" s="10"/>
      <c r="T11345" s="8"/>
      <c r="U11345" s="11"/>
    </row>
    <row r="11346">
      <c r="H11346" s="10"/>
      <c r="T11346" s="8"/>
      <c r="U11346" s="11"/>
    </row>
    <row r="11347">
      <c r="H11347" s="10"/>
      <c r="T11347" s="8"/>
      <c r="U11347" s="11"/>
    </row>
    <row r="11348">
      <c r="H11348" s="10"/>
      <c r="T11348" s="8"/>
      <c r="U11348" s="11"/>
    </row>
    <row r="11349">
      <c r="H11349" s="10"/>
      <c r="T11349" s="8"/>
      <c r="U11349" s="11"/>
    </row>
    <row r="11350">
      <c r="H11350" s="10"/>
      <c r="T11350" s="8"/>
      <c r="U11350" s="11"/>
    </row>
    <row r="11351">
      <c r="H11351" s="10"/>
      <c r="T11351" s="8"/>
      <c r="U11351" s="11"/>
    </row>
    <row r="11352">
      <c r="H11352" s="10"/>
      <c r="T11352" s="8"/>
      <c r="U11352" s="11"/>
    </row>
    <row r="11353">
      <c r="H11353" s="10"/>
      <c r="T11353" s="8"/>
      <c r="U11353" s="11"/>
    </row>
    <row r="11354">
      <c r="H11354" s="10"/>
      <c r="T11354" s="8"/>
      <c r="U11354" s="11"/>
    </row>
    <row r="11355">
      <c r="H11355" s="10"/>
      <c r="T11355" s="8"/>
      <c r="U11355" s="11"/>
    </row>
    <row r="11356">
      <c r="H11356" s="10"/>
      <c r="T11356" s="8"/>
      <c r="U11356" s="11"/>
    </row>
    <row r="11357">
      <c r="H11357" s="10"/>
      <c r="T11357" s="8"/>
      <c r="U11357" s="11"/>
    </row>
    <row r="11358">
      <c r="H11358" s="10"/>
      <c r="T11358" s="8"/>
      <c r="U11358" s="11"/>
    </row>
    <row r="11359">
      <c r="H11359" s="10"/>
      <c r="T11359" s="8"/>
      <c r="U11359" s="11"/>
    </row>
    <row r="11360">
      <c r="H11360" s="10"/>
      <c r="T11360" s="8"/>
      <c r="U11360" s="11"/>
    </row>
    <row r="11361">
      <c r="H11361" s="10"/>
      <c r="T11361" s="8"/>
      <c r="U11361" s="11"/>
    </row>
    <row r="11362">
      <c r="H11362" s="10"/>
      <c r="T11362" s="8"/>
      <c r="U11362" s="11"/>
    </row>
    <row r="11363">
      <c r="H11363" s="10"/>
      <c r="T11363" s="8"/>
      <c r="U11363" s="11"/>
    </row>
    <row r="11364">
      <c r="H11364" s="10"/>
      <c r="T11364" s="8"/>
      <c r="U11364" s="11"/>
    </row>
    <row r="11365">
      <c r="H11365" s="10"/>
      <c r="T11365" s="8"/>
      <c r="U11365" s="11"/>
    </row>
    <row r="11366">
      <c r="H11366" s="10"/>
      <c r="T11366" s="8"/>
      <c r="U11366" s="11"/>
    </row>
    <row r="11367">
      <c r="H11367" s="10"/>
      <c r="T11367" s="8"/>
      <c r="U11367" s="11"/>
    </row>
    <row r="11368">
      <c r="H11368" s="10"/>
      <c r="T11368" s="8"/>
      <c r="U11368" s="11"/>
    </row>
    <row r="11369">
      <c r="H11369" s="10"/>
      <c r="T11369" s="8"/>
      <c r="U11369" s="11"/>
    </row>
    <row r="11370">
      <c r="H11370" s="10"/>
      <c r="T11370" s="8"/>
      <c r="U11370" s="11"/>
    </row>
    <row r="11371">
      <c r="H11371" s="10"/>
      <c r="T11371" s="8"/>
      <c r="U11371" s="11"/>
    </row>
    <row r="11372">
      <c r="H11372" s="10"/>
      <c r="T11372" s="8"/>
      <c r="U11372" s="11"/>
    </row>
    <row r="11373">
      <c r="H11373" s="10"/>
      <c r="T11373" s="8"/>
      <c r="U11373" s="11"/>
    </row>
    <row r="11374">
      <c r="H11374" s="10"/>
      <c r="T11374" s="8"/>
      <c r="U11374" s="11"/>
    </row>
    <row r="11375">
      <c r="H11375" s="10"/>
      <c r="T11375" s="8"/>
      <c r="U11375" s="11"/>
    </row>
    <row r="11376">
      <c r="H11376" s="10"/>
      <c r="T11376" s="8"/>
      <c r="U11376" s="11"/>
    </row>
    <row r="11377">
      <c r="H11377" s="10"/>
      <c r="T11377" s="8"/>
      <c r="U11377" s="11"/>
    </row>
    <row r="11378">
      <c r="H11378" s="10"/>
      <c r="T11378" s="8"/>
      <c r="U11378" s="11"/>
    </row>
    <row r="11379">
      <c r="H11379" s="10"/>
      <c r="T11379" s="8"/>
      <c r="U11379" s="11"/>
    </row>
    <row r="11380">
      <c r="H11380" s="10"/>
      <c r="T11380" s="8"/>
      <c r="U11380" s="11"/>
    </row>
    <row r="11381">
      <c r="H11381" s="10"/>
      <c r="T11381" s="8"/>
      <c r="U11381" s="11"/>
    </row>
    <row r="11382">
      <c r="H11382" s="10"/>
      <c r="T11382" s="8"/>
      <c r="U11382" s="11"/>
    </row>
    <row r="11383">
      <c r="H11383" s="10"/>
      <c r="T11383" s="8"/>
      <c r="U11383" s="11"/>
    </row>
    <row r="11384">
      <c r="H11384" s="10"/>
      <c r="T11384" s="8"/>
      <c r="U11384" s="11"/>
    </row>
    <row r="11385">
      <c r="H11385" s="10"/>
      <c r="T11385" s="8"/>
      <c r="U11385" s="11"/>
    </row>
    <row r="11386">
      <c r="H11386" s="10"/>
      <c r="T11386" s="8"/>
      <c r="U11386" s="11"/>
    </row>
    <row r="11387">
      <c r="H11387" s="10"/>
      <c r="T11387" s="8"/>
      <c r="U11387" s="11"/>
    </row>
    <row r="11388">
      <c r="H11388" s="10"/>
      <c r="T11388" s="8"/>
      <c r="U11388" s="11"/>
    </row>
    <row r="11389">
      <c r="H11389" s="10"/>
      <c r="T11389" s="8"/>
      <c r="U11389" s="11"/>
    </row>
    <row r="11390">
      <c r="H11390" s="10"/>
      <c r="T11390" s="8"/>
      <c r="U11390" s="11"/>
    </row>
    <row r="11391">
      <c r="H11391" s="10"/>
      <c r="T11391" s="8"/>
      <c r="U11391" s="11"/>
    </row>
    <row r="11392">
      <c r="H11392" s="10"/>
      <c r="T11392" s="8"/>
      <c r="U11392" s="11"/>
    </row>
    <row r="11393">
      <c r="H11393" s="10"/>
      <c r="T11393" s="8"/>
      <c r="U11393" s="11"/>
    </row>
    <row r="11394">
      <c r="H11394" s="10"/>
      <c r="T11394" s="8"/>
      <c r="U11394" s="11"/>
    </row>
    <row r="11395">
      <c r="H11395" s="10"/>
      <c r="T11395" s="8"/>
      <c r="U11395" s="11"/>
    </row>
    <row r="11396">
      <c r="H11396" s="10"/>
      <c r="T11396" s="8"/>
      <c r="U11396" s="11"/>
    </row>
    <row r="11397">
      <c r="H11397" s="10"/>
      <c r="T11397" s="8"/>
      <c r="U11397" s="11"/>
    </row>
    <row r="11398">
      <c r="H11398" s="10"/>
      <c r="T11398" s="8"/>
      <c r="U11398" s="11"/>
    </row>
    <row r="11399">
      <c r="H11399" s="10"/>
      <c r="T11399" s="8"/>
      <c r="U11399" s="11"/>
    </row>
    <row r="11400">
      <c r="H11400" s="10"/>
      <c r="T11400" s="8"/>
      <c r="U11400" s="11"/>
    </row>
    <row r="11401">
      <c r="H11401" s="10"/>
      <c r="T11401" s="8"/>
      <c r="U11401" s="11"/>
    </row>
    <row r="11402">
      <c r="H11402" s="10"/>
      <c r="T11402" s="8"/>
      <c r="U11402" s="11"/>
    </row>
    <row r="11403">
      <c r="H11403" s="10"/>
      <c r="T11403" s="8"/>
      <c r="U11403" s="11"/>
    </row>
    <row r="11404">
      <c r="H11404" s="10"/>
      <c r="T11404" s="8"/>
      <c r="U11404" s="11"/>
    </row>
    <row r="11405">
      <c r="H11405" s="10"/>
      <c r="T11405" s="8"/>
      <c r="U11405" s="11"/>
    </row>
    <row r="11406">
      <c r="H11406" s="10"/>
      <c r="T11406" s="8"/>
      <c r="U11406" s="11"/>
    </row>
    <row r="11407">
      <c r="H11407" s="10"/>
      <c r="T11407" s="8"/>
      <c r="U11407" s="11"/>
    </row>
    <row r="11408">
      <c r="H11408" s="10"/>
      <c r="T11408" s="8"/>
      <c r="U11408" s="11"/>
    </row>
    <row r="11409">
      <c r="H11409" s="10"/>
      <c r="T11409" s="8"/>
      <c r="U11409" s="11"/>
    </row>
    <row r="11410">
      <c r="H11410" s="10"/>
      <c r="T11410" s="8"/>
      <c r="U11410" s="11"/>
    </row>
    <row r="11411">
      <c r="H11411" s="10"/>
      <c r="T11411" s="8"/>
      <c r="U11411" s="11"/>
    </row>
    <row r="11412">
      <c r="H11412" s="10"/>
      <c r="T11412" s="8"/>
      <c r="U11412" s="11"/>
    </row>
    <row r="11413">
      <c r="H11413" s="10"/>
      <c r="T11413" s="8"/>
      <c r="U11413" s="11"/>
    </row>
    <row r="11414">
      <c r="H11414" s="10"/>
      <c r="T11414" s="8"/>
      <c r="U11414" s="11"/>
    </row>
    <row r="11415">
      <c r="H11415" s="10"/>
      <c r="T11415" s="8"/>
      <c r="U11415" s="11"/>
    </row>
    <row r="11416">
      <c r="H11416" s="10"/>
      <c r="T11416" s="8"/>
      <c r="U11416" s="11"/>
    </row>
    <row r="11417">
      <c r="H11417" s="10"/>
      <c r="T11417" s="8"/>
      <c r="U11417" s="11"/>
    </row>
    <row r="11418">
      <c r="H11418" s="10"/>
      <c r="T11418" s="8"/>
      <c r="U11418" s="11"/>
    </row>
    <row r="11419">
      <c r="H11419" s="10"/>
      <c r="T11419" s="8"/>
      <c r="U11419" s="11"/>
    </row>
    <row r="11420">
      <c r="H11420" s="10"/>
      <c r="T11420" s="8"/>
      <c r="U11420" s="11"/>
    </row>
    <row r="11421">
      <c r="H11421" s="10"/>
      <c r="T11421" s="8"/>
      <c r="U11421" s="11"/>
    </row>
    <row r="11422">
      <c r="H11422" s="10"/>
      <c r="T11422" s="8"/>
      <c r="U11422" s="11"/>
    </row>
    <row r="11423">
      <c r="H11423" s="10"/>
      <c r="T11423" s="8"/>
      <c r="U11423" s="11"/>
    </row>
    <row r="11424">
      <c r="H11424" s="10"/>
      <c r="T11424" s="8"/>
      <c r="U11424" s="11"/>
    </row>
    <row r="11425">
      <c r="H11425" s="10"/>
      <c r="T11425" s="8"/>
      <c r="U11425" s="11"/>
    </row>
    <row r="11426">
      <c r="H11426" s="10"/>
      <c r="T11426" s="8"/>
      <c r="U11426" s="11"/>
    </row>
    <row r="11427">
      <c r="H11427" s="10"/>
      <c r="T11427" s="8"/>
      <c r="U11427" s="11"/>
    </row>
    <row r="11428">
      <c r="H11428" s="10"/>
      <c r="T11428" s="8"/>
      <c r="U11428" s="11"/>
    </row>
    <row r="11429">
      <c r="H11429" s="10"/>
      <c r="T11429" s="8"/>
      <c r="U11429" s="11"/>
    </row>
    <row r="11430">
      <c r="H11430" s="10"/>
      <c r="T11430" s="8"/>
      <c r="U11430" s="11"/>
    </row>
    <row r="11431">
      <c r="H11431" s="10"/>
      <c r="T11431" s="8"/>
      <c r="U11431" s="11"/>
    </row>
    <row r="11432">
      <c r="H11432" s="10"/>
      <c r="T11432" s="8"/>
      <c r="U11432" s="11"/>
    </row>
    <row r="11433">
      <c r="H11433" s="10"/>
      <c r="T11433" s="8"/>
      <c r="U11433" s="11"/>
    </row>
    <row r="11434">
      <c r="H11434" s="10"/>
      <c r="T11434" s="8"/>
      <c r="U11434" s="11"/>
    </row>
    <row r="11435">
      <c r="H11435" s="10"/>
      <c r="T11435" s="8"/>
      <c r="U11435" s="11"/>
    </row>
    <row r="11436">
      <c r="H11436" s="10"/>
      <c r="T11436" s="8"/>
      <c r="U11436" s="11"/>
    </row>
    <row r="11437">
      <c r="H11437" s="10"/>
      <c r="T11437" s="8"/>
      <c r="U11437" s="11"/>
    </row>
    <row r="11438">
      <c r="H11438" s="10"/>
      <c r="T11438" s="8"/>
      <c r="U11438" s="11"/>
    </row>
    <row r="11439">
      <c r="H11439" s="10"/>
      <c r="T11439" s="8"/>
      <c r="U11439" s="11"/>
    </row>
    <row r="11440">
      <c r="H11440" s="10"/>
      <c r="T11440" s="8"/>
      <c r="U11440" s="11"/>
    </row>
    <row r="11441">
      <c r="H11441" s="10"/>
      <c r="T11441" s="8"/>
      <c r="U11441" s="11"/>
    </row>
    <row r="11442">
      <c r="H11442" s="10"/>
      <c r="T11442" s="8"/>
      <c r="U11442" s="11"/>
    </row>
    <row r="11443">
      <c r="H11443" s="10"/>
      <c r="T11443" s="8"/>
      <c r="U11443" s="11"/>
    </row>
    <row r="11444">
      <c r="H11444" s="10"/>
      <c r="T11444" s="8"/>
      <c r="U11444" s="11"/>
    </row>
    <row r="11445">
      <c r="H11445" s="10"/>
      <c r="T11445" s="8"/>
      <c r="U11445" s="11"/>
    </row>
    <row r="11446">
      <c r="H11446" s="10"/>
      <c r="T11446" s="8"/>
      <c r="U11446" s="11"/>
    </row>
    <row r="11447">
      <c r="H11447" s="10"/>
      <c r="T11447" s="8"/>
      <c r="U11447" s="11"/>
    </row>
    <row r="11448">
      <c r="H11448" s="10"/>
      <c r="T11448" s="8"/>
      <c r="U11448" s="11"/>
    </row>
    <row r="11449">
      <c r="H11449" s="10"/>
      <c r="T11449" s="8"/>
      <c r="U11449" s="11"/>
    </row>
    <row r="11450">
      <c r="H11450" s="10"/>
      <c r="T11450" s="8"/>
      <c r="U11450" s="11"/>
    </row>
    <row r="11451">
      <c r="H11451" s="10"/>
      <c r="T11451" s="8"/>
      <c r="U11451" s="11"/>
    </row>
    <row r="11452">
      <c r="H11452" s="10"/>
      <c r="T11452" s="8"/>
      <c r="U11452" s="11"/>
    </row>
    <row r="11453">
      <c r="H11453" s="10"/>
      <c r="T11453" s="8"/>
      <c r="U11453" s="11"/>
    </row>
    <row r="11454">
      <c r="H11454" s="10"/>
      <c r="T11454" s="8"/>
      <c r="U11454" s="11"/>
    </row>
    <row r="11455">
      <c r="H11455" s="10"/>
      <c r="T11455" s="8"/>
      <c r="U11455" s="11"/>
    </row>
    <row r="11456">
      <c r="H11456" s="10"/>
      <c r="T11456" s="8"/>
      <c r="U11456" s="11"/>
    </row>
    <row r="11457">
      <c r="H11457" s="10"/>
      <c r="T11457" s="8"/>
      <c r="U11457" s="11"/>
    </row>
    <row r="11458">
      <c r="H11458" s="10"/>
      <c r="T11458" s="8"/>
      <c r="U11458" s="11"/>
    </row>
    <row r="11459">
      <c r="H11459" s="10"/>
      <c r="T11459" s="8"/>
      <c r="U11459" s="11"/>
    </row>
    <row r="11460">
      <c r="H11460" s="10"/>
      <c r="T11460" s="8"/>
      <c r="U11460" s="11"/>
    </row>
    <row r="11461">
      <c r="H11461" s="10"/>
      <c r="T11461" s="8"/>
      <c r="U11461" s="11"/>
    </row>
    <row r="11462">
      <c r="H11462" s="10"/>
      <c r="T11462" s="8"/>
      <c r="U11462" s="11"/>
    </row>
    <row r="11463">
      <c r="H11463" s="10"/>
      <c r="T11463" s="8"/>
      <c r="U11463" s="11"/>
    </row>
    <row r="11464">
      <c r="H11464" s="10"/>
      <c r="T11464" s="8"/>
      <c r="U11464" s="11"/>
    </row>
    <row r="11465">
      <c r="H11465" s="10"/>
      <c r="T11465" s="8"/>
      <c r="U11465" s="11"/>
    </row>
    <row r="11466">
      <c r="H11466" s="10"/>
      <c r="T11466" s="8"/>
      <c r="U11466" s="11"/>
    </row>
    <row r="11467">
      <c r="H11467" s="10"/>
      <c r="T11467" s="8"/>
      <c r="U11467" s="11"/>
    </row>
    <row r="11468">
      <c r="H11468" s="10"/>
      <c r="T11468" s="8"/>
      <c r="U11468" s="11"/>
    </row>
    <row r="11469">
      <c r="H11469" s="10"/>
      <c r="T11469" s="8"/>
      <c r="U11469" s="11"/>
    </row>
    <row r="11470">
      <c r="H11470" s="10"/>
      <c r="T11470" s="8"/>
      <c r="U11470" s="11"/>
    </row>
    <row r="11471">
      <c r="H11471" s="10"/>
      <c r="T11471" s="8"/>
      <c r="U11471" s="11"/>
    </row>
    <row r="11472">
      <c r="H11472" s="10"/>
      <c r="T11472" s="8"/>
      <c r="U11472" s="11"/>
    </row>
    <row r="11473">
      <c r="H11473" s="10"/>
      <c r="T11473" s="8"/>
      <c r="U11473" s="11"/>
    </row>
    <row r="11474">
      <c r="H11474" s="10"/>
      <c r="T11474" s="8"/>
      <c r="U11474" s="11"/>
    </row>
    <row r="11475">
      <c r="H11475" s="10"/>
      <c r="T11475" s="8"/>
      <c r="U11475" s="11"/>
    </row>
    <row r="11476">
      <c r="H11476" s="10"/>
      <c r="T11476" s="8"/>
      <c r="U11476" s="11"/>
    </row>
    <row r="11477">
      <c r="H11477" s="10"/>
      <c r="T11477" s="8"/>
      <c r="U11477" s="11"/>
    </row>
    <row r="11478">
      <c r="H11478" s="10"/>
      <c r="T11478" s="8"/>
      <c r="U11478" s="11"/>
    </row>
    <row r="11479">
      <c r="H11479" s="10"/>
      <c r="T11479" s="8"/>
      <c r="U11479" s="11"/>
    </row>
    <row r="11480">
      <c r="H11480" s="10"/>
      <c r="T11480" s="8"/>
      <c r="U11480" s="11"/>
    </row>
    <row r="11481">
      <c r="H11481" s="10"/>
      <c r="T11481" s="8"/>
      <c r="U11481" s="11"/>
    </row>
    <row r="11482">
      <c r="H11482" s="10"/>
      <c r="T11482" s="8"/>
      <c r="U11482" s="11"/>
    </row>
    <row r="11483">
      <c r="H11483" s="10"/>
      <c r="T11483" s="8"/>
      <c r="U11483" s="11"/>
    </row>
    <row r="11484">
      <c r="H11484" s="10"/>
      <c r="T11484" s="8"/>
      <c r="U11484" s="11"/>
    </row>
    <row r="11485">
      <c r="H11485" s="10"/>
      <c r="T11485" s="8"/>
      <c r="U11485" s="11"/>
    </row>
    <row r="11486">
      <c r="H11486" s="10"/>
      <c r="T11486" s="8"/>
      <c r="U11486" s="11"/>
    </row>
    <row r="11487">
      <c r="H11487" s="10"/>
      <c r="T11487" s="8"/>
      <c r="U11487" s="11"/>
    </row>
    <row r="11488">
      <c r="H11488" s="10"/>
      <c r="T11488" s="8"/>
      <c r="U11488" s="11"/>
    </row>
    <row r="11489">
      <c r="H11489" s="10"/>
      <c r="T11489" s="8"/>
      <c r="U11489" s="11"/>
    </row>
    <row r="11490">
      <c r="H11490" s="10"/>
      <c r="T11490" s="8"/>
      <c r="U11490" s="11"/>
    </row>
    <row r="11491">
      <c r="H11491" s="10"/>
      <c r="T11491" s="8"/>
      <c r="U11491" s="11"/>
    </row>
    <row r="11492">
      <c r="H11492" s="10"/>
      <c r="T11492" s="8"/>
      <c r="U11492" s="11"/>
    </row>
    <row r="11493">
      <c r="H11493" s="10"/>
      <c r="T11493" s="8"/>
      <c r="U11493" s="11"/>
    </row>
    <row r="11494">
      <c r="H11494" s="10"/>
      <c r="T11494" s="8"/>
      <c r="U11494" s="11"/>
    </row>
    <row r="11495">
      <c r="H11495" s="10"/>
      <c r="T11495" s="8"/>
      <c r="U11495" s="11"/>
    </row>
    <row r="11496">
      <c r="H11496" s="10"/>
      <c r="T11496" s="8"/>
      <c r="U11496" s="11"/>
    </row>
    <row r="11497">
      <c r="H11497" s="10"/>
      <c r="T11497" s="8"/>
      <c r="U11497" s="11"/>
    </row>
    <row r="11498">
      <c r="H11498" s="10"/>
      <c r="T11498" s="8"/>
      <c r="U11498" s="11"/>
    </row>
    <row r="11499">
      <c r="H11499" s="10"/>
      <c r="T11499" s="8"/>
      <c r="U11499" s="11"/>
    </row>
    <row r="11500">
      <c r="H11500" s="10"/>
      <c r="T11500" s="8"/>
      <c r="U11500" s="11"/>
    </row>
    <row r="11501">
      <c r="H11501" s="10"/>
      <c r="T11501" s="8"/>
      <c r="U11501" s="11"/>
    </row>
    <row r="11502">
      <c r="H11502" s="10"/>
      <c r="T11502" s="8"/>
      <c r="U11502" s="11"/>
    </row>
    <row r="11503">
      <c r="H11503" s="10"/>
      <c r="T11503" s="8"/>
      <c r="U11503" s="11"/>
    </row>
    <row r="11504">
      <c r="H11504" s="10"/>
      <c r="T11504" s="8"/>
      <c r="U11504" s="11"/>
    </row>
    <row r="11505">
      <c r="H11505" s="10"/>
      <c r="T11505" s="8"/>
      <c r="U11505" s="11"/>
    </row>
    <row r="11506">
      <c r="H11506" s="10"/>
      <c r="T11506" s="8"/>
      <c r="U11506" s="11"/>
    </row>
    <row r="11507">
      <c r="H11507" s="10"/>
      <c r="T11507" s="8"/>
      <c r="U11507" s="11"/>
    </row>
    <row r="11508">
      <c r="H11508" s="10"/>
      <c r="T11508" s="8"/>
      <c r="U11508" s="11"/>
    </row>
    <row r="11509">
      <c r="H11509" s="10"/>
      <c r="T11509" s="8"/>
      <c r="U11509" s="11"/>
    </row>
    <row r="11510">
      <c r="H11510" s="10"/>
      <c r="T11510" s="8"/>
      <c r="U11510" s="11"/>
    </row>
    <row r="11511">
      <c r="H11511" s="10"/>
      <c r="T11511" s="8"/>
      <c r="U11511" s="11"/>
    </row>
    <row r="11512">
      <c r="H11512" s="10"/>
      <c r="T11512" s="8"/>
      <c r="U11512" s="11"/>
    </row>
    <row r="11513">
      <c r="H11513" s="10"/>
      <c r="T11513" s="8"/>
      <c r="U11513" s="11"/>
    </row>
    <row r="11514">
      <c r="H11514" s="10"/>
      <c r="T11514" s="8"/>
      <c r="U11514" s="11"/>
    </row>
    <row r="11515">
      <c r="H11515" s="10"/>
      <c r="T11515" s="8"/>
      <c r="U11515" s="11"/>
    </row>
    <row r="11516">
      <c r="H11516" s="10"/>
      <c r="T11516" s="8"/>
      <c r="U11516" s="11"/>
    </row>
    <row r="11517">
      <c r="H11517" s="10"/>
      <c r="T11517" s="8"/>
      <c r="U11517" s="11"/>
    </row>
    <row r="11518">
      <c r="H11518" s="10"/>
      <c r="T11518" s="8"/>
      <c r="U11518" s="11"/>
    </row>
    <row r="11519">
      <c r="H11519" s="10"/>
      <c r="T11519" s="8"/>
      <c r="U11519" s="11"/>
    </row>
    <row r="11520">
      <c r="H11520" s="10"/>
      <c r="T11520" s="8"/>
      <c r="U11520" s="11"/>
    </row>
    <row r="11521">
      <c r="H11521" s="10"/>
      <c r="T11521" s="8"/>
      <c r="U11521" s="11"/>
    </row>
    <row r="11522">
      <c r="H11522" s="10"/>
      <c r="T11522" s="8"/>
      <c r="U11522" s="11"/>
    </row>
    <row r="11523">
      <c r="H11523" s="10"/>
      <c r="T11523" s="8"/>
      <c r="U11523" s="11"/>
    </row>
    <row r="11524">
      <c r="H11524" s="10"/>
      <c r="T11524" s="8"/>
      <c r="U11524" s="11"/>
    </row>
    <row r="11525">
      <c r="H11525" s="10"/>
      <c r="T11525" s="8"/>
      <c r="U11525" s="11"/>
    </row>
    <row r="11526">
      <c r="H11526" s="10"/>
      <c r="T11526" s="8"/>
      <c r="U11526" s="11"/>
    </row>
    <row r="11527">
      <c r="H11527" s="10"/>
      <c r="T11527" s="8"/>
      <c r="U11527" s="11"/>
    </row>
    <row r="11528">
      <c r="H11528" s="10"/>
      <c r="T11528" s="8"/>
      <c r="U11528" s="11"/>
    </row>
    <row r="11529">
      <c r="H11529" s="10"/>
      <c r="T11529" s="8"/>
      <c r="U11529" s="11"/>
    </row>
    <row r="11530">
      <c r="H11530" s="10"/>
      <c r="T11530" s="8"/>
      <c r="U11530" s="11"/>
    </row>
    <row r="11531">
      <c r="H11531" s="10"/>
      <c r="T11531" s="8"/>
      <c r="U11531" s="11"/>
    </row>
    <row r="11532">
      <c r="H11532" s="10"/>
      <c r="T11532" s="8"/>
      <c r="U11532" s="11"/>
    </row>
    <row r="11533">
      <c r="H11533" s="10"/>
      <c r="T11533" s="8"/>
      <c r="U11533" s="11"/>
    </row>
    <row r="11534">
      <c r="H11534" s="10"/>
      <c r="T11534" s="8"/>
      <c r="U11534" s="11"/>
    </row>
    <row r="11535">
      <c r="H11535" s="10"/>
      <c r="T11535" s="8"/>
      <c r="U11535" s="11"/>
    </row>
    <row r="11536">
      <c r="H11536" s="10"/>
      <c r="T11536" s="8"/>
      <c r="U11536" s="11"/>
    </row>
    <row r="11537">
      <c r="H11537" s="10"/>
      <c r="T11537" s="8"/>
      <c r="U11537" s="11"/>
    </row>
    <row r="11538">
      <c r="H11538" s="10"/>
      <c r="T11538" s="8"/>
      <c r="U11538" s="11"/>
    </row>
    <row r="11539">
      <c r="H11539" s="10"/>
      <c r="T11539" s="8"/>
      <c r="U11539" s="11"/>
    </row>
    <row r="11540">
      <c r="H11540" s="10"/>
      <c r="T11540" s="8"/>
      <c r="U11540" s="11"/>
    </row>
    <row r="11541">
      <c r="H11541" s="10"/>
      <c r="T11541" s="8"/>
      <c r="U11541" s="11"/>
    </row>
    <row r="11542">
      <c r="H11542" s="10"/>
      <c r="T11542" s="8"/>
      <c r="U11542" s="11"/>
    </row>
    <row r="11543">
      <c r="H11543" s="10"/>
      <c r="T11543" s="8"/>
      <c r="U11543" s="11"/>
    </row>
    <row r="11544">
      <c r="H11544" s="10"/>
      <c r="T11544" s="8"/>
      <c r="U11544" s="11"/>
    </row>
    <row r="11545">
      <c r="H11545" s="10"/>
      <c r="T11545" s="8"/>
      <c r="U11545" s="11"/>
    </row>
    <row r="11546">
      <c r="H11546" s="10"/>
      <c r="T11546" s="8"/>
      <c r="U11546" s="11"/>
    </row>
    <row r="11547">
      <c r="H11547" s="10"/>
      <c r="T11547" s="8"/>
      <c r="U11547" s="11"/>
    </row>
    <row r="11548">
      <c r="H11548" s="10"/>
      <c r="T11548" s="8"/>
      <c r="U11548" s="11"/>
    </row>
    <row r="11549">
      <c r="H11549" s="10"/>
      <c r="T11549" s="8"/>
      <c r="U11549" s="11"/>
    </row>
    <row r="11550">
      <c r="H11550" s="10"/>
      <c r="T11550" s="8"/>
      <c r="U11550" s="11"/>
    </row>
    <row r="11551">
      <c r="H11551" s="10"/>
      <c r="T11551" s="8"/>
      <c r="U11551" s="11"/>
    </row>
    <row r="11552">
      <c r="H11552" s="10"/>
      <c r="T11552" s="8"/>
      <c r="U11552" s="11"/>
    </row>
    <row r="11553">
      <c r="H11553" s="10"/>
      <c r="T11553" s="8"/>
      <c r="U11553" s="11"/>
    </row>
    <row r="11554">
      <c r="H11554" s="10"/>
      <c r="T11554" s="8"/>
      <c r="U11554" s="11"/>
    </row>
    <row r="11555">
      <c r="H11555" s="10"/>
      <c r="T11555" s="8"/>
      <c r="U11555" s="11"/>
    </row>
    <row r="11556">
      <c r="H11556" s="10"/>
      <c r="T11556" s="8"/>
      <c r="U11556" s="11"/>
    </row>
    <row r="11557">
      <c r="H11557" s="10"/>
      <c r="T11557" s="8"/>
      <c r="U11557" s="11"/>
    </row>
    <row r="11558">
      <c r="H11558" s="10"/>
      <c r="T11558" s="8"/>
      <c r="U11558" s="11"/>
    </row>
    <row r="11559">
      <c r="H11559" s="10"/>
      <c r="T11559" s="8"/>
      <c r="U11559" s="11"/>
    </row>
    <row r="11560">
      <c r="H11560" s="10"/>
      <c r="T11560" s="8"/>
      <c r="U11560" s="11"/>
    </row>
    <row r="11561">
      <c r="H11561" s="10"/>
      <c r="T11561" s="8"/>
      <c r="U11561" s="11"/>
    </row>
    <row r="11562">
      <c r="H11562" s="10"/>
      <c r="T11562" s="8"/>
      <c r="U11562" s="11"/>
    </row>
    <row r="11563">
      <c r="H11563" s="10"/>
      <c r="T11563" s="8"/>
      <c r="U11563" s="11"/>
    </row>
    <row r="11564">
      <c r="H11564" s="10"/>
      <c r="T11564" s="8"/>
      <c r="U11564" s="11"/>
    </row>
    <row r="11565">
      <c r="H11565" s="10"/>
      <c r="T11565" s="8"/>
      <c r="U11565" s="11"/>
    </row>
    <row r="11566">
      <c r="H11566" s="10"/>
      <c r="T11566" s="8"/>
      <c r="U11566" s="11"/>
    </row>
    <row r="11567">
      <c r="H11567" s="10"/>
      <c r="T11567" s="8"/>
      <c r="U11567" s="11"/>
    </row>
    <row r="11568">
      <c r="H11568" s="10"/>
      <c r="T11568" s="8"/>
      <c r="U11568" s="11"/>
    </row>
    <row r="11569">
      <c r="H11569" s="10"/>
      <c r="T11569" s="8"/>
      <c r="U11569" s="11"/>
    </row>
    <row r="11570">
      <c r="H11570" s="10"/>
      <c r="T11570" s="8"/>
      <c r="U11570" s="11"/>
    </row>
    <row r="11571">
      <c r="H11571" s="10"/>
      <c r="T11571" s="8"/>
      <c r="U11571" s="11"/>
    </row>
    <row r="11572">
      <c r="H11572" s="10"/>
      <c r="T11572" s="8"/>
      <c r="U11572" s="11"/>
    </row>
    <row r="11573">
      <c r="H11573" s="10"/>
      <c r="T11573" s="8"/>
      <c r="U11573" s="11"/>
    </row>
    <row r="11574">
      <c r="H11574" s="10"/>
      <c r="T11574" s="8"/>
      <c r="U11574" s="11"/>
    </row>
    <row r="11575">
      <c r="H11575" s="10"/>
      <c r="T11575" s="8"/>
      <c r="U11575" s="11"/>
    </row>
    <row r="11576">
      <c r="H11576" s="10"/>
      <c r="T11576" s="8"/>
      <c r="U11576" s="11"/>
    </row>
    <row r="11577">
      <c r="H11577" s="10"/>
      <c r="T11577" s="8"/>
      <c r="U11577" s="11"/>
    </row>
    <row r="11578">
      <c r="H11578" s="10"/>
      <c r="T11578" s="8"/>
      <c r="U11578" s="11"/>
    </row>
    <row r="11579">
      <c r="H11579" s="10"/>
      <c r="T11579" s="8"/>
      <c r="U11579" s="11"/>
    </row>
    <row r="11580">
      <c r="H11580" s="10"/>
      <c r="T11580" s="8"/>
      <c r="U11580" s="11"/>
    </row>
    <row r="11581">
      <c r="H11581" s="10"/>
      <c r="T11581" s="8"/>
      <c r="U11581" s="11"/>
    </row>
    <row r="11582">
      <c r="H11582" s="10"/>
      <c r="T11582" s="8"/>
      <c r="U11582" s="11"/>
    </row>
    <row r="11583">
      <c r="H11583" s="10"/>
      <c r="T11583" s="8"/>
      <c r="U11583" s="11"/>
    </row>
    <row r="11584">
      <c r="H11584" s="10"/>
      <c r="T11584" s="8"/>
      <c r="U11584" s="11"/>
    </row>
    <row r="11585">
      <c r="H11585" s="10"/>
      <c r="T11585" s="8"/>
      <c r="U11585" s="11"/>
    </row>
    <row r="11586">
      <c r="H11586" s="10"/>
      <c r="T11586" s="8"/>
      <c r="U11586" s="11"/>
    </row>
    <row r="11587">
      <c r="H11587" s="10"/>
      <c r="T11587" s="8"/>
      <c r="U11587" s="11"/>
    </row>
    <row r="11588">
      <c r="H11588" s="10"/>
      <c r="T11588" s="8"/>
      <c r="U11588" s="11"/>
    </row>
    <row r="11589">
      <c r="H11589" s="10"/>
      <c r="T11589" s="8"/>
      <c r="U11589" s="11"/>
    </row>
    <row r="11590">
      <c r="H11590" s="10"/>
      <c r="T11590" s="8"/>
      <c r="U11590" s="11"/>
    </row>
    <row r="11591">
      <c r="H11591" s="10"/>
      <c r="T11591" s="8"/>
      <c r="U11591" s="11"/>
    </row>
    <row r="11592">
      <c r="H11592" s="10"/>
      <c r="T11592" s="8"/>
      <c r="U11592" s="11"/>
    </row>
    <row r="11593">
      <c r="H11593" s="10"/>
      <c r="T11593" s="8"/>
      <c r="U11593" s="11"/>
    </row>
    <row r="11594">
      <c r="H11594" s="10"/>
      <c r="T11594" s="8"/>
      <c r="U11594" s="11"/>
    </row>
    <row r="11595">
      <c r="H11595" s="10"/>
      <c r="T11595" s="8"/>
      <c r="U11595" s="11"/>
    </row>
    <row r="11596">
      <c r="H11596" s="10"/>
      <c r="T11596" s="8"/>
      <c r="U11596" s="11"/>
    </row>
    <row r="11597">
      <c r="H11597" s="10"/>
      <c r="T11597" s="8"/>
      <c r="U11597" s="11"/>
    </row>
    <row r="11598">
      <c r="H11598" s="10"/>
      <c r="T11598" s="8"/>
      <c r="U11598" s="11"/>
    </row>
    <row r="11599">
      <c r="H11599" s="10"/>
      <c r="T11599" s="8"/>
      <c r="U11599" s="11"/>
    </row>
    <row r="11600">
      <c r="H11600" s="10"/>
      <c r="T11600" s="8"/>
      <c r="U11600" s="11"/>
    </row>
    <row r="11601">
      <c r="H11601" s="10"/>
      <c r="T11601" s="8"/>
      <c r="U11601" s="11"/>
    </row>
    <row r="11602">
      <c r="H11602" s="10"/>
      <c r="T11602" s="8"/>
      <c r="U11602" s="11"/>
    </row>
    <row r="11603">
      <c r="H11603" s="10"/>
      <c r="T11603" s="8"/>
      <c r="U11603" s="11"/>
    </row>
    <row r="11604">
      <c r="H11604" s="10"/>
      <c r="T11604" s="8"/>
      <c r="U11604" s="11"/>
    </row>
    <row r="11605">
      <c r="H11605" s="10"/>
      <c r="T11605" s="8"/>
      <c r="U11605" s="11"/>
    </row>
    <row r="11606">
      <c r="H11606" s="10"/>
      <c r="T11606" s="8"/>
      <c r="U11606" s="11"/>
    </row>
    <row r="11607">
      <c r="H11607" s="10"/>
      <c r="T11607" s="8"/>
      <c r="U11607" s="11"/>
    </row>
    <row r="11608">
      <c r="H11608" s="10"/>
      <c r="T11608" s="8"/>
      <c r="U11608" s="11"/>
    </row>
    <row r="11609">
      <c r="H11609" s="10"/>
      <c r="T11609" s="8"/>
      <c r="U11609" s="11"/>
    </row>
    <row r="11610">
      <c r="H11610" s="10"/>
      <c r="T11610" s="8"/>
      <c r="U11610" s="11"/>
    </row>
    <row r="11611">
      <c r="H11611" s="10"/>
      <c r="T11611" s="8"/>
      <c r="U11611" s="11"/>
    </row>
    <row r="11612">
      <c r="H11612" s="10"/>
      <c r="T11612" s="8"/>
      <c r="U11612" s="11"/>
    </row>
    <row r="11613">
      <c r="H11613" s="10"/>
      <c r="T11613" s="8"/>
      <c r="U11613" s="11"/>
    </row>
    <row r="11614">
      <c r="H11614" s="10"/>
      <c r="T11614" s="8"/>
      <c r="U11614" s="11"/>
    </row>
    <row r="11615">
      <c r="H11615" s="10"/>
      <c r="T11615" s="8"/>
      <c r="U11615" s="11"/>
    </row>
    <row r="11616">
      <c r="H11616" s="10"/>
      <c r="T11616" s="8"/>
      <c r="U11616" s="11"/>
    </row>
    <row r="11617">
      <c r="H11617" s="10"/>
      <c r="T11617" s="8"/>
      <c r="U11617" s="11"/>
    </row>
    <row r="11618">
      <c r="H11618" s="10"/>
      <c r="T11618" s="8"/>
      <c r="U11618" s="11"/>
    </row>
    <row r="11619">
      <c r="H11619" s="10"/>
      <c r="T11619" s="8"/>
      <c r="U11619" s="11"/>
    </row>
    <row r="11620">
      <c r="H11620" s="10"/>
      <c r="T11620" s="8"/>
      <c r="U11620" s="11"/>
    </row>
    <row r="11621">
      <c r="H11621" s="10"/>
      <c r="T11621" s="8"/>
      <c r="U11621" s="11"/>
    </row>
    <row r="11622">
      <c r="H11622" s="10"/>
      <c r="T11622" s="8"/>
      <c r="U11622" s="11"/>
    </row>
    <row r="11623">
      <c r="H11623" s="10"/>
      <c r="T11623" s="8"/>
      <c r="U11623" s="11"/>
    </row>
    <row r="11624">
      <c r="H11624" s="10"/>
      <c r="T11624" s="8"/>
      <c r="U11624" s="11"/>
    </row>
    <row r="11625">
      <c r="H11625" s="10"/>
      <c r="T11625" s="8"/>
      <c r="U11625" s="11"/>
    </row>
    <row r="11626">
      <c r="H11626" s="10"/>
      <c r="T11626" s="8"/>
      <c r="U11626" s="11"/>
    </row>
    <row r="11627">
      <c r="H11627" s="10"/>
      <c r="T11627" s="8"/>
      <c r="U11627" s="11"/>
    </row>
    <row r="11628">
      <c r="H11628" s="10"/>
      <c r="T11628" s="8"/>
      <c r="U11628" s="11"/>
    </row>
    <row r="11629">
      <c r="H11629" s="10"/>
      <c r="T11629" s="8"/>
      <c r="U11629" s="11"/>
    </row>
    <row r="11630">
      <c r="H11630" s="10"/>
      <c r="T11630" s="8"/>
      <c r="U11630" s="11"/>
    </row>
    <row r="11631">
      <c r="H11631" s="10"/>
      <c r="T11631" s="8"/>
      <c r="U11631" s="11"/>
    </row>
    <row r="11632">
      <c r="H11632" s="10"/>
      <c r="T11632" s="8"/>
      <c r="U11632" s="11"/>
    </row>
    <row r="11633">
      <c r="H11633" s="10"/>
      <c r="T11633" s="8"/>
      <c r="U11633" s="11"/>
    </row>
    <row r="11634">
      <c r="H11634" s="10"/>
      <c r="T11634" s="8"/>
      <c r="U11634" s="11"/>
    </row>
    <row r="11635">
      <c r="H11635" s="10"/>
      <c r="T11635" s="8"/>
      <c r="U11635" s="11"/>
    </row>
    <row r="11636">
      <c r="H11636" s="10"/>
      <c r="T11636" s="8"/>
      <c r="U11636" s="11"/>
    </row>
    <row r="11637">
      <c r="H11637" s="10"/>
      <c r="T11637" s="8"/>
      <c r="U11637" s="11"/>
    </row>
    <row r="11638">
      <c r="H11638" s="10"/>
      <c r="T11638" s="8"/>
      <c r="U11638" s="11"/>
    </row>
    <row r="11639">
      <c r="H11639" s="10"/>
      <c r="T11639" s="8"/>
      <c r="U11639" s="11"/>
    </row>
    <row r="11640">
      <c r="H11640" s="10"/>
      <c r="T11640" s="8"/>
      <c r="U11640" s="11"/>
    </row>
    <row r="11641">
      <c r="H11641" s="10"/>
      <c r="T11641" s="8"/>
      <c r="U11641" s="11"/>
    </row>
    <row r="11642">
      <c r="H11642" s="10"/>
      <c r="T11642" s="8"/>
      <c r="U11642" s="11"/>
    </row>
    <row r="11643">
      <c r="H11643" s="10"/>
      <c r="T11643" s="8"/>
      <c r="U11643" s="11"/>
    </row>
    <row r="11644">
      <c r="H11644" s="10"/>
      <c r="T11644" s="8"/>
      <c r="U11644" s="11"/>
    </row>
    <row r="11645">
      <c r="H11645" s="10"/>
      <c r="T11645" s="8"/>
      <c r="U11645" s="11"/>
    </row>
    <row r="11646">
      <c r="H11646" s="10"/>
      <c r="T11646" s="8"/>
      <c r="U11646" s="11"/>
    </row>
    <row r="11647">
      <c r="H11647" s="10"/>
      <c r="T11647" s="8"/>
      <c r="U11647" s="11"/>
    </row>
    <row r="11648">
      <c r="H11648" s="10"/>
      <c r="T11648" s="8"/>
      <c r="U11648" s="11"/>
    </row>
    <row r="11649">
      <c r="H11649" s="10"/>
      <c r="T11649" s="8"/>
      <c r="U11649" s="11"/>
    </row>
    <row r="11650">
      <c r="H11650" s="10"/>
      <c r="T11650" s="8"/>
      <c r="U11650" s="11"/>
    </row>
    <row r="11651">
      <c r="H11651" s="10"/>
      <c r="T11651" s="8"/>
      <c r="U11651" s="11"/>
    </row>
    <row r="11652">
      <c r="H11652" s="10"/>
      <c r="T11652" s="8"/>
      <c r="U11652" s="11"/>
    </row>
    <row r="11653">
      <c r="H11653" s="10"/>
      <c r="T11653" s="8"/>
      <c r="U11653" s="11"/>
    </row>
    <row r="11654">
      <c r="H11654" s="10"/>
      <c r="T11654" s="8"/>
      <c r="U11654" s="11"/>
    </row>
    <row r="11655">
      <c r="H11655" s="10"/>
      <c r="T11655" s="8"/>
      <c r="U11655" s="11"/>
    </row>
    <row r="11656">
      <c r="H11656" s="10"/>
      <c r="T11656" s="8"/>
      <c r="U11656" s="11"/>
    </row>
    <row r="11657">
      <c r="H11657" s="10"/>
      <c r="T11657" s="8"/>
      <c r="U11657" s="11"/>
    </row>
    <row r="11658">
      <c r="H11658" s="10"/>
      <c r="T11658" s="8"/>
      <c r="U11658" s="11"/>
    </row>
    <row r="11659">
      <c r="H11659" s="10"/>
      <c r="T11659" s="8"/>
      <c r="U11659" s="11"/>
    </row>
    <row r="11660">
      <c r="H11660" s="10"/>
      <c r="T11660" s="8"/>
      <c r="U11660" s="11"/>
    </row>
    <row r="11661">
      <c r="H11661" s="10"/>
      <c r="T11661" s="8"/>
      <c r="U11661" s="11"/>
    </row>
    <row r="11662">
      <c r="H11662" s="10"/>
      <c r="T11662" s="8"/>
      <c r="U11662" s="11"/>
    </row>
    <row r="11663">
      <c r="H11663" s="10"/>
      <c r="T11663" s="8"/>
      <c r="U11663" s="11"/>
    </row>
    <row r="11664">
      <c r="H11664" s="10"/>
      <c r="T11664" s="8"/>
      <c r="U11664" s="11"/>
    </row>
    <row r="11665">
      <c r="H11665" s="10"/>
      <c r="T11665" s="8"/>
      <c r="U11665" s="11"/>
    </row>
    <row r="11666">
      <c r="H11666" s="10"/>
      <c r="T11666" s="8"/>
      <c r="U11666" s="11"/>
    </row>
    <row r="11667">
      <c r="H11667" s="10"/>
      <c r="T11667" s="8"/>
      <c r="U11667" s="11"/>
    </row>
    <row r="11668">
      <c r="H11668" s="10"/>
      <c r="T11668" s="8"/>
      <c r="U11668" s="11"/>
    </row>
    <row r="11669">
      <c r="H11669" s="10"/>
      <c r="T11669" s="8"/>
      <c r="U11669" s="11"/>
    </row>
    <row r="11670">
      <c r="H11670" s="10"/>
      <c r="T11670" s="8"/>
      <c r="U11670" s="11"/>
    </row>
    <row r="11671">
      <c r="H11671" s="10"/>
      <c r="T11671" s="8"/>
      <c r="U11671" s="11"/>
    </row>
    <row r="11672">
      <c r="H11672" s="10"/>
      <c r="T11672" s="8"/>
      <c r="U11672" s="11"/>
    </row>
    <row r="11673">
      <c r="H11673" s="10"/>
      <c r="T11673" s="8"/>
      <c r="U11673" s="11"/>
    </row>
    <row r="11674">
      <c r="H11674" s="10"/>
      <c r="T11674" s="8"/>
      <c r="U11674" s="11"/>
    </row>
    <row r="11675">
      <c r="H11675" s="10"/>
      <c r="T11675" s="8"/>
      <c r="U11675" s="11"/>
    </row>
    <row r="11676">
      <c r="H11676" s="10"/>
      <c r="T11676" s="8"/>
      <c r="U11676" s="11"/>
    </row>
    <row r="11677">
      <c r="H11677" s="10"/>
      <c r="T11677" s="8"/>
      <c r="U11677" s="11"/>
    </row>
    <row r="11678">
      <c r="H11678" s="10"/>
      <c r="T11678" s="8"/>
      <c r="U11678" s="11"/>
    </row>
    <row r="11679">
      <c r="H11679" s="10"/>
      <c r="T11679" s="8"/>
      <c r="U11679" s="11"/>
    </row>
    <row r="11680">
      <c r="H11680" s="10"/>
      <c r="T11680" s="8"/>
      <c r="U11680" s="11"/>
    </row>
    <row r="11681">
      <c r="H11681" s="10"/>
      <c r="T11681" s="8"/>
      <c r="U11681" s="11"/>
    </row>
    <row r="11682">
      <c r="H11682" s="10"/>
      <c r="T11682" s="8"/>
      <c r="U11682" s="11"/>
    </row>
    <row r="11683">
      <c r="H11683" s="10"/>
      <c r="T11683" s="8"/>
      <c r="U11683" s="11"/>
    </row>
    <row r="11684">
      <c r="H11684" s="10"/>
      <c r="T11684" s="8"/>
      <c r="U11684" s="11"/>
    </row>
    <row r="11685">
      <c r="H11685" s="10"/>
      <c r="T11685" s="8"/>
      <c r="U11685" s="11"/>
    </row>
    <row r="11686">
      <c r="H11686" s="10"/>
      <c r="T11686" s="8"/>
      <c r="U11686" s="11"/>
    </row>
    <row r="11687">
      <c r="H11687" s="10"/>
      <c r="T11687" s="8"/>
      <c r="U11687" s="11"/>
    </row>
    <row r="11688">
      <c r="H11688" s="10"/>
      <c r="T11688" s="8"/>
      <c r="U11688" s="11"/>
    </row>
    <row r="11689">
      <c r="H11689" s="10"/>
      <c r="T11689" s="8"/>
      <c r="U11689" s="11"/>
    </row>
    <row r="11690">
      <c r="H11690" s="10"/>
      <c r="T11690" s="8"/>
      <c r="U11690" s="11"/>
    </row>
    <row r="11691">
      <c r="H11691" s="10"/>
      <c r="T11691" s="8"/>
      <c r="U11691" s="11"/>
    </row>
    <row r="11692">
      <c r="H11692" s="10"/>
      <c r="T11692" s="8"/>
      <c r="U11692" s="11"/>
    </row>
    <row r="11693">
      <c r="H11693" s="10"/>
      <c r="T11693" s="8"/>
      <c r="U11693" s="11"/>
    </row>
    <row r="11694">
      <c r="H11694" s="10"/>
      <c r="T11694" s="8"/>
      <c r="U11694" s="11"/>
    </row>
    <row r="11695">
      <c r="H11695" s="10"/>
      <c r="T11695" s="8"/>
      <c r="U11695" s="11"/>
    </row>
    <row r="11696">
      <c r="H11696" s="10"/>
      <c r="T11696" s="8"/>
      <c r="U11696" s="11"/>
    </row>
    <row r="11697">
      <c r="H11697" s="10"/>
      <c r="T11697" s="8"/>
      <c r="U11697" s="11"/>
    </row>
    <row r="11698">
      <c r="H11698" s="10"/>
      <c r="T11698" s="8"/>
      <c r="U11698" s="11"/>
    </row>
    <row r="11699">
      <c r="H11699" s="10"/>
      <c r="T11699" s="8"/>
      <c r="U11699" s="11"/>
    </row>
    <row r="11700">
      <c r="H11700" s="10"/>
      <c r="T11700" s="8"/>
      <c r="U11700" s="11"/>
    </row>
    <row r="11701">
      <c r="H11701" s="10"/>
      <c r="T11701" s="8"/>
      <c r="U11701" s="11"/>
    </row>
    <row r="11702">
      <c r="H11702" s="10"/>
      <c r="T11702" s="8"/>
      <c r="U11702" s="11"/>
    </row>
    <row r="11703">
      <c r="H11703" s="10"/>
      <c r="T11703" s="8"/>
      <c r="U11703" s="11"/>
    </row>
    <row r="11704">
      <c r="H11704" s="10"/>
      <c r="T11704" s="8"/>
      <c r="U11704" s="11"/>
    </row>
    <row r="11705">
      <c r="H11705" s="10"/>
      <c r="T11705" s="8"/>
      <c r="U11705" s="11"/>
    </row>
    <row r="11706">
      <c r="H11706" s="10"/>
      <c r="T11706" s="8"/>
      <c r="U11706" s="11"/>
    </row>
    <row r="11707">
      <c r="H11707" s="10"/>
      <c r="T11707" s="8"/>
      <c r="U11707" s="11"/>
    </row>
    <row r="11708">
      <c r="H11708" s="10"/>
      <c r="T11708" s="8"/>
      <c r="U11708" s="11"/>
    </row>
    <row r="11709">
      <c r="H11709" s="10"/>
      <c r="T11709" s="8"/>
      <c r="U11709" s="11"/>
    </row>
    <row r="11710">
      <c r="H11710" s="10"/>
      <c r="T11710" s="8"/>
      <c r="U11710" s="11"/>
    </row>
    <row r="11711">
      <c r="H11711" s="10"/>
      <c r="T11711" s="8"/>
      <c r="U11711" s="11"/>
    </row>
    <row r="11712">
      <c r="H11712" s="10"/>
      <c r="T11712" s="8"/>
      <c r="U11712" s="11"/>
    </row>
    <row r="11713">
      <c r="H11713" s="10"/>
      <c r="T11713" s="8"/>
      <c r="U11713" s="11"/>
    </row>
    <row r="11714">
      <c r="H11714" s="10"/>
      <c r="T11714" s="8"/>
      <c r="U11714" s="11"/>
    </row>
    <row r="11715">
      <c r="H11715" s="10"/>
      <c r="T11715" s="8"/>
      <c r="U11715" s="11"/>
    </row>
    <row r="11716">
      <c r="H11716" s="10"/>
      <c r="T11716" s="8"/>
      <c r="U11716" s="11"/>
    </row>
    <row r="11717">
      <c r="H11717" s="10"/>
      <c r="T11717" s="8"/>
      <c r="U11717" s="11"/>
    </row>
    <row r="11718">
      <c r="H11718" s="10"/>
      <c r="T11718" s="8"/>
      <c r="U11718" s="11"/>
    </row>
    <row r="11719">
      <c r="H11719" s="10"/>
      <c r="T11719" s="8"/>
      <c r="U11719" s="11"/>
    </row>
    <row r="11720">
      <c r="H11720" s="10"/>
      <c r="T11720" s="8"/>
      <c r="U11720" s="11"/>
    </row>
    <row r="11721">
      <c r="H11721" s="10"/>
      <c r="T11721" s="8"/>
      <c r="U11721" s="11"/>
    </row>
    <row r="11722">
      <c r="H11722" s="10"/>
      <c r="T11722" s="8"/>
      <c r="U11722" s="11"/>
    </row>
    <row r="11723">
      <c r="H11723" s="10"/>
      <c r="T11723" s="8"/>
      <c r="U11723" s="11"/>
    </row>
    <row r="11724">
      <c r="H11724" s="10"/>
      <c r="T11724" s="8"/>
      <c r="U11724" s="11"/>
    </row>
    <row r="11725">
      <c r="H11725" s="10"/>
      <c r="T11725" s="8"/>
      <c r="U11725" s="11"/>
    </row>
    <row r="11726">
      <c r="H11726" s="10"/>
      <c r="T11726" s="8"/>
      <c r="U11726" s="11"/>
    </row>
    <row r="11727">
      <c r="H11727" s="10"/>
      <c r="T11727" s="8"/>
      <c r="U11727" s="11"/>
    </row>
    <row r="11728">
      <c r="H11728" s="10"/>
      <c r="T11728" s="8"/>
      <c r="U11728" s="11"/>
    </row>
    <row r="11729">
      <c r="H11729" s="10"/>
      <c r="T11729" s="8"/>
      <c r="U11729" s="11"/>
    </row>
    <row r="11730">
      <c r="H11730" s="10"/>
      <c r="T11730" s="8"/>
      <c r="U11730" s="11"/>
    </row>
    <row r="11731">
      <c r="H11731" s="10"/>
      <c r="T11731" s="8"/>
      <c r="U11731" s="11"/>
    </row>
    <row r="11732">
      <c r="H11732" s="10"/>
      <c r="T11732" s="8"/>
      <c r="U11732" s="11"/>
    </row>
    <row r="11733">
      <c r="H11733" s="10"/>
      <c r="T11733" s="8"/>
      <c r="U11733" s="11"/>
    </row>
    <row r="11734">
      <c r="H11734" s="10"/>
      <c r="T11734" s="8"/>
      <c r="U11734" s="11"/>
    </row>
    <row r="11735">
      <c r="H11735" s="10"/>
      <c r="T11735" s="8"/>
      <c r="U11735" s="11"/>
    </row>
    <row r="11736">
      <c r="H11736" s="10"/>
      <c r="T11736" s="8"/>
      <c r="U11736" s="11"/>
    </row>
    <row r="11737">
      <c r="H11737" s="10"/>
      <c r="T11737" s="8"/>
      <c r="U11737" s="11"/>
    </row>
    <row r="11738">
      <c r="H11738" s="10"/>
      <c r="T11738" s="8"/>
      <c r="U11738" s="11"/>
    </row>
    <row r="11739">
      <c r="H11739" s="10"/>
      <c r="T11739" s="8"/>
      <c r="U11739" s="11"/>
    </row>
    <row r="11740">
      <c r="H11740" s="10"/>
      <c r="T11740" s="8"/>
      <c r="U11740" s="11"/>
    </row>
    <row r="11741">
      <c r="H11741" s="10"/>
      <c r="T11741" s="8"/>
      <c r="U11741" s="11"/>
    </row>
    <row r="11742">
      <c r="H11742" s="10"/>
      <c r="T11742" s="8"/>
      <c r="U11742" s="11"/>
    </row>
    <row r="11743">
      <c r="H11743" s="10"/>
      <c r="T11743" s="8"/>
      <c r="U11743" s="11"/>
    </row>
    <row r="11744">
      <c r="H11744" s="10"/>
      <c r="T11744" s="8"/>
      <c r="U11744" s="11"/>
    </row>
    <row r="11745">
      <c r="H11745" s="10"/>
      <c r="T11745" s="8"/>
      <c r="U11745" s="11"/>
    </row>
    <row r="11746">
      <c r="H11746" s="10"/>
      <c r="T11746" s="8"/>
      <c r="U11746" s="11"/>
    </row>
    <row r="11747">
      <c r="H11747" s="10"/>
      <c r="T11747" s="8"/>
      <c r="U11747" s="11"/>
    </row>
    <row r="11748">
      <c r="H11748" s="10"/>
      <c r="T11748" s="8"/>
      <c r="U11748" s="11"/>
    </row>
    <row r="11749">
      <c r="H11749" s="10"/>
      <c r="T11749" s="8"/>
      <c r="U11749" s="11"/>
    </row>
    <row r="11750">
      <c r="H11750" s="10"/>
      <c r="T11750" s="8"/>
      <c r="U11750" s="11"/>
    </row>
    <row r="11751">
      <c r="H11751" s="10"/>
      <c r="T11751" s="8"/>
      <c r="U11751" s="11"/>
    </row>
    <row r="11752">
      <c r="H11752" s="10"/>
      <c r="T11752" s="8"/>
      <c r="U11752" s="11"/>
    </row>
    <row r="11753">
      <c r="H11753" s="10"/>
      <c r="T11753" s="8"/>
      <c r="U11753" s="11"/>
    </row>
    <row r="11754">
      <c r="H11754" s="10"/>
      <c r="T11754" s="8"/>
      <c r="U11754" s="11"/>
    </row>
    <row r="11755">
      <c r="H11755" s="10"/>
      <c r="T11755" s="8"/>
      <c r="U11755" s="11"/>
    </row>
    <row r="11756">
      <c r="H11756" s="10"/>
      <c r="T11756" s="8"/>
      <c r="U11756" s="11"/>
    </row>
    <row r="11757">
      <c r="H11757" s="10"/>
      <c r="T11757" s="8"/>
      <c r="U11757" s="11"/>
    </row>
    <row r="11758">
      <c r="H11758" s="10"/>
      <c r="T11758" s="8"/>
      <c r="U11758" s="11"/>
    </row>
    <row r="11759">
      <c r="H11759" s="10"/>
      <c r="T11759" s="8"/>
      <c r="U11759" s="11"/>
    </row>
    <row r="11760">
      <c r="H11760" s="10"/>
      <c r="T11760" s="8"/>
      <c r="U11760" s="11"/>
    </row>
    <row r="11761">
      <c r="H11761" s="10"/>
      <c r="T11761" s="8"/>
      <c r="U11761" s="11"/>
    </row>
    <row r="11762">
      <c r="H11762" s="10"/>
      <c r="T11762" s="8"/>
      <c r="U11762" s="11"/>
    </row>
    <row r="11763">
      <c r="H11763" s="10"/>
      <c r="T11763" s="8"/>
      <c r="U11763" s="11"/>
    </row>
    <row r="11764">
      <c r="H11764" s="10"/>
      <c r="T11764" s="8"/>
      <c r="U11764" s="11"/>
    </row>
    <row r="11765">
      <c r="H11765" s="10"/>
      <c r="T11765" s="8"/>
      <c r="U11765" s="11"/>
    </row>
    <row r="11766">
      <c r="H11766" s="10"/>
      <c r="T11766" s="8"/>
      <c r="U11766" s="11"/>
    </row>
    <row r="11767">
      <c r="H11767" s="10"/>
      <c r="T11767" s="8"/>
      <c r="U11767" s="11"/>
    </row>
    <row r="11768">
      <c r="H11768" s="10"/>
      <c r="T11768" s="8"/>
      <c r="U11768" s="11"/>
    </row>
    <row r="11769">
      <c r="H11769" s="10"/>
      <c r="T11769" s="8"/>
      <c r="U11769" s="11"/>
    </row>
    <row r="11770">
      <c r="H11770" s="10"/>
      <c r="T11770" s="8"/>
      <c r="U11770" s="11"/>
    </row>
    <row r="11771">
      <c r="H11771" s="10"/>
      <c r="T11771" s="8"/>
      <c r="U11771" s="11"/>
    </row>
    <row r="11772">
      <c r="H11772" s="10"/>
      <c r="T11772" s="8"/>
      <c r="U11772" s="11"/>
    </row>
    <row r="11773">
      <c r="H11773" s="10"/>
      <c r="T11773" s="8"/>
      <c r="U11773" s="11"/>
    </row>
    <row r="11774">
      <c r="H11774" s="10"/>
      <c r="T11774" s="8"/>
      <c r="U11774" s="11"/>
    </row>
    <row r="11775">
      <c r="H11775" s="10"/>
      <c r="T11775" s="8"/>
      <c r="U11775" s="11"/>
    </row>
    <row r="11776">
      <c r="H11776" s="10"/>
      <c r="T11776" s="8"/>
      <c r="U11776" s="11"/>
    </row>
    <row r="11777">
      <c r="H11777" s="10"/>
      <c r="T11777" s="8"/>
      <c r="U11777" s="11"/>
    </row>
    <row r="11778">
      <c r="H11778" s="10"/>
      <c r="T11778" s="8"/>
      <c r="U11778" s="11"/>
    </row>
    <row r="11779">
      <c r="H11779" s="10"/>
      <c r="T11779" s="8"/>
      <c r="U11779" s="11"/>
    </row>
    <row r="11780">
      <c r="H11780" s="10"/>
      <c r="T11780" s="8"/>
      <c r="U11780" s="11"/>
    </row>
    <row r="11781">
      <c r="H11781" s="10"/>
      <c r="T11781" s="8"/>
      <c r="U11781" s="11"/>
    </row>
    <row r="11782">
      <c r="H11782" s="10"/>
      <c r="T11782" s="8"/>
      <c r="U11782" s="11"/>
    </row>
    <row r="11783">
      <c r="H11783" s="10"/>
      <c r="T11783" s="8"/>
      <c r="U11783" s="11"/>
    </row>
    <row r="11784">
      <c r="H11784" s="10"/>
      <c r="T11784" s="8"/>
      <c r="U11784" s="11"/>
    </row>
    <row r="11785">
      <c r="H11785" s="10"/>
      <c r="T11785" s="8"/>
      <c r="U11785" s="11"/>
    </row>
    <row r="11786">
      <c r="H11786" s="10"/>
      <c r="T11786" s="8"/>
      <c r="U11786" s="11"/>
    </row>
    <row r="11787">
      <c r="H11787" s="10"/>
      <c r="T11787" s="8"/>
      <c r="U11787" s="11"/>
    </row>
    <row r="11788">
      <c r="H11788" s="10"/>
      <c r="T11788" s="8"/>
      <c r="U11788" s="11"/>
    </row>
    <row r="11789">
      <c r="H11789" s="10"/>
      <c r="T11789" s="8"/>
      <c r="U11789" s="11"/>
    </row>
    <row r="11790">
      <c r="H11790" s="10"/>
      <c r="T11790" s="8"/>
      <c r="U11790" s="11"/>
    </row>
    <row r="11791">
      <c r="H11791" s="10"/>
      <c r="T11791" s="8"/>
      <c r="U11791" s="11"/>
    </row>
    <row r="11792">
      <c r="H11792" s="10"/>
      <c r="T11792" s="8"/>
      <c r="U11792" s="11"/>
    </row>
    <row r="11793">
      <c r="H11793" s="10"/>
      <c r="T11793" s="8"/>
      <c r="U11793" s="11"/>
    </row>
    <row r="11794">
      <c r="H11794" s="10"/>
      <c r="T11794" s="8"/>
      <c r="U11794" s="11"/>
    </row>
    <row r="11795">
      <c r="H11795" s="10"/>
      <c r="T11795" s="8"/>
      <c r="U11795" s="11"/>
    </row>
    <row r="11796">
      <c r="H11796" s="10"/>
      <c r="T11796" s="8"/>
      <c r="U11796" s="11"/>
    </row>
    <row r="11797">
      <c r="H11797" s="10"/>
      <c r="T11797" s="8"/>
      <c r="U11797" s="11"/>
    </row>
    <row r="11798">
      <c r="H11798" s="10"/>
      <c r="T11798" s="8"/>
      <c r="U11798" s="11"/>
    </row>
    <row r="11799">
      <c r="H11799" s="10"/>
      <c r="T11799" s="8"/>
      <c r="U11799" s="11"/>
    </row>
    <row r="11800">
      <c r="H11800" s="10"/>
      <c r="T11800" s="8"/>
      <c r="U11800" s="11"/>
    </row>
    <row r="11801">
      <c r="H11801" s="10"/>
      <c r="T11801" s="8"/>
      <c r="U11801" s="11"/>
    </row>
    <row r="11802">
      <c r="H11802" s="10"/>
      <c r="T11802" s="8"/>
      <c r="U11802" s="11"/>
    </row>
    <row r="11803">
      <c r="H11803" s="10"/>
      <c r="T11803" s="8"/>
      <c r="U11803" s="11"/>
    </row>
    <row r="11804">
      <c r="H11804" s="10"/>
      <c r="T11804" s="8"/>
      <c r="U11804" s="11"/>
    </row>
    <row r="11805">
      <c r="H11805" s="10"/>
      <c r="T11805" s="8"/>
      <c r="U11805" s="11"/>
    </row>
    <row r="11806">
      <c r="H11806" s="10"/>
      <c r="T11806" s="8"/>
      <c r="U11806" s="11"/>
    </row>
    <row r="11807">
      <c r="H11807" s="10"/>
      <c r="T11807" s="8"/>
      <c r="U11807" s="11"/>
    </row>
    <row r="11808">
      <c r="H11808" s="10"/>
      <c r="T11808" s="8"/>
      <c r="U11808" s="11"/>
    </row>
    <row r="11809">
      <c r="H11809" s="10"/>
      <c r="T11809" s="8"/>
      <c r="U11809" s="11"/>
    </row>
    <row r="11810">
      <c r="H11810" s="10"/>
      <c r="T11810" s="8"/>
      <c r="U11810" s="11"/>
    </row>
    <row r="11811">
      <c r="H11811" s="10"/>
      <c r="T11811" s="8"/>
      <c r="U11811" s="11"/>
    </row>
    <row r="11812">
      <c r="H11812" s="10"/>
      <c r="T11812" s="8"/>
      <c r="U11812" s="11"/>
    </row>
    <row r="11813">
      <c r="H11813" s="10"/>
      <c r="T11813" s="8"/>
      <c r="U11813" s="11"/>
    </row>
    <row r="11814">
      <c r="H11814" s="10"/>
      <c r="T11814" s="8"/>
      <c r="U11814" s="11"/>
    </row>
    <row r="11815">
      <c r="H11815" s="10"/>
      <c r="T11815" s="8"/>
      <c r="U11815" s="11"/>
    </row>
    <row r="11816">
      <c r="H11816" s="10"/>
      <c r="T11816" s="8"/>
      <c r="U11816" s="11"/>
    </row>
    <row r="11817">
      <c r="H11817" s="10"/>
      <c r="T11817" s="8"/>
      <c r="U11817" s="11"/>
    </row>
    <row r="11818">
      <c r="H11818" s="10"/>
      <c r="T11818" s="8"/>
      <c r="U11818" s="11"/>
    </row>
    <row r="11819">
      <c r="H11819" s="10"/>
      <c r="T11819" s="8"/>
      <c r="U11819" s="11"/>
    </row>
    <row r="11820">
      <c r="H11820" s="10"/>
      <c r="T11820" s="8"/>
      <c r="U11820" s="11"/>
    </row>
    <row r="11821">
      <c r="H11821" s="10"/>
      <c r="T11821" s="8"/>
      <c r="U11821" s="11"/>
    </row>
    <row r="11822">
      <c r="H11822" s="10"/>
      <c r="T11822" s="8"/>
      <c r="U11822" s="11"/>
    </row>
    <row r="11823">
      <c r="H11823" s="10"/>
      <c r="T11823" s="8"/>
      <c r="U11823" s="11"/>
    </row>
    <row r="11824">
      <c r="H11824" s="10"/>
      <c r="T11824" s="8"/>
      <c r="U11824" s="11"/>
    </row>
    <row r="11825">
      <c r="H11825" s="10"/>
      <c r="T11825" s="8"/>
      <c r="U11825" s="11"/>
    </row>
    <row r="11826">
      <c r="H11826" s="10"/>
      <c r="T11826" s="8"/>
      <c r="U11826" s="11"/>
    </row>
    <row r="11827">
      <c r="H11827" s="10"/>
      <c r="T11827" s="8"/>
      <c r="U11827" s="11"/>
    </row>
    <row r="11828">
      <c r="H11828" s="10"/>
      <c r="T11828" s="8"/>
      <c r="U11828" s="11"/>
    </row>
    <row r="11829">
      <c r="H11829" s="10"/>
      <c r="T11829" s="8"/>
      <c r="U11829" s="11"/>
    </row>
    <row r="11830">
      <c r="H11830" s="10"/>
      <c r="T11830" s="8"/>
      <c r="U11830" s="11"/>
    </row>
    <row r="11831">
      <c r="H11831" s="10"/>
      <c r="T11831" s="8"/>
      <c r="U11831" s="11"/>
    </row>
    <row r="11832">
      <c r="H11832" s="10"/>
      <c r="T11832" s="8"/>
      <c r="U11832" s="11"/>
    </row>
    <row r="11833">
      <c r="H11833" s="10"/>
      <c r="T11833" s="8"/>
      <c r="U11833" s="11"/>
    </row>
    <row r="11834">
      <c r="H11834" s="10"/>
      <c r="T11834" s="8"/>
      <c r="U11834" s="11"/>
    </row>
    <row r="11835">
      <c r="H11835" s="10"/>
      <c r="T11835" s="8"/>
      <c r="U11835" s="11"/>
    </row>
    <row r="11836">
      <c r="H11836" s="10"/>
      <c r="T11836" s="8"/>
      <c r="U11836" s="11"/>
    </row>
    <row r="11837">
      <c r="H11837" s="10"/>
      <c r="T11837" s="8"/>
      <c r="U11837" s="11"/>
    </row>
    <row r="11838">
      <c r="H11838" s="10"/>
      <c r="T11838" s="8"/>
      <c r="U11838" s="11"/>
    </row>
    <row r="11839">
      <c r="H11839" s="10"/>
      <c r="T11839" s="8"/>
      <c r="U11839" s="11"/>
    </row>
    <row r="11840">
      <c r="H11840" s="10"/>
      <c r="T11840" s="8"/>
      <c r="U11840" s="11"/>
    </row>
    <row r="11841">
      <c r="H11841" s="10"/>
      <c r="T11841" s="8"/>
      <c r="U11841" s="11"/>
    </row>
    <row r="11842">
      <c r="H11842" s="10"/>
      <c r="T11842" s="8"/>
      <c r="U11842" s="11"/>
    </row>
    <row r="11843">
      <c r="H11843" s="10"/>
      <c r="T11843" s="8"/>
      <c r="U11843" s="11"/>
    </row>
    <row r="11844">
      <c r="H11844" s="10"/>
      <c r="T11844" s="8"/>
      <c r="U11844" s="11"/>
    </row>
    <row r="11845">
      <c r="H11845" s="10"/>
      <c r="T11845" s="8"/>
      <c r="U11845" s="11"/>
    </row>
    <row r="11846">
      <c r="H11846" s="10"/>
      <c r="T11846" s="8"/>
      <c r="U11846" s="11"/>
    </row>
    <row r="11847">
      <c r="H11847" s="10"/>
      <c r="T11847" s="8"/>
      <c r="U11847" s="11"/>
    </row>
    <row r="11848">
      <c r="H11848" s="10"/>
      <c r="T11848" s="8"/>
      <c r="U11848" s="11"/>
    </row>
    <row r="11849">
      <c r="H11849" s="10"/>
      <c r="T11849" s="8"/>
      <c r="U11849" s="11"/>
    </row>
    <row r="11850">
      <c r="H11850" s="10"/>
      <c r="T11850" s="8"/>
      <c r="U11850" s="11"/>
    </row>
    <row r="11851">
      <c r="H11851" s="10"/>
      <c r="T11851" s="8"/>
      <c r="U11851" s="11"/>
    </row>
    <row r="11852">
      <c r="H11852" s="10"/>
      <c r="T11852" s="8"/>
      <c r="U11852" s="11"/>
    </row>
    <row r="11853">
      <c r="H11853" s="10"/>
      <c r="T11853" s="8"/>
      <c r="U11853" s="11"/>
    </row>
    <row r="11854">
      <c r="H11854" s="10"/>
      <c r="T11854" s="8"/>
      <c r="U11854" s="11"/>
    </row>
    <row r="11855">
      <c r="H11855" s="10"/>
      <c r="T11855" s="8"/>
      <c r="U11855" s="11"/>
    </row>
    <row r="11856">
      <c r="H11856" s="10"/>
      <c r="T11856" s="8"/>
      <c r="U11856" s="11"/>
    </row>
    <row r="11857">
      <c r="H11857" s="10"/>
      <c r="T11857" s="8"/>
      <c r="U11857" s="11"/>
    </row>
    <row r="11858">
      <c r="H11858" s="10"/>
      <c r="T11858" s="8"/>
      <c r="U11858" s="11"/>
    </row>
    <row r="11859">
      <c r="H11859" s="10"/>
      <c r="T11859" s="8"/>
      <c r="U11859" s="11"/>
    </row>
    <row r="11860">
      <c r="H11860" s="10"/>
      <c r="T11860" s="8"/>
      <c r="U11860" s="11"/>
    </row>
    <row r="11861">
      <c r="H11861" s="10"/>
      <c r="T11861" s="8"/>
      <c r="U11861" s="11"/>
    </row>
    <row r="11862">
      <c r="H11862" s="10"/>
      <c r="T11862" s="8"/>
      <c r="U11862" s="11"/>
    </row>
    <row r="11863">
      <c r="H11863" s="10"/>
      <c r="T11863" s="8"/>
      <c r="U11863" s="11"/>
    </row>
    <row r="11864">
      <c r="H11864" s="10"/>
      <c r="T11864" s="8"/>
      <c r="U11864" s="11"/>
    </row>
    <row r="11865">
      <c r="H11865" s="10"/>
      <c r="T11865" s="8"/>
      <c r="U11865" s="11"/>
    </row>
    <row r="11866">
      <c r="H11866" s="10"/>
      <c r="T11866" s="8"/>
      <c r="U11866" s="11"/>
    </row>
    <row r="11867">
      <c r="H11867" s="10"/>
      <c r="T11867" s="8"/>
      <c r="U11867" s="11"/>
    </row>
    <row r="11868">
      <c r="H11868" s="10"/>
      <c r="T11868" s="8"/>
      <c r="U11868" s="11"/>
    </row>
    <row r="11869">
      <c r="H11869" s="10"/>
      <c r="T11869" s="8"/>
      <c r="U11869" s="11"/>
    </row>
    <row r="11870">
      <c r="H11870" s="10"/>
      <c r="T11870" s="8"/>
      <c r="U11870" s="11"/>
    </row>
    <row r="11871">
      <c r="H11871" s="10"/>
      <c r="T11871" s="8"/>
      <c r="U11871" s="11"/>
    </row>
    <row r="11872">
      <c r="H11872" s="10"/>
      <c r="T11872" s="8"/>
      <c r="U11872" s="11"/>
    </row>
    <row r="11873">
      <c r="H11873" s="10"/>
      <c r="T11873" s="8"/>
      <c r="U11873" s="11"/>
    </row>
    <row r="11874">
      <c r="H11874" s="10"/>
      <c r="T11874" s="8"/>
      <c r="U11874" s="11"/>
    </row>
    <row r="11875">
      <c r="H11875" s="10"/>
      <c r="T11875" s="8"/>
      <c r="U11875" s="11"/>
    </row>
    <row r="11876">
      <c r="H11876" s="10"/>
      <c r="T11876" s="8"/>
      <c r="U11876" s="11"/>
    </row>
    <row r="11877">
      <c r="H11877" s="10"/>
      <c r="T11877" s="8"/>
      <c r="U11877" s="11"/>
    </row>
    <row r="11878">
      <c r="H11878" s="10"/>
      <c r="T11878" s="8"/>
      <c r="U11878" s="11"/>
    </row>
    <row r="11879">
      <c r="H11879" s="10"/>
      <c r="T11879" s="8"/>
      <c r="U11879" s="11"/>
    </row>
    <row r="11880">
      <c r="H11880" s="10"/>
      <c r="T11880" s="8"/>
      <c r="U11880" s="11"/>
    </row>
    <row r="11881">
      <c r="H11881" s="10"/>
      <c r="T11881" s="8"/>
      <c r="U11881" s="11"/>
    </row>
    <row r="11882">
      <c r="H11882" s="10"/>
      <c r="T11882" s="8"/>
      <c r="U11882" s="11"/>
    </row>
    <row r="11883">
      <c r="H11883" s="10"/>
      <c r="T11883" s="8"/>
      <c r="U11883" s="11"/>
    </row>
    <row r="11884">
      <c r="H11884" s="10"/>
      <c r="T11884" s="8"/>
      <c r="U11884" s="11"/>
    </row>
    <row r="11885">
      <c r="H11885" s="10"/>
      <c r="T11885" s="8"/>
      <c r="U11885" s="11"/>
    </row>
    <row r="11886">
      <c r="H11886" s="10"/>
      <c r="T11886" s="8"/>
      <c r="U11886" s="11"/>
    </row>
    <row r="11887">
      <c r="H11887" s="10"/>
      <c r="T11887" s="8"/>
      <c r="U11887" s="11"/>
    </row>
    <row r="11888">
      <c r="H11888" s="10"/>
      <c r="T11888" s="8"/>
      <c r="U11888" s="11"/>
    </row>
    <row r="11889">
      <c r="H11889" s="10"/>
      <c r="T11889" s="8"/>
      <c r="U11889" s="11"/>
    </row>
    <row r="11890">
      <c r="H11890" s="10"/>
      <c r="T11890" s="8"/>
      <c r="U11890" s="11"/>
    </row>
    <row r="11891">
      <c r="H11891" s="10"/>
      <c r="T11891" s="8"/>
      <c r="U11891" s="11"/>
    </row>
    <row r="11892">
      <c r="H11892" s="10"/>
      <c r="T11892" s="8"/>
      <c r="U11892" s="11"/>
    </row>
    <row r="11893">
      <c r="H11893" s="10"/>
      <c r="T11893" s="8"/>
      <c r="U11893" s="11"/>
    </row>
    <row r="11894">
      <c r="H11894" s="10"/>
      <c r="T11894" s="8"/>
      <c r="U11894" s="11"/>
    </row>
    <row r="11895">
      <c r="H11895" s="10"/>
      <c r="T11895" s="8"/>
      <c r="U11895" s="11"/>
    </row>
    <row r="11896">
      <c r="H11896" s="10"/>
      <c r="T11896" s="8"/>
      <c r="U11896" s="11"/>
    </row>
    <row r="11897">
      <c r="H11897" s="10"/>
      <c r="T11897" s="8"/>
      <c r="U11897" s="11"/>
    </row>
    <row r="11898">
      <c r="H11898" s="10"/>
      <c r="T11898" s="8"/>
      <c r="U11898" s="11"/>
    </row>
    <row r="11899">
      <c r="H11899" s="10"/>
      <c r="T11899" s="8"/>
      <c r="U11899" s="11"/>
    </row>
    <row r="11900">
      <c r="H11900" s="10"/>
      <c r="T11900" s="8"/>
      <c r="U11900" s="11"/>
    </row>
    <row r="11901">
      <c r="H11901" s="10"/>
      <c r="T11901" s="8"/>
      <c r="U11901" s="11"/>
    </row>
    <row r="11902">
      <c r="H11902" s="10"/>
      <c r="T11902" s="8"/>
      <c r="U11902" s="11"/>
    </row>
    <row r="11903">
      <c r="H11903" s="10"/>
      <c r="T11903" s="8"/>
      <c r="U11903" s="11"/>
    </row>
    <row r="11904">
      <c r="H11904" s="10"/>
      <c r="T11904" s="8"/>
      <c r="U11904" s="11"/>
    </row>
    <row r="11905">
      <c r="H11905" s="10"/>
      <c r="T11905" s="8"/>
      <c r="U11905" s="11"/>
    </row>
    <row r="11906">
      <c r="H11906" s="10"/>
      <c r="T11906" s="8"/>
      <c r="U11906" s="11"/>
    </row>
    <row r="11907">
      <c r="H11907" s="10"/>
      <c r="T11907" s="8"/>
      <c r="U11907" s="11"/>
    </row>
    <row r="11908">
      <c r="H11908" s="10"/>
      <c r="T11908" s="8"/>
      <c r="U11908" s="11"/>
    </row>
    <row r="11909">
      <c r="H11909" s="10"/>
      <c r="T11909" s="8"/>
      <c r="U11909" s="11"/>
    </row>
    <row r="11910">
      <c r="H11910" s="10"/>
      <c r="T11910" s="8"/>
      <c r="U11910" s="11"/>
    </row>
    <row r="11911">
      <c r="H11911" s="10"/>
      <c r="T11911" s="8"/>
      <c r="U11911" s="11"/>
    </row>
    <row r="11912">
      <c r="H11912" s="10"/>
      <c r="T11912" s="8"/>
      <c r="U11912" s="11"/>
    </row>
    <row r="11913">
      <c r="H11913" s="10"/>
      <c r="T11913" s="8"/>
      <c r="U11913" s="11"/>
    </row>
    <row r="11914">
      <c r="H11914" s="10"/>
      <c r="T11914" s="8"/>
      <c r="U11914" s="11"/>
    </row>
    <row r="11915">
      <c r="H11915" s="10"/>
      <c r="T11915" s="8"/>
      <c r="U11915" s="11"/>
    </row>
    <row r="11916">
      <c r="H11916" s="10"/>
      <c r="T11916" s="8"/>
      <c r="U11916" s="11"/>
    </row>
    <row r="11917">
      <c r="H11917" s="10"/>
      <c r="T11917" s="8"/>
      <c r="U11917" s="11"/>
    </row>
    <row r="11918">
      <c r="H11918" s="10"/>
      <c r="T11918" s="8"/>
      <c r="U11918" s="11"/>
    </row>
    <row r="11919">
      <c r="H11919" s="10"/>
      <c r="T11919" s="8"/>
      <c r="U11919" s="11"/>
    </row>
    <row r="11920">
      <c r="H11920" s="10"/>
      <c r="T11920" s="8"/>
      <c r="U11920" s="11"/>
    </row>
    <row r="11921">
      <c r="H11921" s="10"/>
      <c r="T11921" s="8"/>
      <c r="U11921" s="11"/>
    </row>
    <row r="11922">
      <c r="H11922" s="10"/>
      <c r="T11922" s="8"/>
      <c r="U11922" s="11"/>
    </row>
    <row r="11923">
      <c r="H11923" s="10"/>
      <c r="T11923" s="8"/>
      <c r="U11923" s="11"/>
    </row>
    <row r="11924">
      <c r="H11924" s="10"/>
      <c r="T11924" s="8"/>
      <c r="U11924" s="11"/>
    </row>
    <row r="11925">
      <c r="H11925" s="10"/>
      <c r="T11925" s="8"/>
      <c r="U11925" s="11"/>
    </row>
    <row r="11926">
      <c r="H11926" s="10"/>
      <c r="T11926" s="8"/>
      <c r="U11926" s="11"/>
    </row>
    <row r="11927">
      <c r="H11927" s="10"/>
      <c r="T11927" s="8"/>
      <c r="U11927" s="11"/>
    </row>
    <row r="11928">
      <c r="H11928" s="10"/>
      <c r="T11928" s="8"/>
      <c r="U11928" s="11"/>
    </row>
    <row r="11929">
      <c r="H11929" s="10"/>
      <c r="T11929" s="8"/>
      <c r="U11929" s="11"/>
    </row>
    <row r="11930">
      <c r="H11930" s="10"/>
      <c r="T11930" s="8"/>
      <c r="U11930" s="11"/>
    </row>
    <row r="11931">
      <c r="H11931" s="10"/>
      <c r="T11931" s="8"/>
      <c r="U11931" s="11"/>
    </row>
    <row r="11932">
      <c r="H11932" s="10"/>
      <c r="T11932" s="8"/>
      <c r="U11932" s="11"/>
    </row>
    <row r="11933">
      <c r="H11933" s="10"/>
      <c r="T11933" s="8"/>
      <c r="U11933" s="11"/>
    </row>
    <row r="11934">
      <c r="H11934" s="10"/>
      <c r="T11934" s="8"/>
      <c r="U11934" s="11"/>
    </row>
    <row r="11935">
      <c r="H11935" s="10"/>
      <c r="T11935" s="8"/>
      <c r="U11935" s="11"/>
    </row>
    <row r="11936">
      <c r="H11936" s="10"/>
      <c r="T11936" s="8"/>
      <c r="U11936" s="11"/>
    </row>
    <row r="11937">
      <c r="H11937" s="10"/>
      <c r="T11937" s="8"/>
      <c r="U11937" s="11"/>
    </row>
    <row r="11938">
      <c r="H11938" s="10"/>
      <c r="T11938" s="8"/>
      <c r="U11938" s="11"/>
    </row>
    <row r="11939">
      <c r="H11939" s="10"/>
      <c r="T11939" s="8"/>
      <c r="U11939" s="11"/>
    </row>
    <row r="11940">
      <c r="H11940" s="10"/>
      <c r="T11940" s="8"/>
      <c r="U11940" s="11"/>
    </row>
    <row r="11941">
      <c r="H11941" s="10"/>
      <c r="T11941" s="8"/>
      <c r="U11941" s="11"/>
    </row>
    <row r="11942">
      <c r="H11942" s="10"/>
      <c r="T11942" s="8"/>
      <c r="U11942" s="11"/>
    </row>
    <row r="11943">
      <c r="H11943" s="10"/>
      <c r="T11943" s="8"/>
      <c r="U11943" s="11"/>
    </row>
    <row r="11944">
      <c r="H11944" s="10"/>
      <c r="T11944" s="8"/>
      <c r="U11944" s="11"/>
    </row>
    <row r="11945">
      <c r="H11945" s="10"/>
      <c r="T11945" s="8"/>
      <c r="U11945" s="11"/>
    </row>
    <row r="11946">
      <c r="H11946" s="10"/>
      <c r="T11946" s="8"/>
      <c r="U11946" s="11"/>
    </row>
    <row r="11947">
      <c r="H11947" s="10"/>
      <c r="T11947" s="8"/>
      <c r="U11947" s="11"/>
    </row>
    <row r="11948">
      <c r="H11948" s="10"/>
      <c r="T11948" s="8"/>
      <c r="U11948" s="11"/>
    </row>
    <row r="11949">
      <c r="H11949" s="10"/>
      <c r="T11949" s="8"/>
      <c r="U11949" s="11"/>
    </row>
    <row r="11950">
      <c r="H11950" s="10"/>
      <c r="T11950" s="8"/>
      <c r="U11950" s="11"/>
    </row>
    <row r="11951">
      <c r="H11951" s="10"/>
      <c r="T11951" s="8"/>
      <c r="U11951" s="11"/>
    </row>
    <row r="11952">
      <c r="H11952" s="10"/>
      <c r="T11952" s="8"/>
      <c r="U11952" s="11"/>
    </row>
    <row r="11953">
      <c r="H11953" s="10"/>
      <c r="T11953" s="8"/>
      <c r="U11953" s="11"/>
    </row>
    <row r="11954">
      <c r="H11954" s="10"/>
      <c r="T11954" s="8"/>
      <c r="U11954" s="11"/>
    </row>
    <row r="11955">
      <c r="H11955" s="10"/>
      <c r="T11955" s="8"/>
      <c r="U11955" s="11"/>
    </row>
    <row r="11956">
      <c r="H11956" s="10"/>
      <c r="T11956" s="8"/>
      <c r="U11956" s="11"/>
    </row>
    <row r="11957">
      <c r="H11957" s="10"/>
      <c r="T11957" s="8"/>
      <c r="U11957" s="11"/>
    </row>
    <row r="11958">
      <c r="H11958" s="10"/>
      <c r="T11958" s="8"/>
      <c r="U11958" s="11"/>
    </row>
    <row r="11959">
      <c r="H11959" s="10"/>
      <c r="T11959" s="8"/>
      <c r="U11959" s="11"/>
    </row>
    <row r="11960">
      <c r="H11960" s="10"/>
      <c r="T11960" s="8"/>
      <c r="U11960" s="11"/>
    </row>
    <row r="11961">
      <c r="H11961" s="10"/>
      <c r="T11961" s="8"/>
      <c r="U11961" s="11"/>
    </row>
    <row r="11962">
      <c r="H11962" s="10"/>
      <c r="T11962" s="8"/>
      <c r="U11962" s="11"/>
    </row>
    <row r="11963">
      <c r="H11963" s="10"/>
      <c r="T11963" s="8"/>
      <c r="U11963" s="11"/>
    </row>
    <row r="11964">
      <c r="H11964" s="10"/>
      <c r="T11964" s="8"/>
      <c r="U11964" s="11"/>
    </row>
    <row r="11965">
      <c r="H11965" s="10"/>
      <c r="T11965" s="8"/>
      <c r="U11965" s="11"/>
    </row>
    <row r="11966">
      <c r="H11966" s="10"/>
      <c r="T11966" s="8"/>
      <c r="U11966" s="11"/>
    </row>
    <row r="11967">
      <c r="H11967" s="10"/>
      <c r="T11967" s="8"/>
      <c r="U11967" s="11"/>
    </row>
    <row r="11968">
      <c r="H11968" s="10"/>
      <c r="T11968" s="8"/>
      <c r="U11968" s="11"/>
    </row>
    <row r="11969">
      <c r="H11969" s="10"/>
      <c r="T11969" s="8"/>
      <c r="U11969" s="11"/>
    </row>
    <row r="11970">
      <c r="H11970" s="10"/>
      <c r="T11970" s="8"/>
      <c r="U11970" s="11"/>
    </row>
    <row r="11971">
      <c r="H11971" s="10"/>
      <c r="T11971" s="8"/>
      <c r="U11971" s="11"/>
    </row>
    <row r="11972">
      <c r="H11972" s="10"/>
      <c r="T11972" s="8"/>
      <c r="U11972" s="11"/>
    </row>
    <row r="11973">
      <c r="H11973" s="10"/>
      <c r="T11973" s="8"/>
      <c r="U11973" s="11"/>
    </row>
    <row r="11974">
      <c r="H11974" s="10"/>
      <c r="T11974" s="8"/>
      <c r="U11974" s="11"/>
    </row>
    <row r="11975">
      <c r="H11975" s="10"/>
      <c r="T11975" s="8"/>
      <c r="U11975" s="11"/>
    </row>
    <row r="11976">
      <c r="H11976" s="10"/>
      <c r="T11976" s="8"/>
      <c r="U11976" s="11"/>
    </row>
    <row r="11977">
      <c r="H11977" s="10"/>
      <c r="T11977" s="8"/>
      <c r="U11977" s="11"/>
    </row>
    <row r="11978">
      <c r="H11978" s="10"/>
      <c r="T11978" s="8"/>
      <c r="U11978" s="11"/>
    </row>
    <row r="11979">
      <c r="H11979" s="10"/>
      <c r="T11979" s="8"/>
      <c r="U11979" s="11"/>
    </row>
    <row r="11980">
      <c r="H11980" s="10"/>
      <c r="T11980" s="8"/>
      <c r="U11980" s="11"/>
    </row>
    <row r="11981">
      <c r="H11981" s="10"/>
      <c r="T11981" s="8"/>
      <c r="U11981" s="11"/>
    </row>
    <row r="11982">
      <c r="H11982" s="10"/>
      <c r="T11982" s="8"/>
      <c r="U11982" s="11"/>
    </row>
    <row r="11983">
      <c r="H11983" s="10"/>
      <c r="T11983" s="8"/>
      <c r="U11983" s="11"/>
    </row>
    <row r="11984">
      <c r="H11984" s="10"/>
      <c r="T11984" s="8"/>
      <c r="U11984" s="11"/>
    </row>
    <row r="11985">
      <c r="H11985" s="10"/>
      <c r="T11985" s="8"/>
      <c r="U11985" s="11"/>
    </row>
    <row r="11986">
      <c r="H11986" s="10"/>
      <c r="T11986" s="8"/>
      <c r="U11986" s="11"/>
    </row>
    <row r="11987">
      <c r="H11987" s="10"/>
      <c r="T11987" s="8"/>
      <c r="U11987" s="11"/>
    </row>
    <row r="11988">
      <c r="H11988" s="10"/>
      <c r="T11988" s="8"/>
      <c r="U11988" s="11"/>
    </row>
    <row r="11989">
      <c r="H11989" s="10"/>
      <c r="T11989" s="8"/>
      <c r="U11989" s="11"/>
    </row>
    <row r="11990">
      <c r="H11990" s="10"/>
      <c r="T11990" s="8"/>
      <c r="U11990" s="11"/>
    </row>
    <row r="11991">
      <c r="H11991" s="10"/>
      <c r="T11991" s="8"/>
      <c r="U11991" s="11"/>
    </row>
    <row r="11992">
      <c r="H11992" s="10"/>
      <c r="T11992" s="8"/>
      <c r="U11992" s="11"/>
    </row>
    <row r="11993">
      <c r="H11993" s="10"/>
      <c r="T11993" s="8"/>
      <c r="U11993" s="11"/>
    </row>
    <row r="11994">
      <c r="H11994" s="10"/>
      <c r="T11994" s="8"/>
      <c r="U11994" s="11"/>
    </row>
    <row r="11995">
      <c r="H11995" s="10"/>
      <c r="T11995" s="8"/>
      <c r="U11995" s="11"/>
    </row>
    <row r="11996">
      <c r="H11996" s="10"/>
      <c r="T11996" s="8"/>
      <c r="U11996" s="11"/>
    </row>
    <row r="11997">
      <c r="H11997" s="10"/>
      <c r="T11997" s="8"/>
      <c r="U11997" s="11"/>
    </row>
    <row r="11998">
      <c r="H11998" s="10"/>
      <c r="T11998" s="8"/>
      <c r="U11998" s="11"/>
    </row>
    <row r="11999">
      <c r="H11999" s="10"/>
      <c r="T11999" s="8"/>
      <c r="U11999" s="11"/>
    </row>
    <row r="12000">
      <c r="H12000" s="10"/>
      <c r="T12000" s="8"/>
      <c r="U12000" s="11"/>
    </row>
    <row r="12001">
      <c r="H12001" s="10"/>
      <c r="T12001" s="8"/>
      <c r="U12001" s="11"/>
    </row>
    <row r="12002">
      <c r="H12002" s="10"/>
      <c r="T12002" s="8"/>
      <c r="U12002" s="11"/>
    </row>
    <row r="12003">
      <c r="H12003" s="10"/>
      <c r="T12003" s="8"/>
      <c r="U12003" s="11"/>
    </row>
    <row r="12004">
      <c r="H12004" s="10"/>
      <c r="T12004" s="8"/>
      <c r="U12004" s="11"/>
    </row>
    <row r="12005">
      <c r="H12005" s="10"/>
      <c r="T12005" s="8"/>
      <c r="U12005" s="11"/>
    </row>
    <row r="12006">
      <c r="H12006" s="10"/>
      <c r="T12006" s="8"/>
      <c r="U12006" s="11"/>
    </row>
    <row r="12007">
      <c r="H12007" s="10"/>
      <c r="T12007" s="8"/>
      <c r="U12007" s="11"/>
    </row>
    <row r="12008">
      <c r="H12008" s="10"/>
      <c r="T12008" s="8"/>
      <c r="U12008" s="11"/>
    </row>
    <row r="12009">
      <c r="H12009" s="10"/>
      <c r="T12009" s="8"/>
      <c r="U12009" s="11"/>
    </row>
    <row r="12010">
      <c r="H12010" s="10"/>
      <c r="T12010" s="8"/>
      <c r="U12010" s="11"/>
    </row>
    <row r="12011">
      <c r="H12011" s="10"/>
      <c r="T12011" s="8"/>
      <c r="U12011" s="11"/>
    </row>
    <row r="12012">
      <c r="H12012" s="10"/>
      <c r="T12012" s="8"/>
      <c r="U12012" s="11"/>
    </row>
    <row r="12013">
      <c r="H12013" s="10"/>
      <c r="T12013" s="8"/>
      <c r="U12013" s="11"/>
    </row>
    <row r="12014">
      <c r="H12014" s="10"/>
      <c r="T12014" s="8"/>
      <c r="U12014" s="11"/>
    </row>
    <row r="12015">
      <c r="H12015" s="10"/>
      <c r="T12015" s="8"/>
      <c r="U12015" s="11"/>
    </row>
    <row r="12016">
      <c r="H12016" s="10"/>
      <c r="T12016" s="8"/>
      <c r="U12016" s="11"/>
    </row>
    <row r="12017">
      <c r="H12017" s="10"/>
      <c r="T12017" s="8"/>
      <c r="U12017" s="11"/>
    </row>
    <row r="12018">
      <c r="H12018" s="10"/>
      <c r="T12018" s="8"/>
      <c r="U12018" s="11"/>
    </row>
    <row r="12019">
      <c r="H12019" s="10"/>
      <c r="T12019" s="8"/>
      <c r="U12019" s="11"/>
    </row>
    <row r="12020">
      <c r="H12020" s="10"/>
      <c r="T12020" s="8"/>
      <c r="U12020" s="11"/>
    </row>
    <row r="12021">
      <c r="H12021" s="10"/>
      <c r="T12021" s="8"/>
      <c r="U12021" s="11"/>
    </row>
    <row r="12022">
      <c r="H12022" s="10"/>
      <c r="T12022" s="8"/>
      <c r="U12022" s="11"/>
    </row>
    <row r="12023">
      <c r="H12023" s="10"/>
      <c r="T12023" s="8"/>
      <c r="U12023" s="11"/>
    </row>
    <row r="12024">
      <c r="H12024" s="10"/>
      <c r="T12024" s="8"/>
      <c r="U12024" s="11"/>
    </row>
    <row r="12025">
      <c r="H12025" s="10"/>
      <c r="T12025" s="8"/>
      <c r="U12025" s="11"/>
    </row>
    <row r="12026">
      <c r="H12026" s="10"/>
      <c r="T12026" s="8"/>
      <c r="U12026" s="11"/>
    </row>
    <row r="12027">
      <c r="H12027" s="10"/>
      <c r="T12027" s="8"/>
      <c r="U12027" s="11"/>
    </row>
    <row r="12028">
      <c r="H12028" s="10"/>
      <c r="T12028" s="8"/>
      <c r="U12028" s="11"/>
    </row>
    <row r="12029">
      <c r="H12029" s="10"/>
      <c r="T12029" s="8"/>
      <c r="U12029" s="11"/>
    </row>
    <row r="12030">
      <c r="H12030" s="10"/>
      <c r="T12030" s="8"/>
      <c r="U12030" s="11"/>
    </row>
    <row r="12031">
      <c r="H12031" s="10"/>
      <c r="T12031" s="8"/>
      <c r="U12031" s="11"/>
    </row>
    <row r="12032">
      <c r="H12032" s="10"/>
      <c r="T12032" s="8"/>
      <c r="U12032" s="11"/>
    </row>
    <row r="12033">
      <c r="H12033" s="10"/>
      <c r="T12033" s="8"/>
      <c r="U12033" s="11"/>
    </row>
    <row r="12034">
      <c r="H12034" s="10"/>
      <c r="T12034" s="8"/>
      <c r="U12034" s="11"/>
    </row>
    <row r="12035">
      <c r="H12035" s="10"/>
      <c r="T12035" s="8"/>
      <c r="U12035" s="11"/>
    </row>
    <row r="12036">
      <c r="H12036" s="10"/>
      <c r="T12036" s="8"/>
      <c r="U12036" s="11"/>
    </row>
    <row r="12037">
      <c r="H12037" s="10"/>
      <c r="T12037" s="8"/>
      <c r="U12037" s="11"/>
    </row>
    <row r="12038">
      <c r="H12038" s="10"/>
      <c r="T12038" s="8"/>
      <c r="U12038" s="11"/>
    </row>
    <row r="12039">
      <c r="H12039" s="10"/>
      <c r="T12039" s="8"/>
      <c r="U12039" s="11"/>
    </row>
    <row r="12040">
      <c r="H12040" s="10"/>
      <c r="T12040" s="8"/>
      <c r="U12040" s="11"/>
    </row>
    <row r="12041">
      <c r="H12041" s="10"/>
      <c r="T12041" s="8"/>
      <c r="U12041" s="11"/>
    </row>
    <row r="12042">
      <c r="H12042" s="10"/>
      <c r="T12042" s="8"/>
      <c r="U12042" s="11"/>
    </row>
    <row r="12043">
      <c r="H12043" s="10"/>
      <c r="T12043" s="8"/>
      <c r="U12043" s="11"/>
    </row>
    <row r="12044">
      <c r="H12044" s="10"/>
      <c r="T12044" s="8"/>
      <c r="U12044" s="11"/>
    </row>
    <row r="12045">
      <c r="H12045" s="10"/>
      <c r="T12045" s="8"/>
      <c r="U12045" s="11"/>
    </row>
    <row r="12046">
      <c r="H12046" s="10"/>
      <c r="T12046" s="8"/>
      <c r="U12046" s="11"/>
    </row>
    <row r="12047">
      <c r="H12047" s="10"/>
      <c r="T12047" s="8"/>
      <c r="U12047" s="11"/>
    </row>
    <row r="12048">
      <c r="H12048" s="10"/>
      <c r="T12048" s="8"/>
      <c r="U12048" s="11"/>
    </row>
    <row r="12049">
      <c r="H12049" s="10"/>
      <c r="T12049" s="8"/>
      <c r="U12049" s="11"/>
    </row>
    <row r="12050">
      <c r="H12050" s="10"/>
      <c r="T12050" s="8"/>
      <c r="U12050" s="11"/>
    </row>
    <row r="12051">
      <c r="H12051" s="10"/>
      <c r="T12051" s="8"/>
      <c r="U12051" s="11"/>
    </row>
    <row r="12052">
      <c r="H12052" s="10"/>
      <c r="T12052" s="8"/>
      <c r="U12052" s="11"/>
    </row>
    <row r="12053">
      <c r="H12053" s="10"/>
      <c r="T12053" s="8"/>
      <c r="U12053" s="11"/>
    </row>
    <row r="12054">
      <c r="H12054" s="10"/>
      <c r="T12054" s="8"/>
      <c r="U12054" s="11"/>
    </row>
    <row r="12055">
      <c r="H12055" s="10"/>
      <c r="T12055" s="8"/>
      <c r="U12055" s="11"/>
    </row>
    <row r="12056">
      <c r="H12056" s="10"/>
      <c r="T12056" s="8"/>
      <c r="U12056" s="11"/>
    </row>
    <row r="12057">
      <c r="H12057" s="10"/>
      <c r="T12057" s="8"/>
      <c r="U12057" s="11"/>
    </row>
    <row r="12058">
      <c r="H12058" s="10"/>
      <c r="T12058" s="8"/>
      <c r="U12058" s="11"/>
    </row>
    <row r="12059">
      <c r="H12059" s="10"/>
      <c r="T12059" s="8"/>
      <c r="U12059" s="11"/>
    </row>
    <row r="12060">
      <c r="H12060" s="10"/>
      <c r="T12060" s="8"/>
      <c r="U12060" s="11"/>
    </row>
    <row r="12061">
      <c r="H12061" s="10"/>
      <c r="T12061" s="8"/>
      <c r="U12061" s="11"/>
    </row>
    <row r="12062">
      <c r="H12062" s="10"/>
      <c r="T12062" s="8"/>
      <c r="U12062" s="11"/>
    </row>
    <row r="12063">
      <c r="H12063" s="10"/>
      <c r="T12063" s="8"/>
      <c r="U12063" s="11"/>
    </row>
    <row r="12064">
      <c r="H12064" s="10"/>
      <c r="T12064" s="8"/>
      <c r="U12064" s="11"/>
    </row>
    <row r="12065">
      <c r="H12065" s="10"/>
      <c r="T12065" s="8"/>
      <c r="U12065" s="11"/>
    </row>
    <row r="12066">
      <c r="H12066" s="10"/>
      <c r="T12066" s="8"/>
      <c r="U12066" s="11"/>
    </row>
    <row r="12067">
      <c r="H12067" s="10"/>
      <c r="T12067" s="8"/>
      <c r="U12067" s="11"/>
    </row>
    <row r="12068">
      <c r="H12068" s="10"/>
      <c r="T12068" s="8"/>
      <c r="U12068" s="11"/>
    </row>
    <row r="12069">
      <c r="H12069" s="10"/>
      <c r="T12069" s="8"/>
      <c r="U12069" s="11"/>
    </row>
    <row r="12070">
      <c r="H12070" s="10"/>
      <c r="T12070" s="8"/>
      <c r="U12070" s="11"/>
    </row>
    <row r="12071">
      <c r="H12071" s="10"/>
      <c r="T12071" s="8"/>
      <c r="U12071" s="11"/>
    </row>
    <row r="12072">
      <c r="H12072" s="10"/>
      <c r="T12072" s="8"/>
      <c r="U12072" s="11"/>
    </row>
    <row r="12073">
      <c r="H12073" s="10"/>
      <c r="T12073" s="8"/>
      <c r="U12073" s="11"/>
    </row>
    <row r="12074">
      <c r="H12074" s="10"/>
      <c r="T12074" s="8"/>
      <c r="U12074" s="11"/>
    </row>
    <row r="12075">
      <c r="H12075" s="10"/>
      <c r="T12075" s="8"/>
      <c r="U12075" s="11"/>
    </row>
    <row r="12076">
      <c r="H12076" s="10"/>
      <c r="T12076" s="8"/>
      <c r="U12076" s="11"/>
    </row>
    <row r="12077">
      <c r="H12077" s="10"/>
      <c r="T12077" s="8"/>
      <c r="U12077" s="11"/>
    </row>
    <row r="12078">
      <c r="H12078" s="10"/>
      <c r="T12078" s="8"/>
      <c r="U12078" s="11"/>
    </row>
    <row r="12079">
      <c r="H12079" s="10"/>
      <c r="T12079" s="8"/>
      <c r="U12079" s="11"/>
    </row>
    <row r="12080">
      <c r="H12080" s="10"/>
      <c r="T12080" s="8"/>
      <c r="U12080" s="11"/>
    </row>
    <row r="12081">
      <c r="H12081" s="10"/>
      <c r="T12081" s="8"/>
      <c r="U12081" s="11"/>
    </row>
    <row r="12082">
      <c r="H12082" s="10"/>
      <c r="T12082" s="8"/>
      <c r="U12082" s="11"/>
    </row>
    <row r="12083">
      <c r="H12083" s="10"/>
      <c r="T12083" s="8"/>
      <c r="U12083" s="11"/>
    </row>
    <row r="12084">
      <c r="H12084" s="10"/>
      <c r="T12084" s="8"/>
      <c r="U12084" s="11"/>
    </row>
    <row r="12085">
      <c r="H12085" s="10"/>
      <c r="T12085" s="8"/>
      <c r="U12085" s="11"/>
    </row>
    <row r="12086">
      <c r="H12086" s="10"/>
      <c r="T12086" s="8"/>
      <c r="U12086" s="11"/>
    </row>
    <row r="12087">
      <c r="H12087" s="10"/>
      <c r="T12087" s="8"/>
      <c r="U12087" s="11"/>
    </row>
    <row r="12088">
      <c r="H12088" s="10"/>
      <c r="T12088" s="8"/>
      <c r="U12088" s="11"/>
    </row>
    <row r="12089">
      <c r="H12089" s="10"/>
      <c r="T12089" s="8"/>
      <c r="U12089" s="11"/>
    </row>
    <row r="12090">
      <c r="H12090" s="10"/>
      <c r="T12090" s="8"/>
      <c r="U12090" s="11"/>
    </row>
    <row r="12091">
      <c r="H12091" s="10"/>
      <c r="T12091" s="8"/>
      <c r="U12091" s="11"/>
    </row>
    <row r="12092">
      <c r="H12092" s="10"/>
      <c r="T12092" s="8"/>
      <c r="U12092" s="11"/>
    </row>
    <row r="12093">
      <c r="H12093" s="10"/>
      <c r="T12093" s="8"/>
      <c r="U12093" s="11"/>
    </row>
    <row r="12094">
      <c r="H12094" s="10"/>
      <c r="T12094" s="8"/>
      <c r="U12094" s="11"/>
    </row>
    <row r="12095">
      <c r="H12095" s="10"/>
      <c r="T12095" s="8"/>
      <c r="U12095" s="11"/>
    </row>
    <row r="12096">
      <c r="H12096" s="10"/>
      <c r="T12096" s="8"/>
      <c r="U12096" s="11"/>
    </row>
    <row r="12097">
      <c r="H12097" s="10"/>
      <c r="T12097" s="8"/>
      <c r="U12097" s="11"/>
    </row>
    <row r="12098">
      <c r="H12098" s="10"/>
      <c r="T12098" s="8"/>
      <c r="U12098" s="11"/>
    </row>
    <row r="12099">
      <c r="H12099" s="10"/>
      <c r="T12099" s="8"/>
      <c r="U12099" s="11"/>
    </row>
    <row r="12100">
      <c r="H12100" s="10"/>
      <c r="T12100" s="8"/>
      <c r="U12100" s="11"/>
    </row>
    <row r="12101">
      <c r="H12101" s="10"/>
      <c r="T12101" s="8"/>
      <c r="U12101" s="11"/>
    </row>
    <row r="12102">
      <c r="H12102" s="10"/>
      <c r="T12102" s="8"/>
      <c r="U12102" s="11"/>
    </row>
    <row r="12103">
      <c r="H12103" s="10"/>
      <c r="T12103" s="8"/>
      <c r="U12103" s="11"/>
    </row>
    <row r="12104">
      <c r="H12104" s="10"/>
      <c r="T12104" s="8"/>
      <c r="U12104" s="11"/>
    </row>
    <row r="12105">
      <c r="H12105" s="10"/>
      <c r="T12105" s="8"/>
      <c r="U12105" s="11"/>
    </row>
    <row r="12106">
      <c r="H12106" s="10"/>
      <c r="T12106" s="8"/>
      <c r="U12106" s="11"/>
    </row>
    <row r="12107">
      <c r="H12107" s="10"/>
      <c r="T12107" s="8"/>
      <c r="U12107" s="11"/>
    </row>
    <row r="12108">
      <c r="H12108" s="10"/>
      <c r="T12108" s="8"/>
      <c r="U12108" s="11"/>
    </row>
    <row r="12109">
      <c r="H12109" s="10"/>
      <c r="T12109" s="8"/>
      <c r="U12109" s="11"/>
    </row>
    <row r="12110">
      <c r="H12110" s="10"/>
      <c r="T12110" s="8"/>
      <c r="U12110" s="11"/>
    </row>
    <row r="12111">
      <c r="H12111" s="10"/>
      <c r="T12111" s="8"/>
      <c r="U12111" s="11"/>
    </row>
    <row r="12112">
      <c r="H12112" s="10"/>
      <c r="T12112" s="8"/>
      <c r="U12112" s="11"/>
    </row>
    <row r="12113">
      <c r="H12113" s="10"/>
      <c r="T12113" s="8"/>
      <c r="U12113" s="11"/>
    </row>
    <row r="12114">
      <c r="H12114" s="10"/>
      <c r="T12114" s="8"/>
      <c r="U12114" s="11"/>
    </row>
    <row r="12115">
      <c r="H12115" s="10"/>
      <c r="T12115" s="8"/>
      <c r="U12115" s="11"/>
    </row>
    <row r="12116">
      <c r="H12116" s="10"/>
      <c r="T12116" s="8"/>
      <c r="U12116" s="11"/>
    </row>
    <row r="12117">
      <c r="H12117" s="10"/>
      <c r="T12117" s="8"/>
      <c r="U12117" s="11"/>
    </row>
    <row r="12118">
      <c r="H12118" s="10"/>
      <c r="T12118" s="8"/>
      <c r="U12118" s="11"/>
    </row>
    <row r="12119">
      <c r="H12119" s="10"/>
      <c r="T12119" s="8"/>
      <c r="U12119" s="11"/>
    </row>
    <row r="12120">
      <c r="H12120" s="10"/>
      <c r="T12120" s="8"/>
      <c r="U12120" s="11"/>
    </row>
    <row r="12121">
      <c r="H12121" s="10"/>
      <c r="T12121" s="8"/>
      <c r="U12121" s="11"/>
    </row>
    <row r="12122">
      <c r="H12122" s="10"/>
      <c r="T12122" s="8"/>
      <c r="U12122" s="11"/>
    </row>
    <row r="12123">
      <c r="H12123" s="10"/>
      <c r="T12123" s="8"/>
      <c r="U12123" s="11"/>
    </row>
    <row r="12124">
      <c r="H12124" s="10"/>
      <c r="T12124" s="8"/>
      <c r="U12124" s="11"/>
    </row>
    <row r="12125">
      <c r="H12125" s="10"/>
      <c r="T12125" s="8"/>
      <c r="U12125" s="11"/>
    </row>
    <row r="12126">
      <c r="H12126" s="10"/>
      <c r="T12126" s="8"/>
      <c r="U12126" s="11"/>
    </row>
    <row r="12127">
      <c r="H12127" s="10"/>
      <c r="T12127" s="8"/>
      <c r="U12127" s="11"/>
    </row>
    <row r="12128">
      <c r="H12128" s="10"/>
      <c r="T12128" s="8"/>
      <c r="U12128" s="11"/>
    </row>
    <row r="12129">
      <c r="H12129" s="10"/>
      <c r="T12129" s="8"/>
      <c r="U12129" s="11"/>
    </row>
    <row r="12130">
      <c r="H12130" s="10"/>
      <c r="T12130" s="8"/>
      <c r="U12130" s="11"/>
    </row>
    <row r="12131">
      <c r="H12131" s="10"/>
      <c r="T12131" s="8"/>
      <c r="U12131" s="11"/>
    </row>
    <row r="12132">
      <c r="H12132" s="10"/>
      <c r="T12132" s="8"/>
      <c r="U12132" s="11"/>
    </row>
    <row r="12133">
      <c r="H12133" s="10"/>
      <c r="T12133" s="8"/>
      <c r="U12133" s="11"/>
    </row>
    <row r="12134">
      <c r="H12134" s="10"/>
      <c r="T12134" s="8"/>
      <c r="U12134" s="11"/>
    </row>
    <row r="12135">
      <c r="H12135" s="10"/>
      <c r="T12135" s="8"/>
      <c r="U12135" s="11"/>
    </row>
    <row r="12136">
      <c r="H12136" s="10"/>
      <c r="T12136" s="8"/>
      <c r="U12136" s="11"/>
    </row>
    <row r="12137">
      <c r="H12137" s="10"/>
      <c r="T12137" s="8"/>
      <c r="U12137" s="11"/>
    </row>
    <row r="12138">
      <c r="H12138" s="10"/>
      <c r="T12138" s="8"/>
      <c r="U12138" s="11"/>
    </row>
    <row r="12139">
      <c r="H12139" s="10"/>
      <c r="T12139" s="8"/>
      <c r="U12139" s="11"/>
    </row>
    <row r="12140">
      <c r="H12140" s="10"/>
      <c r="T12140" s="8"/>
      <c r="U12140" s="11"/>
    </row>
    <row r="12141">
      <c r="H12141" s="10"/>
      <c r="T12141" s="8"/>
      <c r="U12141" s="11"/>
    </row>
    <row r="12142">
      <c r="H12142" s="10"/>
      <c r="T12142" s="8"/>
      <c r="U12142" s="11"/>
    </row>
    <row r="12143">
      <c r="H12143" s="10"/>
      <c r="T12143" s="8"/>
      <c r="U12143" s="11"/>
    </row>
    <row r="12144">
      <c r="H12144" s="10"/>
      <c r="T12144" s="8"/>
      <c r="U12144" s="11"/>
    </row>
    <row r="12145">
      <c r="H12145" s="10"/>
      <c r="T12145" s="8"/>
      <c r="U12145" s="11"/>
    </row>
    <row r="12146">
      <c r="H12146" s="10"/>
      <c r="T12146" s="8"/>
      <c r="U12146" s="11"/>
    </row>
    <row r="12147">
      <c r="H12147" s="10"/>
      <c r="T12147" s="8"/>
      <c r="U12147" s="11"/>
    </row>
    <row r="12148">
      <c r="H12148" s="10"/>
      <c r="T12148" s="8"/>
      <c r="U12148" s="11"/>
    </row>
    <row r="12149">
      <c r="H12149" s="10"/>
      <c r="T12149" s="8"/>
      <c r="U12149" s="11"/>
    </row>
    <row r="12150">
      <c r="H12150" s="10"/>
      <c r="T12150" s="8"/>
      <c r="U12150" s="11"/>
    </row>
    <row r="12151">
      <c r="H12151" s="10"/>
      <c r="T12151" s="8"/>
      <c r="U12151" s="11"/>
    </row>
    <row r="12152">
      <c r="H12152" s="10"/>
      <c r="T12152" s="8"/>
      <c r="U12152" s="11"/>
    </row>
    <row r="12153">
      <c r="H12153" s="10"/>
      <c r="T12153" s="8"/>
      <c r="U12153" s="11"/>
    </row>
    <row r="12154">
      <c r="H12154" s="10"/>
      <c r="T12154" s="8"/>
      <c r="U12154" s="11"/>
    </row>
    <row r="12155">
      <c r="H12155" s="10"/>
      <c r="T12155" s="8"/>
      <c r="U12155" s="11"/>
    </row>
    <row r="12156">
      <c r="H12156" s="10"/>
      <c r="T12156" s="8"/>
      <c r="U12156" s="11"/>
    </row>
    <row r="12157">
      <c r="H12157" s="10"/>
      <c r="T12157" s="8"/>
      <c r="U12157" s="11"/>
    </row>
    <row r="12158">
      <c r="H12158" s="10"/>
      <c r="T12158" s="8"/>
      <c r="U12158" s="11"/>
    </row>
    <row r="12159">
      <c r="H12159" s="10"/>
      <c r="T12159" s="8"/>
      <c r="U12159" s="11"/>
    </row>
    <row r="12160">
      <c r="H12160" s="10"/>
      <c r="T12160" s="8"/>
      <c r="U12160" s="11"/>
    </row>
    <row r="12161">
      <c r="H12161" s="10"/>
      <c r="T12161" s="8"/>
      <c r="U12161" s="11"/>
    </row>
    <row r="12162">
      <c r="H12162" s="10"/>
      <c r="T12162" s="8"/>
      <c r="U12162" s="11"/>
    </row>
    <row r="12163">
      <c r="H12163" s="10"/>
      <c r="T12163" s="8"/>
      <c r="U12163" s="11"/>
    </row>
    <row r="12164">
      <c r="H12164" s="10"/>
      <c r="T12164" s="8"/>
      <c r="U12164" s="11"/>
    </row>
    <row r="12165">
      <c r="H12165" s="10"/>
      <c r="T12165" s="8"/>
      <c r="U12165" s="11"/>
    </row>
    <row r="12166">
      <c r="H12166" s="10"/>
      <c r="T12166" s="8"/>
      <c r="U12166" s="11"/>
    </row>
    <row r="12167">
      <c r="H12167" s="10"/>
      <c r="T12167" s="8"/>
      <c r="U12167" s="11"/>
    </row>
    <row r="12168">
      <c r="H12168" s="10"/>
      <c r="T12168" s="8"/>
      <c r="U12168" s="11"/>
    </row>
    <row r="12169">
      <c r="H12169" s="10"/>
      <c r="T12169" s="8"/>
      <c r="U12169" s="11"/>
    </row>
    <row r="12170">
      <c r="H12170" s="10"/>
      <c r="T12170" s="8"/>
      <c r="U12170" s="11"/>
    </row>
    <row r="12171">
      <c r="H12171" s="10"/>
      <c r="T12171" s="8"/>
      <c r="U12171" s="11"/>
    </row>
    <row r="12172">
      <c r="H12172" s="10"/>
      <c r="T12172" s="8"/>
      <c r="U12172" s="11"/>
    </row>
    <row r="12173">
      <c r="H12173" s="10"/>
      <c r="T12173" s="8"/>
      <c r="U12173" s="11"/>
    </row>
    <row r="12174">
      <c r="H12174" s="10"/>
      <c r="T12174" s="8"/>
      <c r="U12174" s="11"/>
    </row>
    <row r="12175">
      <c r="H12175" s="10"/>
      <c r="T12175" s="8"/>
      <c r="U12175" s="11"/>
    </row>
    <row r="12176">
      <c r="H12176" s="10"/>
      <c r="T12176" s="8"/>
      <c r="U12176" s="11"/>
    </row>
    <row r="12177">
      <c r="H12177" s="10"/>
      <c r="T12177" s="8"/>
      <c r="U12177" s="11"/>
    </row>
    <row r="12178">
      <c r="H12178" s="10"/>
      <c r="T12178" s="8"/>
      <c r="U12178" s="11"/>
    </row>
    <row r="12179">
      <c r="H12179" s="10"/>
      <c r="T12179" s="8"/>
      <c r="U12179" s="11"/>
    </row>
    <row r="12180">
      <c r="H12180" s="10"/>
      <c r="T12180" s="8"/>
      <c r="U12180" s="11"/>
    </row>
    <row r="12181">
      <c r="H12181" s="10"/>
      <c r="T12181" s="8"/>
      <c r="U12181" s="11"/>
    </row>
    <row r="12182">
      <c r="H12182" s="10"/>
      <c r="T12182" s="8"/>
      <c r="U12182" s="11"/>
    </row>
    <row r="12183">
      <c r="H12183" s="10"/>
      <c r="T12183" s="8"/>
      <c r="U12183" s="11"/>
    </row>
    <row r="12184">
      <c r="H12184" s="10"/>
      <c r="T12184" s="8"/>
      <c r="U12184" s="11"/>
    </row>
    <row r="12185">
      <c r="H12185" s="10"/>
      <c r="T12185" s="8"/>
      <c r="U12185" s="11"/>
    </row>
    <row r="12186">
      <c r="H12186" s="10"/>
      <c r="T12186" s="8"/>
      <c r="U12186" s="11"/>
    </row>
    <row r="12187">
      <c r="H12187" s="10"/>
      <c r="T12187" s="8"/>
      <c r="U12187" s="11"/>
    </row>
    <row r="12188">
      <c r="H12188" s="10"/>
      <c r="T12188" s="8"/>
      <c r="U12188" s="11"/>
    </row>
    <row r="12189">
      <c r="H12189" s="10"/>
      <c r="T12189" s="8"/>
      <c r="U12189" s="11"/>
    </row>
    <row r="12190">
      <c r="H12190" s="10"/>
      <c r="T12190" s="8"/>
      <c r="U12190" s="11"/>
    </row>
    <row r="12191">
      <c r="H12191" s="10"/>
      <c r="T12191" s="8"/>
      <c r="U12191" s="11"/>
    </row>
    <row r="12192">
      <c r="H12192" s="10"/>
      <c r="T12192" s="8"/>
      <c r="U12192" s="11"/>
    </row>
    <row r="12193">
      <c r="H12193" s="10"/>
      <c r="T12193" s="8"/>
      <c r="U12193" s="11"/>
    </row>
    <row r="12194">
      <c r="H12194" s="10"/>
      <c r="T12194" s="8"/>
      <c r="U12194" s="11"/>
    </row>
    <row r="12195">
      <c r="H12195" s="10"/>
      <c r="T12195" s="8"/>
      <c r="U12195" s="11"/>
    </row>
    <row r="12196">
      <c r="H12196" s="10"/>
      <c r="T12196" s="8"/>
      <c r="U12196" s="11"/>
    </row>
    <row r="12197">
      <c r="H12197" s="10"/>
      <c r="T12197" s="8"/>
      <c r="U12197" s="11"/>
    </row>
    <row r="12198">
      <c r="H12198" s="10"/>
      <c r="T12198" s="8"/>
      <c r="U12198" s="11"/>
    </row>
    <row r="12199">
      <c r="H12199" s="10"/>
      <c r="T12199" s="8"/>
      <c r="U12199" s="11"/>
    </row>
    <row r="12200">
      <c r="H12200" s="10"/>
      <c r="T12200" s="8"/>
      <c r="U12200" s="11"/>
    </row>
    <row r="12201">
      <c r="H12201" s="10"/>
      <c r="T12201" s="8"/>
      <c r="U12201" s="11"/>
    </row>
    <row r="12202">
      <c r="H12202" s="10"/>
      <c r="T12202" s="8"/>
      <c r="U12202" s="11"/>
    </row>
    <row r="12203">
      <c r="H12203" s="10"/>
      <c r="T12203" s="8"/>
      <c r="U12203" s="11"/>
    </row>
    <row r="12204">
      <c r="H12204" s="10"/>
      <c r="T12204" s="8"/>
      <c r="U12204" s="11"/>
    </row>
    <row r="12205">
      <c r="H12205" s="10"/>
      <c r="T12205" s="8"/>
      <c r="U12205" s="11"/>
    </row>
    <row r="12206">
      <c r="H12206" s="10"/>
      <c r="T12206" s="8"/>
      <c r="U12206" s="11"/>
    </row>
    <row r="12207">
      <c r="H12207" s="10"/>
      <c r="T12207" s="8"/>
      <c r="U12207" s="11"/>
    </row>
    <row r="12208">
      <c r="H12208" s="10"/>
      <c r="T12208" s="8"/>
      <c r="U12208" s="11"/>
    </row>
    <row r="12209">
      <c r="H12209" s="10"/>
      <c r="T12209" s="8"/>
      <c r="U12209" s="11"/>
    </row>
    <row r="12210">
      <c r="H12210" s="10"/>
      <c r="T12210" s="8"/>
      <c r="U12210" s="11"/>
    </row>
    <row r="12211">
      <c r="H12211" s="10"/>
      <c r="T12211" s="8"/>
      <c r="U12211" s="11"/>
    </row>
    <row r="12212">
      <c r="H12212" s="10"/>
      <c r="T12212" s="8"/>
      <c r="U12212" s="11"/>
    </row>
    <row r="12213">
      <c r="H12213" s="10"/>
      <c r="T12213" s="8"/>
      <c r="U12213" s="11"/>
    </row>
    <row r="12214">
      <c r="H12214" s="10"/>
      <c r="T12214" s="8"/>
      <c r="U12214" s="11"/>
    </row>
    <row r="12215">
      <c r="H12215" s="10"/>
      <c r="T12215" s="8"/>
      <c r="U12215" s="11"/>
    </row>
    <row r="12216">
      <c r="H12216" s="10"/>
      <c r="T12216" s="8"/>
      <c r="U12216" s="11"/>
    </row>
    <row r="12217">
      <c r="H12217" s="10"/>
      <c r="T12217" s="8"/>
      <c r="U12217" s="11"/>
    </row>
    <row r="12218">
      <c r="H12218" s="10"/>
      <c r="T12218" s="8"/>
      <c r="U12218" s="11"/>
    </row>
    <row r="12219">
      <c r="H12219" s="10"/>
      <c r="T12219" s="8"/>
      <c r="U12219" s="11"/>
    </row>
    <row r="12220">
      <c r="H12220" s="10"/>
      <c r="T12220" s="8"/>
      <c r="U12220" s="11"/>
    </row>
    <row r="12221">
      <c r="H12221" s="10"/>
      <c r="T12221" s="8"/>
      <c r="U12221" s="11"/>
    </row>
    <row r="12222">
      <c r="H12222" s="10"/>
      <c r="T12222" s="8"/>
      <c r="U12222" s="11"/>
    </row>
    <row r="12223">
      <c r="H12223" s="10"/>
      <c r="T12223" s="8"/>
      <c r="U12223" s="11"/>
    </row>
    <row r="12224">
      <c r="H12224" s="10"/>
      <c r="T12224" s="8"/>
      <c r="U12224" s="11"/>
    </row>
    <row r="12225">
      <c r="H12225" s="10"/>
      <c r="T12225" s="8"/>
      <c r="U12225" s="11"/>
    </row>
    <row r="12226">
      <c r="H12226" s="10"/>
      <c r="T12226" s="8"/>
      <c r="U12226" s="11"/>
    </row>
    <row r="12227">
      <c r="H12227" s="10"/>
      <c r="T12227" s="8"/>
      <c r="U12227" s="11"/>
    </row>
    <row r="12228">
      <c r="H12228" s="10"/>
      <c r="T12228" s="8"/>
      <c r="U12228" s="11"/>
    </row>
    <row r="12229">
      <c r="H12229" s="10"/>
      <c r="T12229" s="8"/>
      <c r="U12229" s="11"/>
    </row>
    <row r="12230">
      <c r="H12230" s="10"/>
      <c r="T12230" s="8"/>
      <c r="U12230" s="11"/>
    </row>
    <row r="12231">
      <c r="H12231" s="10"/>
      <c r="T12231" s="8"/>
      <c r="U12231" s="11"/>
    </row>
    <row r="12232">
      <c r="H12232" s="10"/>
      <c r="T12232" s="8"/>
      <c r="U12232" s="11"/>
    </row>
    <row r="12233">
      <c r="H12233" s="10"/>
      <c r="T12233" s="8"/>
      <c r="U12233" s="11"/>
    </row>
    <row r="12234">
      <c r="H12234" s="10"/>
      <c r="T12234" s="8"/>
      <c r="U12234" s="11"/>
    </row>
    <row r="12235">
      <c r="H12235" s="10"/>
      <c r="T12235" s="8"/>
      <c r="U12235" s="11"/>
    </row>
    <row r="12236">
      <c r="H12236" s="10"/>
      <c r="T12236" s="8"/>
      <c r="U12236" s="11"/>
    </row>
    <row r="12237">
      <c r="H12237" s="10"/>
      <c r="T12237" s="8"/>
      <c r="U12237" s="11"/>
    </row>
    <row r="12238">
      <c r="H12238" s="10"/>
      <c r="T12238" s="8"/>
      <c r="U12238" s="11"/>
    </row>
    <row r="12239">
      <c r="H12239" s="10"/>
      <c r="T12239" s="8"/>
      <c r="U12239" s="11"/>
    </row>
    <row r="12240">
      <c r="H12240" s="10"/>
      <c r="T12240" s="8"/>
      <c r="U12240" s="11"/>
    </row>
    <row r="12241">
      <c r="H12241" s="10"/>
      <c r="T12241" s="8"/>
      <c r="U12241" s="11"/>
    </row>
    <row r="12242">
      <c r="H12242" s="10"/>
      <c r="T12242" s="8"/>
      <c r="U12242" s="11"/>
    </row>
    <row r="12243">
      <c r="H12243" s="10"/>
      <c r="T12243" s="8"/>
      <c r="U12243" s="11"/>
    </row>
    <row r="12244">
      <c r="H12244" s="10"/>
      <c r="T12244" s="8"/>
      <c r="U12244" s="11"/>
    </row>
    <row r="12245">
      <c r="H12245" s="10"/>
      <c r="T12245" s="8"/>
      <c r="U12245" s="11"/>
    </row>
    <row r="12246">
      <c r="H12246" s="10"/>
      <c r="T12246" s="8"/>
      <c r="U12246" s="11"/>
    </row>
    <row r="12247">
      <c r="H12247" s="10"/>
      <c r="T12247" s="8"/>
      <c r="U12247" s="11"/>
    </row>
    <row r="12248">
      <c r="H12248" s="10"/>
      <c r="T12248" s="8"/>
      <c r="U12248" s="11"/>
    </row>
    <row r="12249">
      <c r="H12249" s="10"/>
      <c r="T12249" s="8"/>
      <c r="U12249" s="11"/>
    </row>
    <row r="12250">
      <c r="H12250" s="10"/>
      <c r="T12250" s="8"/>
      <c r="U12250" s="11"/>
    </row>
    <row r="12251">
      <c r="H12251" s="10"/>
      <c r="T12251" s="8"/>
      <c r="U12251" s="11"/>
    </row>
    <row r="12252">
      <c r="H12252" s="10"/>
      <c r="T12252" s="8"/>
      <c r="U12252" s="11"/>
    </row>
    <row r="12253">
      <c r="H12253" s="10"/>
      <c r="T12253" s="8"/>
      <c r="U12253" s="11"/>
    </row>
    <row r="12254">
      <c r="H12254" s="10"/>
      <c r="T12254" s="8"/>
      <c r="U12254" s="11"/>
    </row>
    <row r="12255">
      <c r="H12255" s="10"/>
      <c r="T12255" s="8"/>
      <c r="U12255" s="11"/>
    </row>
    <row r="12256">
      <c r="H12256" s="10"/>
      <c r="T12256" s="8"/>
      <c r="U12256" s="11"/>
    </row>
    <row r="12257">
      <c r="H12257" s="10"/>
      <c r="T12257" s="8"/>
      <c r="U12257" s="11"/>
    </row>
    <row r="12258">
      <c r="H12258" s="10"/>
      <c r="T12258" s="8"/>
      <c r="U12258" s="11"/>
    </row>
    <row r="12259">
      <c r="H12259" s="10"/>
      <c r="T12259" s="8"/>
      <c r="U12259" s="11"/>
    </row>
    <row r="12260">
      <c r="H12260" s="10"/>
      <c r="T12260" s="8"/>
      <c r="U12260" s="11"/>
    </row>
    <row r="12261">
      <c r="H12261" s="10"/>
      <c r="T12261" s="8"/>
      <c r="U12261" s="11"/>
    </row>
    <row r="12262">
      <c r="H12262" s="10"/>
      <c r="T12262" s="8"/>
      <c r="U12262" s="11"/>
    </row>
    <row r="12263">
      <c r="H12263" s="10"/>
      <c r="T12263" s="8"/>
      <c r="U12263" s="11"/>
    </row>
    <row r="12264">
      <c r="H12264" s="10"/>
      <c r="T12264" s="8"/>
      <c r="U12264" s="11"/>
    </row>
    <row r="12265">
      <c r="H12265" s="10"/>
      <c r="T12265" s="8"/>
      <c r="U12265" s="11"/>
    </row>
    <row r="12266">
      <c r="H12266" s="10"/>
      <c r="T12266" s="8"/>
      <c r="U12266" s="11"/>
    </row>
    <row r="12267">
      <c r="H12267" s="10"/>
      <c r="T12267" s="8"/>
      <c r="U12267" s="11"/>
    </row>
    <row r="12268">
      <c r="H12268" s="10"/>
      <c r="T12268" s="8"/>
      <c r="U12268" s="11"/>
    </row>
    <row r="12269">
      <c r="H12269" s="10"/>
      <c r="T12269" s="8"/>
      <c r="U12269" s="11"/>
    </row>
    <row r="12270">
      <c r="H12270" s="10"/>
      <c r="T12270" s="8"/>
      <c r="U12270" s="11"/>
    </row>
    <row r="12271">
      <c r="H12271" s="10"/>
      <c r="T12271" s="8"/>
      <c r="U12271" s="11"/>
    </row>
    <row r="12272">
      <c r="H12272" s="10"/>
      <c r="T12272" s="8"/>
      <c r="U12272" s="11"/>
    </row>
    <row r="12273">
      <c r="H12273" s="10"/>
      <c r="T12273" s="8"/>
      <c r="U12273" s="11"/>
    </row>
    <row r="12274">
      <c r="H12274" s="10"/>
      <c r="T12274" s="8"/>
      <c r="U12274" s="11"/>
    </row>
    <row r="12275">
      <c r="H12275" s="10"/>
      <c r="T12275" s="8"/>
      <c r="U12275" s="11"/>
    </row>
    <row r="12276">
      <c r="H12276" s="10"/>
      <c r="T12276" s="8"/>
      <c r="U12276" s="11"/>
    </row>
    <row r="12277">
      <c r="H12277" s="10"/>
      <c r="T12277" s="8"/>
      <c r="U12277" s="11"/>
    </row>
    <row r="12278">
      <c r="H12278" s="10"/>
      <c r="T12278" s="8"/>
      <c r="U12278" s="11"/>
    </row>
    <row r="12279">
      <c r="H12279" s="10"/>
      <c r="T12279" s="8"/>
      <c r="U12279" s="11"/>
    </row>
    <row r="12280">
      <c r="H12280" s="10"/>
      <c r="T12280" s="8"/>
      <c r="U12280" s="11"/>
    </row>
    <row r="12281">
      <c r="H12281" s="10"/>
      <c r="T12281" s="8"/>
      <c r="U12281" s="11"/>
    </row>
    <row r="12282">
      <c r="H12282" s="10"/>
      <c r="T12282" s="8"/>
      <c r="U12282" s="11"/>
    </row>
    <row r="12283">
      <c r="H12283" s="10"/>
      <c r="T12283" s="8"/>
      <c r="U12283" s="11"/>
    </row>
    <row r="12284">
      <c r="H12284" s="10"/>
      <c r="T12284" s="8"/>
      <c r="U12284" s="11"/>
    </row>
    <row r="12285">
      <c r="H12285" s="10"/>
      <c r="T12285" s="8"/>
      <c r="U12285" s="11"/>
    </row>
    <row r="12286">
      <c r="H12286" s="10"/>
      <c r="T12286" s="8"/>
      <c r="U12286" s="11"/>
    </row>
    <row r="12287">
      <c r="H12287" s="10"/>
      <c r="T12287" s="8"/>
      <c r="U12287" s="11"/>
    </row>
    <row r="12288">
      <c r="H12288" s="10"/>
      <c r="T12288" s="8"/>
      <c r="U12288" s="11"/>
    </row>
    <row r="12289">
      <c r="H12289" s="10"/>
      <c r="T12289" s="8"/>
      <c r="U12289" s="11"/>
    </row>
    <row r="12290">
      <c r="H12290" s="10"/>
      <c r="T12290" s="8"/>
      <c r="U12290" s="11"/>
    </row>
    <row r="12291">
      <c r="H12291" s="10"/>
      <c r="T12291" s="8"/>
      <c r="U12291" s="11"/>
    </row>
    <row r="12292">
      <c r="H12292" s="10"/>
      <c r="T12292" s="8"/>
      <c r="U12292" s="11"/>
    </row>
    <row r="12293">
      <c r="H12293" s="10"/>
      <c r="T12293" s="8"/>
      <c r="U12293" s="11"/>
    </row>
    <row r="12294">
      <c r="H12294" s="10"/>
      <c r="T12294" s="8"/>
      <c r="U12294" s="11"/>
    </row>
    <row r="12295">
      <c r="H12295" s="10"/>
      <c r="T12295" s="8"/>
      <c r="U12295" s="11"/>
    </row>
    <row r="12296">
      <c r="H12296" s="10"/>
      <c r="T12296" s="8"/>
      <c r="U12296" s="11"/>
    </row>
    <row r="12297">
      <c r="H12297" s="10"/>
      <c r="T12297" s="8"/>
      <c r="U12297" s="11"/>
    </row>
    <row r="12298">
      <c r="H12298" s="10"/>
      <c r="T12298" s="8"/>
      <c r="U12298" s="11"/>
    </row>
    <row r="12299">
      <c r="H12299" s="10"/>
      <c r="T12299" s="8"/>
      <c r="U12299" s="11"/>
    </row>
    <row r="12300">
      <c r="H12300" s="10"/>
      <c r="T12300" s="8"/>
      <c r="U12300" s="11"/>
    </row>
    <row r="12301">
      <c r="H12301" s="10"/>
      <c r="T12301" s="8"/>
      <c r="U12301" s="11"/>
    </row>
    <row r="12302">
      <c r="H12302" s="10"/>
      <c r="T12302" s="8"/>
      <c r="U12302" s="11"/>
    </row>
    <row r="12303">
      <c r="H12303" s="10"/>
      <c r="T12303" s="8"/>
      <c r="U12303" s="11"/>
    </row>
    <row r="12304">
      <c r="H12304" s="10"/>
      <c r="T12304" s="8"/>
      <c r="U12304" s="11"/>
    </row>
    <row r="12305">
      <c r="H12305" s="10"/>
      <c r="T12305" s="8"/>
      <c r="U12305" s="11"/>
    </row>
    <row r="12306">
      <c r="H12306" s="10"/>
      <c r="T12306" s="8"/>
      <c r="U12306" s="11"/>
    </row>
    <row r="12307">
      <c r="H12307" s="10"/>
      <c r="T12307" s="8"/>
      <c r="U12307" s="11"/>
    </row>
    <row r="12308">
      <c r="H12308" s="10"/>
      <c r="T12308" s="8"/>
      <c r="U12308" s="11"/>
    </row>
    <row r="12309">
      <c r="H12309" s="10"/>
      <c r="T12309" s="8"/>
      <c r="U12309" s="11"/>
    </row>
    <row r="12310">
      <c r="H12310" s="10"/>
      <c r="T12310" s="8"/>
      <c r="U12310" s="11"/>
    </row>
    <row r="12311">
      <c r="H12311" s="10"/>
      <c r="T12311" s="8"/>
      <c r="U12311" s="11"/>
    </row>
    <row r="12312">
      <c r="H12312" s="10"/>
      <c r="T12312" s="8"/>
      <c r="U12312" s="11"/>
    </row>
    <row r="12313">
      <c r="H12313" s="10"/>
      <c r="T12313" s="8"/>
      <c r="U12313" s="11"/>
    </row>
    <row r="12314">
      <c r="H12314" s="10"/>
      <c r="T12314" s="8"/>
      <c r="U12314" s="11"/>
    </row>
    <row r="12315">
      <c r="H12315" s="10"/>
      <c r="T12315" s="8"/>
      <c r="U12315" s="11"/>
    </row>
    <row r="12316">
      <c r="H12316" s="10"/>
      <c r="T12316" s="8"/>
      <c r="U12316" s="11"/>
    </row>
    <row r="12317">
      <c r="H12317" s="10"/>
      <c r="T12317" s="8"/>
      <c r="U12317" s="11"/>
    </row>
    <row r="12318">
      <c r="H12318" s="10"/>
      <c r="T12318" s="8"/>
      <c r="U12318" s="11"/>
    </row>
    <row r="12319">
      <c r="H12319" s="10"/>
      <c r="T12319" s="8"/>
      <c r="U12319" s="11"/>
    </row>
    <row r="12320">
      <c r="H12320" s="10"/>
      <c r="T12320" s="8"/>
      <c r="U12320" s="11"/>
    </row>
    <row r="12321">
      <c r="H12321" s="10"/>
      <c r="T12321" s="8"/>
      <c r="U12321" s="11"/>
    </row>
    <row r="12322">
      <c r="H12322" s="10"/>
      <c r="T12322" s="8"/>
      <c r="U12322" s="11"/>
    </row>
    <row r="12323">
      <c r="H12323" s="10"/>
      <c r="T12323" s="8"/>
      <c r="U12323" s="11"/>
    </row>
    <row r="12324">
      <c r="H12324" s="10"/>
      <c r="T12324" s="8"/>
      <c r="U12324" s="11"/>
    </row>
    <row r="12325">
      <c r="H12325" s="10"/>
      <c r="T12325" s="8"/>
      <c r="U12325" s="11"/>
    </row>
    <row r="12326">
      <c r="H12326" s="10"/>
      <c r="T12326" s="8"/>
      <c r="U12326" s="11"/>
    </row>
    <row r="12327">
      <c r="H12327" s="10"/>
      <c r="T12327" s="8"/>
      <c r="U12327" s="11"/>
    </row>
    <row r="12328">
      <c r="H12328" s="10"/>
      <c r="T12328" s="8"/>
      <c r="U12328" s="11"/>
    </row>
    <row r="12329">
      <c r="H12329" s="10"/>
      <c r="T12329" s="8"/>
      <c r="U12329" s="11"/>
    </row>
    <row r="12330">
      <c r="H12330" s="10"/>
      <c r="T12330" s="8"/>
      <c r="U12330" s="11"/>
    </row>
    <row r="12331">
      <c r="H12331" s="10"/>
      <c r="T12331" s="8"/>
      <c r="U12331" s="11"/>
    </row>
    <row r="12332">
      <c r="H12332" s="10"/>
      <c r="T12332" s="8"/>
      <c r="U12332" s="11"/>
    </row>
    <row r="12333">
      <c r="H12333" s="10"/>
      <c r="T12333" s="8"/>
      <c r="U12333" s="11"/>
    </row>
    <row r="12334">
      <c r="H12334" s="10"/>
      <c r="T12334" s="8"/>
      <c r="U12334" s="11"/>
    </row>
    <row r="12335">
      <c r="H12335" s="10"/>
      <c r="T12335" s="8"/>
      <c r="U12335" s="11"/>
    </row>
    <row r="12336">
      <c r="H12336" s="10"/>
      <c r="T12336" s="8"/>
      <c r="U12336" s="11"/>
    </row>
    <row r="12337">
      <c r="H12337" s="10"/>
      <c r="T12337" s="8"/>
      <c r="U12337" s="11"/>
    </row>
    <row r="12338">
      <c r="H12338" s="10"/>
      <c r="T12338" s="8"/>
      <c r="U12338" s="11"/>
    </row>
    <row r="12339">
      <c r="H12339" s="10"/>
      <c r="T12339" s="8"/>
      <c r="U12339" s="11"/>
    </row>
    <row r="12340">
      <c r="H12340" s="10"/>
      <c r="T12340" s="8"/>
      <c r="U12340" s="11"/>
    </row>
    <row r="12341">
      <c r="H12341" s="10"/>
      <c r="T12341" s="8"/>
      <c r="U12341" s="11"/>
    </row>
    <row r="12342">
      <c r="H12342" s="10"/>
      <c r="T12342" s="8"/>
      <c r="U12342" s="11"/>
    </row>
    <row r="12343">
      <c r="H12343" s="10"/>
      <c r="T12343" s="8"/>
      <c r="U12343" s="11"/>
    </row>
    <row r="12344">
      <c r="H12344" s="10"/>
      <c r="T12344" s="8"/>
      <c r="U12344" s="11"/>
    </row>
    <row r="12345">
      <c r="H12345" s="10"/>
      <c r="T12345" s="8"/>
      <c r="U12345" s="11"/>
    </row>
    <row r="12346">
      <c r="H12346" s="10"/>
      <c r="T12346" s="8"/>
      <c r="U12346" s="11"/>
    </row>
    <row r="12347">
      <c r="H12347" s="10"/>
      <c r="T12347" s="8"/>
      <c r="U12347" s="11"/>
    </row>
    <row r="12348">
      <c r="H12348" s="10"/>
      <c r="T12348" s="8"/>
      <c r="U12348" s="11"/>
    </row>
    <row r="12349">
      <c r="H12349" s="10"/>
      <c r="T12349" s="8"/>
      <c r="U12349" s="11"/>
    </row>
    <row r="12350">
      <c r="H12350" s="10"/>
      <c r="T12350" s="8"/>
      <c r="U12350" s="11"/>
    </row>
    <row r="12351">
      <c r="H12351" s="10"/>
      <c r="T12351" s="8"/>
      <c r="U12351" s="11"/>
    </row>
    <row r="12352">
      <c r="H12352" s="10"/>
      <c r="T12352" s="8"/>
      <c r="U12352" s="11"/>
    </row>
    <row r="12353">
      <c r="H12353" s="10"/>
      <c r="T12353" s="8"/>
      <c r="U12353" s="11"/>
    </row>
    <row r="12354">
      <c r="H12354" s="10"/>
      <c r="T12354" s="8"/>
      <c r="U12354" s="11"/>
    </row>
    <row r="12355">
      <c r="H12355" s="10"/>
      <c r="T12355" s="8"/>
      <c r="U12355" s="11"/>
    </row>
    <row r="12356">
      <c r="H12356" s="10"/>
      <c r="T12356" s="8"/>
      <c r="U12356" s="11"/>
    </row>
    <row r="12357">
      <c r="H12357" s="10"/>
      <c r="T12357" s="8"/>
      <c r="U12357" s="11"/>
    </row>
    <row r="12358">
      <c r="H12358" s="10"/>
      <c r="T12358" s="8"/>
      <c r="U12358" s="11"/>
    </row>
    <row r="12359">
      <c r="H12359" s="10"/>
      <c r="T12359" s="8"/>
      <c r="U12359" s="11"/>
    </row>
    <row r="12360">
      <c r="H12360" s="10"/>
      <c r="T12360" s="8"/>
      <c r="U12360" s="11"/>
    </row>
    <row r="12361">
      <c r="H12361" s="10"/>
      <c r="T12361" s="8"/>
      <c r="U12361" s="11"/>
    </row>
    <row r="12362">
      <c r="H12362" s="10"/>
      <c r="T12362" s="8"/>
      <c r="U12362" s="11"/>
    </row>
    <row r="12363">
      <c r="H12363" s="10"/>
      <c r="T12363" s="8"/>
      <c r="U12363" s="11"/>
    </row>
    <row r="12364">
      <c r="H12364" s="10"/>
      <c r="T12364" s="8"/>
      <c r="U12364" s="11"/>
    </row>
    <row r="12365">
      <c r="H12365" s="10"/>
      <c r="T12365" s="8"/>
      <c r="U12365" s="11"/>
    </row>
    <row r="12366">
      <c r="H12366" s="10"/>
      <c r="T12366" s="8"/>
      <c r="U12366" s="11"/>
    </row>
    <row r="12367">
      <c r="H12367" s="10"/>
      <c r="T12367" s="8"/>
      <c r="U12367" s="11"/>
    </row>
    <row r="12368">
      <c r="H12368" s="10"/>
      <c r="T12368" s="8"/>
      <c r="U12368" s="11"/>
    </row>
    <row r="12369">
      <c r="H12369" s="10"/>
      <c r="T12369" s="8"/>
      <c r="U12369" s="11"/>
    </row>
    <row r="12370">
      <c r="H12370" s="10"/>
      <c r="T12370" s="8"/>
      <c r="U12370" s="11"/>
    </row>
    <row r="12371">
      <c r="H12371" s="10"/>
      <c r="T12371" s="8"/>
      <c r="U12371" s="11"/>
    </row>
    <row r="12372">
      <c r="H12372" s="10"/>
      <c r="T12372" s="8"/>
      <c r="U12372" s="11"/>
    </row>
    <row r="12373">
      <c r="H12373" s="10"/>
      <c r="T12373" s="8"/>
      <c r="U12373" s="11"/>
    </row>
    <row r="12374">
      <c r="H12374" s="10"/>
      <c r="T12374" s="8"/>
      <c r="U12374" s="11"/>
    </row>
    <row r="12375">
      <c r="H12375" s="10"/>
      <c r="T12375" s="8"/>
      <c r="U12375" s="11"/>
    </row>
    <row r="12376">
      <c r="H12376" s="10"/>
      <c r="T12376" s="8"/>
      <c r="U12376" s="11"/>
    </row>
    <row r="12377">
      <c r="H12377" s="10"/>
      <c r="T12377" s="8"/>
      <c r="U12377" s="11"/>
    </row>
    <row r="12378">
      <c r="H12378" s="10"/>
      <c r="T12378" s="8"/>
      <c r="U12378" s="11"/>
    </row>
    <row r="12379">
      <c r="H12379" s="10"/>
      <c r="T12379" s="8"/>
      <c r="U12379" s="11"/>
    </row>
    <row r="12380">
      <c r="H12380" s="10"/>
      <c r="T12380" s="8"/>
      <c r="U12380" s="11"/>
    </row>
    <row r="12381">
      <c r="H12381" s="10"/>
      <c r="T12381" s="8"/>
      <c r="U12381" s="11"/>
    </row>
    <row r="12382">
      <c r="H12382" s="10"/>
      <c r="T12382" s="8"/>
      <c r="U12382" s="11"/>
    </row>
    <row r="12383">
      <c r="H12383" s="10"/>
      <c r="T12383" s="8"/>
      <c r="U12383" s="11"/>
    </row>
    <row r="12384">
      <c r="H12384" s="10"/>
      <c r="T12384" s="8"/>
      <c r="U12384" s="11"/>
    </row>
    <row r="12385">
      <c r="H12385" s="10"/>
      <c r="T12385" s="8"/>
      <c r="U12385" s="11"/>
    </row>
    <row r="12386">
      <c r="H12386" s="10"/>
      <c r="T12386" s="8"/>
      <c r="U12386" s="11"/>
    </row>
    <row r="12387">
      <c r="H12387" s="10"/>
      <c r="T12387" s="8"/>
      <c r="U12387" s="11"/>
    </row>
    <row r="12388">
      <c r="H12388" s="10"/>
      <c r="T12388" s="8"/>
      <c r="U12388" s="11"/>
    </row>
    <row r="12389">
      <c r="H12389" s="10"/>
      <c r="T12389" s="8"/>
      <c r="U12389" s="11"/>
    </row>
    <row r="12390">
      <c r="H12390" s="10"/>
      <c r="T12390" s="8"/>
      <c r="U12390" s="11"/>
    </row>
    <row r="12391">
      <c r="H12391" s="10"/>
      <c r="T12391" s="8"/>
      <c r="U12391" s="11"/>
    </row>
    <row r="12392">
      <c r="H12392" s="10"/>
      <c r="T12392" s="8"/>
      <c r="U12392" s="11"/>
    </row>
    <row r="12393">
      <c r="H12393" s="10"/>
      <c r="T12393" s="8"/>
      <c r="U12393" s="11"/>
    </row>
    <row r="12394">
      <c r="H12394" s="10"/>
      <c r="T12394" s="8"/>
      <c r="U12394" s="11"/>
    </row>
    <row r="12395">
      <c r="H12395" s="10"/>
      <c r="T12395" s="8"/>
      <c r="U12395" s="11"/>
    </row>
    <row r="12396">
      <c r="H12396" s="10"/>
      <c r="T12396" s="8"/>
      <c r="U12396" s="11"/>
    </row>
    <row r="12397">
      <c r="H12397" s="10"/>
      <c r="T12397" s="8"/>
      <c r="U12397" s="11"/>
    </row>
    <row r="12398">
      <c r="H12398" s="10"/>
      <c r="T12398" s="8"/>
      <c r="U12398" s="11"/>
    </row>
    <row r="12399">
      <c r="H12399" s="10"/>
      <c r="T12399" s="8"/>
      <c r="U12399" s="11"/>
    </row>
    <row r="12400">
      <c r="H12400" s="10"/>
      <c r="T12400" s="8"/>
      <c r="U12400" s="11"/>
    </row>
    <row r="12401">
      <c r="H12401" s="10"/>
      <c r="T12401" s="8"/>
      <c r="U12401" s="11"/>
    </row>
    <row r="12402">
      <c r="H12402" s="10"/>
      <c r="T12402" s="8"/>
      <c r="U12402" s="11"/>
    </row>
    <row r="12403">
      <c r="H12403" s="10"/>
      <c r="T12403" s="8"/>
      <c r="U12403" s="11"/>
    </row>
    <row r="12404">
      <c r="H12404" s="10"/>
      <c r="T12404" s="8"/>
      <c r="U12404" s="11"/>
    </row>
    <row r="12405">
      <c r="H12405" s="10"/>
      <c r="T12405" s="8"/>
      <c r="U12405" s="11"/>
    </row>
    <row r="12406">
      <c r="H12406" s="10"/>
      <c r="T12406" s="8"/>
      <c r="U12406" s="11"/>
    </row>
    <row r="12407">
      <c r="H12407" s="10"/>
      <c r="T12407" s="8"/>
      <c r="U12407" s="11"/>
    </row>
    <row r="12408">
      <c r="H12408" s="10"/>
      <c r="T12408" s="8"/>
      <c r="U12408" s="11"/>
    </row>
    <row r="12409">
      <c r="H12409" s="10"/>
      <c r="T12409" s="8"/>
      <c r="U12409" s="11"/>
    </row>
    <row r="12410">
      <c r="H12410" s="10"/>
      <c r="T12410" s="8"/>
      <c r="U12410" s="11"/>
    </row>
    <row r="12411">
      <c r="H12411" s="10"/>
      <c r="T12411" s="8"/>
      <c r="U12411" s="11"/>
    </row>
    <row r="12412">
      <c r="H12412" s="10"/>
      <c r="T12412" s="8"/>
      <c r="U12412" s="11"/>
    </row>
    <row r="12413">
      <c r="H12413" s="10"/>
      <c r="T12413" s="8"/>
      <c r="U12413" s="11"/>
    </row>
    <row r="12414">
      <c r="H12414" s="10"/>
      <c r="T12414" s="8"/>
      <c r="U12414" s="11"/>
    </row>
    <row r="12415">
      <c r="H12415" s="10"/>
      <c r="T12415" s="8"/>
      <c r="U12415" s="11"/>
    </row>
    <row r="12416">
      <c r="H12416" s="10"/>
      <c r="T12416" s="8"/>
      <c r="U12416" s="11"/>
    </row>
    <row r="12417">
      <c r="H12417" s="10"/>
      <c r="T12417" s="8"/>
      <c r="U12417" s="11"/>
    </row>
    <row r="12418">
      <c r="H12418" s="10"/>
      <c r="T12418" s="8"/>
      <c r="U12418" s="11"/>
    </row>
    <row r="12419">
      <c r="H12419" s="10"/>
      <c r="T12419" s="8"/>
      <c r="U12419" s="11"/>
    </row>
    <row r="12420">
      <c r="H12420" s="10"/>
      <c r="T12420" s="8"/>
      <c r="U12420" s="11"/>
    </row>
    <row r="12421">
      <c r="H12421" s="10"/>
      <c r="T12421" s="8"/>
      <c r="U12421" s="11"/>
    </row>
    <row r="12422">
      <c r="H12422" s="10"/>
      <c r="T12422" s="8"/>
      <c r="U12422" s="11"/>
    </row>
    <row r="12423">
      <c r="H12423" s="10"/>
      <c r="T12423" s="8"/>
      <c r="U12423" s="11"/>
    </row>
    <row r="12424">
      <c r="H12424" s="10"/>
      <c r="T12424" s="8"/>
      <c r="U12424" s="11"/>
    </row>
    <row r="12425">
      <c r="H12425" s="10"/>
      <c r="T12425" s="8"/>
      <c r="U12425" s="11"/>
    </row>
    <row r="12426">
      <c r="H12426" s="10"/>
      <c r="T12426" s="8"/>
      <c r="U12426" s="11"/>
    </row>
    <row r="12427">
      <c r="H12427" s="10"/>
      <c r="T12427" s="8"/>
      <c r="U12427" s="11"/>
    </row>
    <row r="12428">
      <c r="H12428" s="10"/>
      <c r="T12428" s="8"/>
      <c r="U12428" s="11"/>
    </row>
    <row r="12429">
      <c r="H12429" s="10"/>
      <c r="T12429" s="8"/>
      <c r="U12429" s="11"/>
    </row>
    <row r="12430">
      <c r="H12430" s="10"/>
      <c r="T12430" s="8"/>
      <c r="U12430" s="11"/>
    </row>
    <row r="12431">
      <c r="H12431" s="10"/>
      <c r="T12431" s="8"/>
      <c r="U12431" s="11"/>
    </row>
    <row r="12432">
      <c r="H12432" s="10"/>
      <c r="T12432" s="8"/>
      <c r="U12432" s="11"/>
    </row>
    <row r="12433">
      <c r="H12433" s="10"/>
      <c r="T12433" s="8"/>
      <c r="U12433" s="11"/>
    </row>
    <row r="12434">
      <c r="H12434" s="10"/>
      <c r="T12434" s="8"/>
      <c r="U12434" s="11"/>
    </row>
    <row r="12435">
      <c r="H12435" s="10"/>
      <c r="T12435" s="8"/>
      <c r="U12435" s="11"/>
    </row>
    <row r="12436">
      <c r="H12436" s="10"/>
      <c r="T12436" s="8"/>
      <c r="U12436" s="11"/>
    </row>
    <row r="12437">
      <c r="H12437" s="10"/>
      <c r="T12437" s="8"/>
      <c r="U12437" s="11"/>
    </row>
    <row r="12438">
      <c r="H12438" s="10"/>
      <c r="T12438" s="8"/>
      <c r="U12438" s="11"/>
    </row>
    <row r="12439">
      <c r="H12439" s="10"/>
      <c r="T12439" s="8"/>
      <c r="U12439" s="11"/>
    </row>
    <row r="12440">
      <c r="H12440" s="10"/>
      <c r="T12440" s="8"/>
      <c r="U12440" s="11"/>
    </row>
    <row r="12441">
      <c r="H12441" s="10"/>
      <c r="T12441" s="8"/>
      <c r="U12441" s="11"/>
    </row>
    <row r="12442">
      <c r="H12442" s="10"/>
      <c r="T12442" s="8"/>
      <c r="U12442" s="11"/>
    </row>
    <row r="12443">
      <c r="H12443" s="10"/>
      <c r="T12443" s="8"/>
      <c r="U12443" s="11"/>
    </row>
    <row r="12444">
      <c r="H12444" s="10"/>
      <c r="T12444" s="8"/>
      <c r="U12444" s="11"/>
    </row>
    <row r="12445">
      <c r="H12445" s="10"/>
      <c r="T12445" s="8"/>
      <c r="U12445" s="11"/>
    </row>
    <row r="12446">
      <c r="H12446" s="10"/>
      <c r="T12446" s="8"/>
      <c r="U12446" s="11"/>
    </row>
    <row r="12447">
      <c r="H12447" s="10"/>
      <c r="T12447" s="8"/>
      <c r="U12447" s="11"/>
    </row>
    <row r="12448">
      <c r="H12448" s="10"/>
      <c r="T12448" s="8"/>
      <c r="U12448" s="11"/>
    </row>
    <row r="12449">
      <c r="H12449" s="10"/>
      <c r="T12449" s="8"/>
      <c r="U12449" s="11"/>
    </row>
    <row r="12450">
      <c r="H12450" s="10"/>
      <c r="T12450" s="8"/>
      <c r="U12450" s="11"/>
    </row>
    <row r="12451">
      <c r="H12451" s="10"/>
      <c r="T12451" s="8"/>
      <c r="U12451" s="11"/>
    </row>
    <row r="12452">
      <c r="H12452" s="10"/>
      <c r="T12452" s="8"/>
      <c r="U12452" s="11"/>
    </row>
    <row r="12453">
      <c r="H12453" s="10"/>
      <c r="T12453" s="8"/>
      <c r="U12453" s="11"/>
    </row>
    <row r="12454">
      <c r="H12454" s="10"/>
      <c r="T12454" s="8"/>
      <c r="U12454" s="11"/>
    </row>
    <row r="12455">
      <c r="H12455" s="10"/>
      <c r="T12455" s="8"/>
      <c r="U12455" s="11"/>
    </row>
    <row r="12456">
      <c r="H12456" s="10"/>
      <c r="T12456" s="8"/>
      <c r="U12456" s="11"/>
    </row>
    <row r="12457">
      <c r="H12457" s="10"/>
      <c r="T12457" s="8"/>
      <c r="U12457" s="11"/>
    </row>
    <row r="12458">
      <c r="H12458" s="10"/>
      <c r="T12458" s="8"/>
      <c r="U12458" s="11"/>
    </row>
    <row r="12459">
      <c r="H12459" s="10"/>
      <c r="T12459" s="8"/>
      <c r="U12459" s="11"/>
    </row>
    <row r="12460">
      <c r="H12460" s="10"/>
      <c r="T12460" s="8"/>
      <c r="U12460" s="11"/>
    </row>
    <row r="12461">
      <c r="H12461" s="10"/>
      <c r="T12461" s="8"/>
      <c r="U12461" s="11"/>
    </row>
    <row r="12462">
      <c r="H12462" s="10"/>
      <c r="T12462" s="8"/>
      <c r="U12462" s="11"/>
    </row>
    <row r="12463">
      <c r="H12463" s="10"/>
      <c r="T12463" s="8"/>
      <c r="U12463" s="11"/>
    </row>
    <row r="12464">
      <c r="H12464" s="10"/>
      <c r="T12464" s="8"/>
      <c r="U12464" s="11"/>
    </row>
    <row r="12465">
      <c r="H12465" s="10"/>
      <c r="T12465" s="8"/>
      <c r="U12465" s="11"/>
    </row>
    <row r="12466">
      <c r="H12466" s="10"/>
      <c r="T12466" s="8"/>
      <c r="U12466" s="11"/>
    </row>
    <row r="12467">
      <c r="H12467" s="10"/>
      <c r="T12467" s="8"/>
      <c r="U12467" s="11"/>
    </row>
    <row r="12468">
      <c r="H12468" s="10"/>
      <c r="T12468" s="8"/>
      <c r="U12468" s="11"/>
    </row>
    <row r="12469">
      <c r="H12469" s="10"/>
      <c r="T12469" s="8"/>
      <c r="U12469" s="11"/>
    </row>
    <row r="12470">
      <c r="H12470" s="10"/>
      <c r="T12470" s="8"/>
      <c r="U12470" s="11"/>
    </row>
    <row r="12471">
      <c r="H12471" s="10"/>
      <c r="T12471" s="8"/>
      <c r="U12471" s="11"/>
    </row>
    <row r="12472">
      <c r="H12472" s="10"/>
      <c r="T12472" s="8"/>
      <c r="U12472" s="11"/>
    </row>
    <row r="12473">
      <c r="H12473" s="10"/>
      <c r="T12473" s="8"/>
      <c r="U12473" s="11"/>
    </row>
    <row r="12474">
      <c r="H12474" s="10"/>
      <c r="T12474" s="8"/>
      <c r="U12474" s="11"/>
    </row>
    <row r="12475">
      <c r="H12475" s="10"/>
      <c r="T12475" s="8"/>
      <c r="U12475" s="11"/>
    </row>
    <row r="12476">
      <c r="H12476" s="10"/>
      <c r="T12476" s="8"/>
      <c r="U12476" s="11"/>
    </row>
    <row r="12477">
      <c r="H12477" s="10"/>
      <c r="T12477" s="8"/>
      <c r="U12477" s="11"/>
    </row>
    <row r="12478">
      <c r="H12478" s="10"/>
      <c r="T12478" s="8"/>
      <c r="U12478" s="11"/>
    </row>
    <row r="12479">
      <c r="H12479" s="10"/>
      <c r="T12479" s="8"/>
      <c r="U12479" s="11"/>
    </row>
    <row r="12480">
      <c r="H12480" s="10"/>
      <c r="T12480" s="8"/>
      <c r="U12480" s="11"/>
    </row>
    <row r="12481">
      <c r="H12481" s="10"/>
      <c r="T12481" s="8"/>
      <c r="U12481" s="11"/>
    </row>
    <row r="12482">
      <c r="H12482" s="10"/>
      <c r="T12482" s="8"/>
      <c r="U12482" s="11"/>
    </row>
    <row r="12483">
      <c r="H12483" s="10"/>
      <c r="T12483" s="8"/>
      <c r="U12483" s="11"/>
    </row>
    <row r="12484">
      <c r="H12484" s="10"/>
      <c r="T12484" s="8"/>
      <c r="U12484" s="11"/>
    </row>
    <row r="12485">
      <c r="H12485" s="10"/>
      <c r="T12485" s="8"/>
      <c r="U12485" s="11"/>
    </row>
    <row r="12486">
      <c r="H12486" s="10"/>
      <c r="T12486" s="8"/>
      <c r="U12486" s="11"/>
    </row>
    <row r="12487">
      <c r="H12487" s="10"/>
      <c r="T12487" s="8"/>
      <c r="U12487" s="11"/>
    </row>
    <row r="12488">
      <c r="H12488" s="10"/>
      <c r="T12488" s="8"/>
      <c r="U12488" s="11"/>
    </row>
    <row r="12489">
      <c r="H12489" s="10"/>
      <c r="T12489" s="8"/>
      <c r="U12489" s="11"/>
    </row>
    <row r="12490">
      <c r="H12490" s="10"/>
      <c r="T12490" s="8"/>
      <c r="U12490" s="11"/>
    </row>
    <row r="12491">
      <c r="H12491" s="10"/>
      <c r="T12491" s="8"/>
      <c r="U12491" s="11"/>
    </row>
    <row r="12492">
      <c r="H12492" s="10"/>
      <c r="T12492" s="8"/>
      <c r="U12492" s="11"/>
    </row>
    <row r="12493">
      <c r="H12493" s="10"/>
      <c r="T12493" s="8"/>
      <c r="U12493" s="11"/>
    </row>
    <row r="12494">
      <c r="H12494" s="10"/>
      <c r="T12494" s="8"/>
      <c r="U12494" s="11"/>
    </row>
    <row r="12495">
      <c r="H12495" s="10"/>
      <c r="T12495" s="8"/>
      <c r="U12495" s="11"/>
    </row>
    <row r="12496">
      <c r="H12496" s="10"/>
      <c r="T12496" s="8"/>
      <c r="U12496" s="11"/>
    </row>
    <row r="12497">
      <c r="H12497" s="10"/>
      <c r="T12497" s="8"/>
      <c r="U12497" s="11"/>
    </row>
    <row r="12498">
      <c r="H12498" s="10"/>
      <c r="T12498" s="8"/>
      <c r="U12498" s="11"/>
    </row>
    <row r="12499">
      <c r="H12499" s="10"/>
      <c r="T12499" s="8"/>
      <c r="U12499" s="11"/>
    </row>
    <row r="12500">
      <c r="H12500" s="10"/>
      <c r="T12500" s="8"/>
      <c r="U12500" s="11"/>
    </row>
    <row r="12501">
      <c r="H12501" s="10"/>
      <c r="T12501" s="8"/>
      <c r="U12501" s="11"/>
    </row>
    <row r="12502">
      <c r="H12502" s="10"/>
      <c r="T12502" s="8"/>
      <c r="U12502" s="11"/>
    </row>
    <row r="12503">
      <c r="H12503" s="10"/>
      <c r="T12503" s="8"/>
      <c r="U12503" s="11"/>
    </row>
    <row r="12504">
      <c r="H12504" s="10"/>
      <c r="T12504" s="8"/>
      <c r="U12504" s="11"/>
    </row>
    <row r="12505">
      <c r="H12505" s="10"/>
      <c r="T12505" s="8"/>
      <c r="U12505" s="11"/>
    </row>
    <row r="12506">
      <c r="H12506" s="10"/>
      <c r="T12506" s="8"/>
      <c r="U12506" s="11"/>
    </row>
    <row r="12507">
      <c r="H12507" s="10"/>
      <c r="T12507" s="8"/>
      <c r="U12507" s="11"/>
    </row>
    <row r="12508">
      <c r="H12508" s="10"/>
      <c r="T12508" s="8"/>
      <c r="U12508" s="11"/>
    </row>
    <row r="12509">
      <c r="H12509" s="10"/>
      <c r="T12509" s="8"/>
      <c r="U12509" s="11"/>
    </row>
    <row r="12510">
      <c r="H12510" s="10"/>
      <c r="T12510" s="8"/>
      <c r="U12510" s="11"/>
    </row>
    <row r="12511">
      <c r="H12511" s="10"/>
      <c r="T12511" s="8"/>
      <c r="U12511" s="11"/>
    </row>
    <row r="12512">
      <c r="H12512" s="10"/>
      <c r="T12512" s="8"/>
      <c r="U12512" s="11"/>
    </row>
    <row r="12513">
      <c r="H12513" s="10"/>
      <c r="T12513" s="8"/>
      <c r="U12513" s="11"/>
    </row>
    <row r="12514">
      <c r="H12514" s="10"/>
      <c r="T12514" s="8"/>
      <c r="U12514" s="11"/>
    </row>
    <row r="12515">
      <c r="H12515" s="10"/>
      <c r="T12515" s="8"/>
      <c r="U12515" s="11"/>
    </row>
    <row r="12516">
      <c r="H12516" s="10"/>
      <c r="T12516" s="8"/>
      <c r="U12516" s="11"/>
    </row>
    <row r="12517">
      <c r="H12517" s="10"/>
      <c r="T12517" s="8"/>
      <c r="U12517" s="11"/>
    </row>
    <row r="12518">
      <c r="H12518" s="10"/>
      <c r="T12518" s="8"/>
      <c r="U12518" s="11"/>
    </row>
    <row r="12519">
      <c r="H12519" s="10"/>
      <c r="T12519" s="8"/>
      <c r="U12519" s="11"/>
    </row>
    <row r="12520">
      <c r="H12520" s="10"/>
      <c r="T12520" s="8"/>
      <c r="U12520" s="11"/>
    </row>
    <row r="12521">
      <c r="H12521" s="10"/>
      <c r="T12521" s="8"/>
      <c r="U12521" s="11"/>
    </row>
    <row r="12522">
      <c r="H12522" s="10"/>
      <c r="T12522" s="8"/>
      <c r="U12522" s="11"/>
    </row>
    <row r="12523">
      <c r="H12523" s="10"/>
      <c r="T12523" s="8"/>
      <c r="U12523" s="11"/>
    </row>
    <row r="12524">
      <c r="H12524" s="10"/>
      <c r="T12524" s="8"/>
      <c r="U12524" s="11"/>
    </row>
    <row r="12525">
      <c r="H12525" s="10"/>
      <c r="T12525" s="8"/>
      <c r="U12525" s="11"/>
    </row>
    <row r="12526">
      <c r="H12526" s="10"/>
      <c r="T12526" s="8"/>
      <c r="U12526" s="11"/>
    </row>
    <row r="12527">
      <c r="H12527" s="10"/>
      <c r="T12527" s="8"/>
      <c r="U12527" s="11"/>
    </row>
    <row r="12528">
      <c r="H12528" s="10"/>
      <c r="T12528" s="8"/>
      <c r="U12528" s="11"/>
    </row>
    <row r="12529">
      <c r="H12529" s="10"/>
      <c r="T12529" s="8"/>
      <c r="U12529" s="11"/>
    </row>
    <row r="12530">
      <c r="H12530" s="10"/>
      <c r="T12530" s="8"/>
      <c r="U12530" s="11"/>
    </row>
    <row r="12531">
      <c r="H12531" s="10"/>
      <c r="T12531" s="8"/>
      <c r="U12531" s="11"/>
    </row>
    <row r="12532">
      <c r="H12532" s="10"/>
      <c r="T12532" s="8"/>
      <c r="U12532" s="11"/>
    </row>
    <row r="12533">
      <c r="H12533" s="10"/>
      <c r="T12533" s="8"/>
      <c r="U12533" s="11"/>
    </row>
    <row r="12534">
      <c r="H12534" s="10"/>
      <c r="T12534" s="8"/>
      <c r="U12534" s="11"/>
    </row>
    <row r="12535">
      <c r="H12535" s="10"/>
      <c r="T12535" s="8"/>
      <c r="U12535" s="11"/>
    </row>
    <row r="12536">
      <c r="H12536" s="10"/>
      <c r="T12536" s="8"/>
      <c r="U12536" s="11"/>
    </row>
    <row r="12537">
      <c r="H12537" s="10"/>
      <c r="T12537" s="8"/>
      <c r="U12537" s="11"/>
    </row>
    <row r="12538">
      <c r="H12538" s="10"/>
      <c r="T12538" s="8"/>
      <c r="U12538" s="11"/>
    </row>
    <row r="12539">
      <c r="H12539" s="10"/>
      <c r="T12539" s="8"/>
      <c r="U12539" s="11"/>
    </row>
    <row r="12540">
      <c r="H12540" s="10"/>
      <c r="T12540" s="8"/>
      <c r="U12540" s="11"/>
    </row>
    <row r="12541">
      <c r="H12541" s="10"/>
      <c r="T12541" s="8"/>
      <c r="U12541" s="11"/>
    </row>
    <row r="12542">
      <c r="H12542" s="10"/>
      <c r="T12542" s="8"/>
      <c r="U12542" s="11"/>
    </row>
    <row r="12543">
      <c r="H12543" s="10"/>
      <c r="T12543" s="8"/>
      <c r="U12543" s="11"/>
    </row>
    <row r="12544">
      <c r="H12544" s="10"/>
      <c r="T12544" s="8"/>
      <c r="U12544" s="11"/>
    </row>
    <row r="12545">
      <c r="H12545" s="10"/>
      <c r="T12545" s="8"/>
      <c r="U12545" s="11"/>
    </row>
    <row r="12546">
      <c r="H12546" s="10"/>
      <c r="T12546" s="8"/>
      <c r="U12546" s="11"/>
    </row>
    <row r="12547">
      <c r="H12547" s="10"/>
      <c r="T12547" s="8"/>
      <c r="U12547" s="11"/>
    </row>
    <row r="12548">
      <c r="H12548" s="10"/>
      <c r="T12548" s="8"/>
      <c r="U12548" s="11"/>
    </row>
    <row r="12549">
      <c r="H12549" s="10"/>
      <c r="T12549" s="8"/>
      <c r="U12549" s="11"/>
    </row>
    <row r="12550">
      <c r="H12550" s="10"/>
      <c r="T12550" s="8"/>
      <c r="U12550" s="11"/>
    </row>
    <row r="12551">
      <c r="H12551" s="10"/>
      <c r="T12551" s="8"/>
      <c r="U12551" s="11"/>
    </row>
    <row r="12552">
      <c r="H12552" s="10"/>
      <c r="T12552" s="8"/>
      <c r="U12552" s="11"/>
    </row>
    <row r="12553">
      <c r="H12553" s="10"/>
      <c r="T12553" s="8"/>
      <c r="U12553" s="11"/>
    </row>
    <row r="12554">
      <c r="H12554" s="10"/>
      <c r="T12554" s="8"/>
      <c r="U12554" s="11"/>
    </row>
    <row r="12555">
      <c r="H12555" s="10"/>
      <c r="T12555" s="8"/>
      <c r="U12555" s="11"/>
    </row>
    <row r="12556">
      <c r="H12556" s="10"/>
      <c r="T12556" s="8"/>
      <c r="U12556" s="11"/>
    </row>
    <row r="12557">
      <c r="H12557" s="10"/>
      <c r="T12557" s="8"/>
      <c r="U12557" s="11"/>
    </row>
    <row r="12558">
      <c r="H12558" s="10"/>
      <c r="T12558" s="8"/>
      <c r="U12558" s="11"/>
    </row>
    <row r="12559">
      <c r="H12559" s="10"/>
      <c r="T12559" s="8"/>
      <c r="U12559" s="11"/>
    </row>
    <row r="12560">
      <c r="H12560" s="10"/>
      <c r="T12560" s="8"/>
      <c r="U12560" s="11"/>
    </row>
    <row r="12561">
      <c r="H12561" s="10"/>
      <c r="T12561" s="8"/>
      <c r="U12561" s="11"/>
    </row>
    <row r="12562">
      <c r="H12562" s="10"/>
      <c r="T12562" s="8"/>
      <c r="U12562" s="11"/>
    </row>
    <row r="12563">
      <c r="H12563" s="10"/>
      <c r="T12563" s="8"/>
      <c r="U12563" s="11"/>
    </row>
    <row r="12564">
      <c r="H12564" s="10"/>
      <c r="T12564" s="8"/>
      <c r="U12564" s="11"/>
    </row>
    <row r="12565">
      <c r="H12565" s="10"/>
      <c r="T12565" s="8"/>
      <c r="U12565" s="11"/>
    </row>
    <row r="12566">
      <c r="H12566" s="10"/>
      <c r="T12566" s="8"/>
      <c r="U12566" s="11"/>
    </row>
    <row r="12567">
      <c r="H12567" s="10"/>
      <c r="T12567" s="8"/>
      <c r="U12567" s="11"/>
    </row>
    <row r="12568">
      <c r="H12568" s="10"/>
      <c r="T12568" s="8"/>
      <c r="U12568" s="11"/>
    </row>
    <row r="12569">
      <c r="H12569" s="10"/>
      <c r="T12569" s="8"/>
      <c r="U12569" s="11"/>
    </row>
    <row r="12570">
      <c r="H12570" s="10"/>
      <c r="T12570" s="8"/>
      <c r="U12570" s="11"/>
    </row>
    <row r="12571">
      <c r="H12571" s="10"/>
      <c r="T12571" s="8"/>
      <c r="U12571" s="11"/>
    </row>
    <row r="12572">
      <c r="H12572" s="10"/>
      <c r="T12572" s="8"/>
      <c r="U12572" s="11"/>
    </row>
    <row r="12573">
      <c r="H12573" s="10"/>
      <c r="T12573" s="8"/>
      <c r="U12573" s="11"/>
    </row>
    <row r="12574">
      <c r="H12574" s="10"/>
      <c r="T12574" s="8"/>
      <c r="U12574" s="11"/>
    </row>
    <row r="12575">
      <c r="H12575" s="10"/>
      <c r="T12575" s="8"/>
      <c r="U12575" s="11"/>
    </row>
    <row r="12576">
      <c r="H12576" s="10"/>
      <c r="T12576" s="8"/>
      <c r="U12576" s="11"/>
    </row>
    <row r="12577">
      <c r="H12577" s="10"/>
      <c r="T12577" s="8"/>
      <c r="U12577" s="11"/>
    </row>
    <row r="12578">
      <c r="H12578" s="10"/>
      <c r="T12578" s="8"/>
      <c r="U12578" s="11"/>
    </row>
    <row r="12579">
      <c r="H12579" s="10"/>
      <c r="T12579" s="8"/>
      <c r="U12579" s="11"/>
    </row>
    <row r="12580">
      <c r="H12580" s="10"/>
      <c r="T12580" s="8"/>
      <c r="U12580" s="11"/>
    </row>
    <row r="12581">
      <c r="H12581" s="10"/>
      <c r="T12581" s="8"/>
      <c r="U12581" s="11"/>
    </row>
    <row r="12582">
      <c r="H12582" s="10"/>
      <c r="T12582" s="8"/>
      <c r="U12582" s="11"/>
    </row>
    <row r="12583">
      <c r="H12583" s="10"/>
      <c r="T12583" s="8"/>
      <c r="U12583" s="11"/>
    </row>
    <row r="12584">
      <c r="H12584" s="10"/>
      <c r="T12584" s="8"/>
      <c r="U12584" s="11"/>
    </row>
    <row r="12585">
      <c r="H12585" s="10"/>
      <c r="T12585" s="8"/>
      <c r="U12585" s="11"/>
    </row>
    <row r="12586">
      <c r="H12586" s="10"/>
      <c r="T12586" s="8"/>
      <c r="U12586" s="11"/>
    </row>
    <row r="12587">
      <c r="H12587" s="10"/>
      <c r="T12587" s="8"/>
      <c r="U12587" s="11"/>
    </row>
    <row r="12588">
      <c r="H12588" s="10"/>
      <c r="T12588" s="8"/>
      <c r="U12588" s="11"/>
    </row>
    <row r="12589">
      <c r="H12589" s="10"/>
      <c r="T12589" s="8"/>
      <c r="U12589" s="11"/>
    </row>
    <row r="12590">
      <c r="H12590" s="10"/>
      <c r="T12590" s="8"/>
      <c r="U12590" s="11"/>
    </row>
    <row r="12591">
      <c r="H12591" s="10"/>
      <c r="T12591" s="8"/>
      <c r="U12591" s="11"/>
    </row>
    <row r="12592">
      <c r="H12592" s="10"/>
      <c r="T12592" s="8"/>
      <c r="U12592" s="11"/>
    </row>
    <row r="12593">
      <c r="H12593" s="10"/>
      <c r="T12593" s="8"/>
      <c r="U12593" s="11"/>
    </row>
    <row r="12594">
      <c r="H12594" s="10"/>
      <c r="T12594" s="8"/>
      <c r="U12594" s="11"/>
    </row>
    <row r="12595">
      <c r="H12595" s="10"/>
      <c r="T12595" s="8"/>
      <c r="U12595" s="11"/>
    </row>
    <row r="12596">
      <c r="H12596" s="10"/>
      <c r="T12596" s="8"/>
      <c r="U12596" s="11"/>
    </row>
    <row r="12597">
      <c r="H12597" s="10"/>
      <c r="T12597" s="8"/>
      <c r="U12597" s="11"/>
    </row>
    <row r="12598">
      <c r="H12598" s="10"/>
      <c r="T12598" s="8"/>
      <c r="U12598" s="11"/>
    </row>
    <row r="12599">
      <c r="H12599" s="10"/>
      <c r="T12599" s="8"/>
      <c r="U12599" s="11"/>
    </row>
    <row r="12600">
      <c r="H12600" s="10"/>
      <c r="T12600" s="8"/>
      <c r="U12600" s="11"/>
    </row>
    <row r="12601">
      <c r="H12601" s="10"/>
      <c r="T12601" s="8"/>
      <c r="U12601" s="11"/>
    </row>
    <row r="12602">
      <c r="H12602" s="10"/>
      <c r="T12602" s="8"/>
      <c r="U12602" s="11"/>
    </row>
    <row r="12603">
      <c r="H12603" s="10"/>
      <c r="T12603" s="8"/>
      <c r="U12603" s="11"/>
    </row>
    <row r="12604">
      <c r="H12604" s="10"/>
      <c r="T12604" s="8"/>
      <c r="U12604" s="11"/>
    </row>
    <row r="12605">
      <c r="H12605" s="10"/>
      <c r="T12605" s="8"/>
      <c r="U12605" s="11"/>
    </row>
    <row r="12606">
      <c r="H12606" s="10"/>
      <c r="T12606" s="8"/>
      <c r="U12606" s="11"/>
    </row>
    <row r="12607">
      <c r="H12607" s="10"/>
      <c r="T12607" s="8"/>
      <c r="U12607" s="11"/>
    </row>
    <row r="12608">
      <c r="H12608" s="10"/>
      <c r="T12608" s="8"/>
      <c r="U12608" s="11"/>
    </row>
    <row r="12609">
      <c r="H12609" s="10"/>
      <c r="T12609" s="8"/>
      <c r="U12609" s="11"/>
    </row>
    <row r="12610">
      <c r="H12610" s="10"/>
      <c r="T12610" s="8"/>
      <c r="U12610" s="11"/>
    </row>
    <row r="12611">
      <c r="H12611" s="10"/>
      <c r="T12611" s="8"/>
      <c r="U12611" s="11"/>
    </row>
    <row r="12612">
      <c r="H12612" s="10"/>
      <c r="T12612" s="8"/>
      <c r="U12612" s="11"/>
    </row>
    <row r="12613">
      <c r="H12613" s="10"/>
      <c r="T12613" s="8"/>
      <c r="U12613" s="11"/>
    </row>
    <row r="12614">
      <c r="H12614" s="10"/>
      <c r="T12614" s="8"/>
      <c r="U12614" s="11"/>
    </row>
    <row r="12615">
      <c r="H12615" s="10"/>
      <c r="T12615" s="8"/>
      <c r="U12615" s="11"/>
    </row>
    <row r="12616">
      <c r="H12616" s="10"/>
      <c r="T12616" s="8"/>
      <c r="U12616" s="11"/>
    </row>
    <row r="12617">
      <c r="H12617" s="10"/>
      <c r="T12617" s="8"/>
      <c r="U12617" s="11"/>
    </row>
    <row r="12618">
      <c r="H12618" s="10"/>
      <c r="T12618" s="8"/>
      <c r="U12618" s="11"/>
    </row>
    <row r="12619">
      <c r="H12619" s="10"/>
      <c r="T12619" s="8"/>
      <c r="U12619" s="11"/>
    </row>
    <row r="12620">
      <c r="H12620" s="10"/>
      <c r="T12620" s="8"/>
      <c r="U12620" s="11"/>
    </row>
    <row r="12621">
      <c r="H12621" s="10"/>
      <c r="T12621" s="8"/>
      <c r="U12621" s="11"/>
    </row>
    <row r="12622">
      <c r="H12622" s="10"/>
      <c r="T12622" s="8"/>
      <c r="U12622" s="11"/>
    </row>
    <row r="12623">
      <c r="H12623" s="10"/>
      <c r="T12623" s="8"/>
      <c r="U12623" s="11"/>
    </row>
    <row r="12624">
      <c r="H12624" s="10"/>
      <c r="T12624" s="8"/>
      <c r="U12624" s="11"/>
    </row>
    <row r="12625">
      <c r="H12625" s="10"/>
      <c r="T12625" s="8"/>
      <c r="U12625" s="11"/>
    </row>
    <row r="12626">
      <c r="H12626" s="10"/>
      <c r="T12626" s="8"/>
      <c r="U12626" s="11"/>
    </row>
    <row r="12627">
      <c r="H12627" s="10"/>
      <c r="T12627" s="8"/>
      <c r="U12627" s="11"/>
    </row>
    <row r="12628">
      <c r="H12628" s="10"/>
      <c r="T12628" s="8"/>
      <c r="U12628" s="11"/>
    </row>
    <row r="12629">
      <c r="H12629" s="10"/>
      <c r="T12629" s="8"/>
      <c r="U12629" s="11"/>
    </row>
    <row r="12630">
      <c r="H12630" s="10"/>
      <c r="T12630" s="8"/>
      <c r="U12630" s="11"/>
    </row>
    <row r="12631">
      <c r="H12631" s="10"/>
      <c r="T12631" s="8"/>
      <c r="U12631" s="11"/>
    </row>
    <row r="12632">
      <c r="H12632" s="10"/>
      <c r="T12632" s="8"/>
      <c r="U12632" s="11"/>
    </row>
    <row r="12633">
      <c r="H12633" s="10"/>
      <c r="T12633" s="8"/>
      <c r="U12633" s="11"/>
    </row>
    <row r="12634">
      <c r="H12634" s="10"/>
      <c r="T12634" s="8"/>
      <c r="U12634" s="11"/>
    </row>
    <row r="12635">
      <c r="H12635" s="10"/>
      <c r="T12635" s="8"/>
      <c r="U12635" s="11"/>
    </row>
    <row r="12636">
      <c r="H12636" s="10"/>
      <c r="T12636" s="8"/>
      <c r="U12636" s="11"/>
    </row>
    <row r="12637">
      <c r="H12637" s="10"/>
      <c r="T12637" s="8"/>
      <c r="U12637" s="11"/>
    </row>
    <row r="12638">
      <c r="H12638" s="10"/>
      <c r="T12638" s="8"/>
      <c r="U12638" s="11"/>
    </row>
    <row r="12639">
      <c r="H12639" s="10"/>
      <c r="T12639" s="8"/>
      <c r="U12639" s="11"/>
    </row>
    <row r="12640">
      <c r="H12640" s="10"/>
      <c r="T12640" s="8"/>
      <c r="U12640" s="11"/>
    </row>
    <row r="12641">
      <c r="H12641" s="10"/>
      <c r="T12641" s="8"/>
      <c r="U12641" s="11"/>
    </row>
    <row r="12642">
      <c r="H12642" s="10"/>
      <c r="T12642" s="8"/>
      <c r="U12642" s="11"/>
    </row>
    <row r="12643">
      <c r="H12643" s="10"/>
      <c r="T12643" s="8"/>
      <c r="U12643" s="11"/>
    </row>
    <row r="12644">
      <c r="H12644" s="10"/>
      <c r="T12644" s="8"/>
      <c r="U12644" s="11"/>
    </row>
    <row r="12645">
      <c r="H12645" s="10"/>
      <c r="T12645" s="8"/>
      <c r="U12645" s="11"/>
    </row>
    <row r="12646">
      <c r="H12646" s="10"/>
      <c r="T12646" s="8"/>
      <c r="U12646" s="11"/>
    </row>
    <row r="12647">
      <c r="H12647" s="10"/>
      <c r="T12647" s="8"/>
      <c r="U12647" s="11"/>
    </row>
    <row r="12648">
      <c r="H12648" s="10"/>
      <c r="T12648" s="8"/>
      <c r="U12648" s="11"/>
    </row>
    <row r="12649">
      <c r="H12649" s="10"/>
      <c r="T12649" s="8"/>
      <c r="U12649" s="11"/>
    </row>
    <row r="12650">
      <c r="H12650" s="10"/>
      <c r="T12650" s="8"/>
      <c r="U12650" s="11"/>
    </row>
    <row r="12651">
      <c r="H12651" s="10"/>
      <c r="T12651" s="8"/>
      <c r="U12651" s="11"/>
    </row>
    <row r="12652">
      <c r="H12652" s="10"/>
      <c r="T12652" s="8"/>
      <c r="U12652" s="11"/>
    </row>
    <row r="12653">
      <c r="H12653" s="10"/>
      <c r="T12653" s="8"/>
      <c r="U12653" s="11"/>
    </row>
    <row r="12654">
      <c r="H12654" s="10"/>
      <c r="T12654" s="8"/>
      <c r="U12654" s="11"/>
    </row>
    <row r="12655">
      <c r="H12655" s="10"/>
      <c r="T12655" s="8"/>
      <c r="U12655" s="11"/>
    </row>
    <row r="12656">
      <c r="H12656" s="10"/>
      <c r="T12656" s="8"/>
      <c r="U12656" s="11"/>
    </row>
    <row r="12657">
      <c r="H12657" s="10"/>
      <c r="T12657" s="8"/>
      <c r="U12657" s="11"/>
    </row>
    <row r="12658">
      <c r="H12658" s="10"/>
      <c r="T12658" s="8"/>
      <c r="U12658" s="11"/>
    </row>
    <row r="12659">
      <c r="H12659" s="10"/>
      <c r="T12659" s="8"/>
      <c r="U12659" s="11"/>
    </row>
    <row r="12660">
      <c r="H12660" s="10"/>
      <c r="T12660" s="8"/>
      <c r="U12660" s="11"/>
    </row>
    <row r="12661">
      <c r="H12661" s="10"/>
      <c r="T12661" s="8"/>
      <c r="U12661" s="11"/>
    </row>
    <row r="12662">
      <c r="H12662" s="10"/>
      <c r="T12662" s="8"/>
      <c r="U12662" s="11"/>
    </row>
    <row r="12663">
      <c r="H12663" s="10"/>
      <c r="T12663" s="8"/>
      <c r="U12663" s="11"/>
    </row>
    <row r="12664">
      <c r="H12664" s="10"/>
      <c r="T12664" s="8"/>
      <c r="U12664" s="11"/>
    </row>
    <row r="12665">
      <c r="H12665" s="10"/>
      <c r="T12665" s="8"/>
      <c r="U12665" s="11"/>
    </row>
    <row r="12666">
      <c r="H12666" s="10"/>
      <c r="T12666" s="8"/>
      <c r="U12666" s="11"/>
    </row>
    <row r="12667">
      <c r="H12667" s="10"/>
      <c r="T12667" s="8"/>
      <c r="U12667" s="11"/>
    </row>
    <row r="12668">
      <c r="H12668" s="10"/>
      <c r="T12668" s="8"/>
      <c r="U12668" s="11"/>
    </row>
    <row r="12669">
      <c r="H12669" s="10"/>
      <c r="T12669" s="8"/>
      <c r="U12669" s="11"/>
    </row>
    <row r="12670">
      <c r="H12670" s="10"/>
      <c r="T12670" s="8"/>
      <c r="U12670" s="11"/>
    </row>
    <row r="12671">
      <c r="H12671" s="10"/>
      <c r="T12671" s="8"/>
      <c r="U12671" s="11"/>
    </row>
    <row r="12672">
      <c r="H12672" s="10"/>
      <c r="T12672" s="8"/>
      <c r="U12672" s="11"/>
    </row>
    <row r="12673">
      <c r="H12673" s="10"/>
      <c r="T12673" s="8"/>
      <c r="U12673" s="11"/>
    </row>
    <row r="12674">
      <c r="H12674" s="10"/>
      <c r="T12674" s="8"/>
      <c r="U12674" s="11"/>
    </row>
    <row r="12675">
      <c r="H12675" s="10"/>
      <c r="T12675" s="8"/>
      <c r="U12675" s="11"/>
    </row>
    <row r="12676">
      <c r="H12676" s="10"/>
      <c r="T12676" s="8"/>
      <c r="U12676" s="11"/>
    </row>
    <row r="12677">
      <c r="H12677" s="10"/>
      <c r="T12677" s="8"/>
      <c r="U12677" s="11"/>
    </row>
    <row r="12678">
      <c r="H12678" s="10"/>
      <c r="T12678" s="8"/>
      <c r="U12678" s="11"/>
    </row>
    <row r="12679">
      <c r="H12679" s="10"/>
      <c r="T12679" s="8"/>
      <c r="U12679" s="11"/>
    </row>
    <row r="12680">
      <c r="H12680" s="10"/>
      <c r="T12680" s="8"/>
      <c r="U12680" s="11"/>
    </row>
    <row r="12681">
      <c r="H12681" s="10"/>
      <c r="T12681" s="8"/>
      <c r="U12681" s="11"/>
    </row>
    <row r="12682">
      <c r="H12682" s="10"/>
      <c r="T12682" s="8"/>
      <c r="U12682" s="11"/>
    </row>
    <row r="12683">
      <c r="H12683" s="10"/>
      <c r="T12683" s="8"/>
      <c r="U12683" s="11"/>
    </row>
    <row r="12684">
      <c r="H12684" s="10"/>
      <c r="T12684" s="8"/>
      <c r="U12684" s="11"/>
    </row>
    <row r="12685">
      <c r="H12685" s="10"/>
      <c r="T12685" s="8"/>
      <c r="U12685" s="11"/>
    </row>
    <row r="12686">
      <c r="H12686" s="10"/>
      <c r="T12686" s="8"/>
      <c r="U12686" s="11"/>
    </row>
    <row r="12687">
      <c r="H12687" s="10"/>
      <c r="T12687" s="8"/>
      <c r="U12687" s="11"/>
    </row>
    <row r="12688">
      <c r="H12688" s="10"/>
      <c r="T12688" s="8"/>
      <c r="U12688" s="11"/>
    </row>
    <row r="12689">
      <c r="H12689" s="10"/>
      <c r="T12689" s="8"/>
      <c r="U12689" s="11"/>
    </row>
    <row r="12690">
      <c r="H12690" s="10"/>
      <c r="T12690" s="8"/>
      <c r="U12690" s="11"/>
    </row>
    <row r="12691">
      <c r="H12691" s="10"/>
      <c r="T12691" s="8"/>
      <c r="U12691" s="11"/>
    </row>
    <row r="12692">
      <c r="H12692" s="10"/>
      <c r="T12692" s="8"/>
      <c r="U12692" s="11"/>
    </row>
    <row r="12693">
      <c r="H12693" s="10"/>
      <c r="T12693" s="8"/>
      <c r="U12693" s="11"/>
    </row>
    <row r="12694">
      <c r="H12694" s="10"/>
      <c r="T12694" s="8"/>
      <c r="U12694" s="11"/>
    </row>
    <row r="12695">
      <c r="H12695" s="10"/>
      <c r="T12695" s="8"/>
      <c r="U12695" s="11"/>
    </row>
    <row r="12696">
      <c r="H12696" s="10"/>
      <c r="T12696" s="8"/>
      <c r="U12696" s="11"/>
    </row>
    <row r="12697">
      <c r="H12697" s="10"/>
      <c r="T12697" s="8"/>
      <c r="U12697" s="11"/>
    </row>
    <row r="12698">
      <c r="H12698" s="10"/>
      <c r="T12698" s="8"/>
      <c r="U12698" s="11"/>
    </row>
    <row r="12699">
      <c r="H12699" s="10"/>
      <c r="T12699" s="8"/>
      <c r="U12699" s="11"/>
    </row>
    <row r="12700">
      <c r="H12700" s="10"/>
      <c r="T12700" s="8"/>
      <c r="U12700" s="11"/>
    </row>
    <row r="12701">
      <c r="H12701" s="10"/>
      <c r="T12701" s="8"/>
      <c r="U12701" s="11"/>
    </row>
    <row r="12702">
      <c r="H12702" s="10"/>
      <c r="T12702" s="8"/>
      <c r="U12702" s="11"/>
    </row>
    <row r="12703">
      <c r="H12703" s="10"/>
      <c r="T12703" s="8"/>
      <c r="U12703" s="11"/>
    </row>
    <row r="12704">
      <c r="H12704" s="10"/>
      <c r="T12704" s="8"/>
      <c r="U12704" s="11"/>
    </row>
    <row r="12705">
      <c r="H12705" s="10"/>
      <c r="T12705" s="8"/>
      <c r="U12705" s="11"/>
    </row>
    <row r="12706">
      <c r="H12706" s="10"/>
      <c r="T12706" s="8"/>
      <c r="U12706" s="11"/>
    </row>
    <row r="12707">
      <c r="H12707" s="10"/>
      <c r="T12707" s="8"/>
      <c r="U12707" s="11"/>
    </row>
    <row r="12708">
      <c r="H12708" s="10"/>
      <c r="T12708" s="8"/>
      <c r="U12708" s="11"/>
    </row>
    <row r="12709">
      <c r="H12709" s="10"/>
      <c r="T12709" s="8"/>
      <c r="U12709" s="11"/>
    </row>
    <row r="12710">
      <c r="H12710" s="10"/>
      <c r="T12710" s="8"/>
      <c r="U12710" s="11"/>
    </row>
    <row r="12711">
      <c r="H12711" s="10"/>
      <c r="T12711" s="8"/>
      <c r="U12711" s="11"/>
    </row>
    <row r="12712">
      <c r="H12712" s="10"/>
      <c r="T12712" s="8"/>
      <c r="U12712" s="11"/>
    </row>
    <row r="12713">
      <c r="H12713" s="10"/>
      <c r="T12713" s="8"/>
      <c r="U12713" s="11"/>
    </row>
    <row r="12714">
      <c r="H12714" s="10"/>
      <c r="T12714" s="8"/>
      <c r="U12714" s="11"/>
    </row>
    <row r="12715">
      <c r="H12715" s="10"/>
      <c r="T12715" s="8"/>
      <c r="U12715" s="11"/>
    </row>
    <row r="12716">
      <c r="H12716" s="10"/>
      <c r="T12716" s="8"/>
      <c r="U12716" s="11"/>
    </row>
    <row r="12717">
      <c r="H12717" s="10"/>
      <c r="T12717" s="8"/>
      <c r="U12717" s="11"/>
    </row>
    <row r="12718">
      <c r="H12718" s="10"/>
      <c r="T12718" s="8"/>
      <c r="U12718" s="11"/>
    </row>
    <row r="12719">
      <c r="H12719" s="10"/>
      <c r="T12719" s="8"/>
      <c r="U12719" s="11"/>
    </row>
    <row r="12720">
      <c r="H12720" s="10"/>
      <c r="T12720" s="8"/>
      <c r="U12720" s="11"/>
    </row>
    <row r="12721">
      <c r="H12721" s="10"/>
      <c r="T12721" s="8"/>
      <c r="U12721" s="11"/>
    </row>
    <row r="12722">
      <c r="H12722" s="10"/>
      <c r="T12722" s="8"/>
      <c r="U12722" s="11"/>
    </row>
    <row r="12723">
      <c r="H12723" s="10"/>
      <c r="T12723" s="8"/>
      <c r="U12723" s="11"/>
    </row>
    <row r="12724">
      <c r="H12724" s="10"/>
      <c r="T12724" s="8"/>
      <c r="U12724" s="11"/>
    </row>
    <row r="12725">
      <c r="H12725" s="10"/>
      <c r="T12725" s="8"/>
      <c r="U12725" s="11"/>
    </row>
    <row r="12726">
      <c r="H12726" s="10"/>
      <c r="T12726" s="8"/>
      <c r="U12726" s="11"/>
    </row>
    <row r="12727">
      <c r="H12727" s="10"/>
      <c r="T12727" s="8"/>
      <c r="U12727" s="11"/>
    </row>
    <row r="12728">
      <c r="H12728" s="10"/>
      <c r="T12728" s="8"/>
      <c r="U12728" s="11"/>
    </row>
    <row r="12729">
      <c r="H12729" s="10"/>
      <c r="T12729" s="8"/>
      <c r="U12729" s="11"/>
    </row>
    <row r="12730">
      <c r="H12730" s="10"/>
      <c r="T12730" s="8"/>
      <c r="U12730" s="11"/>
    </row>
    <row r="12731">
      <c r="H12731" s="10"/>
      <c r="T12731" s="8"/>
      <c r="U12731" s="11"/>
    </row>
    <row r="12732">
      <c r="H12732" s="10"/>
      <c r="T12732" s="8"/>
      <c r="U12732" s="11"/>
    </row>
    <row r="12733">
      <c r="H12733" s="10"/>
      <c r="T12733" s="8"/>
      <c r="U12733" s="11"/>
    </row>
    <row r="12734">
      <c r="H12734" s="10"/>
      <c r="T12734" s="8"/>
      <c r="U12734" s="11"/>
    </row>
    <row r="12735">
      <c r="H12735" s="10"/>
      <c r="T12735" s="8"/>
      <c r="U12735" s="11"/>
    </row>
    <row r="12736">
      <c r="H12736" s="10"/>
      <c r="T12736" s="8"/>
      <c r="U12736" s="11"/>
    </row>
    <row r="12737">
      <c r="H12737" s="10"/>
      <c r="T12737" s="8"/>
      <c r="U12737" s="11"/>
    </row>
    <row r="12738">
      <c r="H12738" s="10"/>
      <c r="T12738" s="8"/>
      <c r="U12738" s="11"/>
    </row>
    <row r="12739">
      <c r="H12739" s="10"/>
      <c r="T12739" s="8"/>
      <c r="U12739" s="11"/>
    </row>
    <row r="12740">
      <c r="H12740" s="10"/>
      <c r="T12740" s="8"/>
      <c r="U12740" s="11"/>
    </row>
    <row r="12741">
      <c r="H12741" s="10"/>
      <c r="T12741" s="8"/>
      <c r="U12741" s="11"/>
    </row>
    <row r="12742">
      <c r="H12742" s="10"/>
      <c r="T12742" s="8"/>
      <c r="U12742" s="11"/>
    </row>
    <row r="12743">
      <c r="H12743" s="10"/>
      <c r="T12743" s="8"/>
      <c r="U12743" s="11"/>
    </row>
    <row r="12744">
      <c r="H12744" s="10"/>
      <c r="T12744" s="8"/>
      <c r="U12744" s="11"/>
    </row>
    <row r="12745">
      <c r="H12745" s="10"/>
      <c r="T12745" s="8"/>
      <c r="U12745" s="11"/>
    </row>
    <row r="12746">
      <c r="H12746" s="10"/>
      <c r="T12746" s="8"/>
      <c r="U12746" s="11"/>
    </row>
    <row r="12747">
      <c r="H12747" s="10"/>
      <c r="T12747" s="8"/>
      <c r="U12747" s="11"/>
    </row>
    <row r="12748">
      <c r="H12748" s="10"/>
      <c r="T12748" s="8"/>
      <c r="U12748" s="11"/>
    </row>
    <row r="12749">
      <c r="H12749" s="10"/>
      <c r="T12749" s="8"/>
      <c r="U12749" s="11"/>
    </row>
    <row r="12750">
      <c r="H12750" s="10"/>
      <c r="T12750" s="8"/>
      <c r="U12750" s="11"/>
    </row>
    <row r="12751">
      <c r="H12751" s="10"/>
      <c r="T12751" s="8"/>
      <c r="U12751" s="11"/>
    </row>
    <row r="12752">
      <c r="H12752" s="10"/>
      <c r="T12752" s="8"/>
      <c r="U12752" s="11"/>
    </row>
    <row r="12753">
      <c r="H12753" s="10"/>
      <c r="T12753" s="8"/>
      <c r="U12753" s="11"/>
    </row>
    <row r="12754">
      <c r="H12754" s="10"/>
      <c r="T12754" s="8"/>
      <c r="U12754" s="11"/>
    </row>
    <row r="12755">
      <c r="H12755" s="10"/>
      <c r="T12755" s="8"/>
      <c r="U12755" s="11"/>
    </row>
    <row r="12756">
      <c r="H12756" s="10"/>
      <c r="T12756" s="8"/>
      <c r="U12756" s="11"/>
    </row>
    <row r="12757">
      <c r="H12757" s="10"/>
      <c r="T12757" s="8"/>
      <c r="U12757" s="11"/>
    </row>
    <row r="12758">
      <c r="H12758" s="10"/>
      <c r="T12758" s="8"/>
      <c r="U12758" s="11"/>
    </row>
    <row r="12759">
      <c r="H12759" s="10"/>
      <c r="T12759" s="8"/>
      <c r="U12759" s="11"/>
    </row>
    <row r="12760">
      <c r="H12760" s="10"/>
      <c r="T12760" s="8"/>
      <c r="U12760" s="11"/>
    </row>
    <row r="12761">
      <c r="H12761" s="10"/>
      <c r="T12761" s="8"/>
      <c r="U12761" s="11"/>
    </row>
    <row r="12762">
      <c r="H12762" s="10"/>
      <c r="T12762" s="8"/>
      <c r="U12762" s="11"/>
    </row>
    <row r="12763">
      <c r="H12763" s="10"/>
      <c r="T12763" s="8"/>
      <c r="U12763" s="11"/>
    </row>
    <row r="12764">
      <c r="H12764" s="10"/>
      <c r="T12764" s="8"/>
      <c r="U12764" s="11"/>
    </row>
    <row r="12765">
      <c r="H12765" s="10"/>
      <c r="T12765" s="8"/>
      <c r="U12765" s="11"/>
    </row>
    <row r="12766">
      <c r="H12766" s="10"/>
      <c r="T12766" s="8"/>
      <c r="U12766" s="11"/>
    </row>
    <row r="12767">
      <c r="H12767" s="10"/>
      <c r="T12767" s="8"/>
      <c r="U12767" s="11"/>
    </row>
    <row r="12768">
      <c r="H12768" s="10"/>
      <c r="T12768" s="8"/>
      <c r="U12768" s="11"/>
    </row>
    <row r="12769">
      <c r="H12769" s="10"/>
      <c r="T12769" s="8"/>
      <c r="U12769" s="11"/>
    </row>
    <row r="12770">
      <c r="H12770" s="10"/>
      <c r="T12770" s="8"/>
      <c r="U12770" s="11"/>
    </row>
    <row r="12771">
      <c r="H12771" s="10"/>
      <c r="T12771" s="8"/>
      <c r="U12771" s="11"/>
    </row>
    <row r="12772">
      <c r="H12772" s="10"/>
      <c r="T12772" s="8"/>
      <c r="U12772" s="11"/>
    </row>
    <row r="12773">
      <c r="H12773" s="10"/>
      <c r="T12773" s="8"/>
      <c r="U12773" s="11"/>
    </row>
    <row r="12774">
      <c r="H12774" s="10"/>
      <c r="T12774" s="8"/>
      <c r="U12774" s="11"/>
    </row>
    <row r="12775">
      <c r="H12775" s="10"/>
      <c r="T12775" s="8"/>
      <c r="U12775" s="11"/>
    </row>
    <row r="12776">
      <c r="H12776" s="10"/>
      <c r="T12776" s="8"/>
      <c r="U12776" s="11"/>
    </row>
    <row r="12777">
      <c r="H12777" s="10"/>
      <c r="T12777" s="8"/>
      <c r="U12777" s="11"/>
    </row>
    <row r="12778">
      <c r="H12778" s="10"/>
      <c r="T12778" s="8"/>
      <c r="U12778" s="11"/>
    </row>
    <row r="12779">
      <c r="H12779" s="10"/>
      <c r="T12779" s="8"/>
      <c r="U12779" s="11"/>
    </row>
    <row r="12780">
      <c r="H12780" s="10"/>
      <c r="T12780" s="8"/>
      <c r="U12780" s="11"/>
    </row>
    <row r="12781">
      <c r="H12781" s="10"/>
      <c r="T12781" s="8"/>
      <c r="U12781" s="11"/>
    </row>
    <row r="12782">
      <c r="H12782" s="10"/>
      <c r="T12782" s="8"/>
      <c r="U12782" s="11"/>
    </row>
    <row r="12783">
      <c r="H12783" s="10"/>
      <c r="T12783" s="8"/>
      <c r="U12783" s="11"/>
    </row>
    <row r="12784">
      <c r="H12784" s="10"/>
      <c r="T12784" s="8"/>
      <c r="U12784" s="11"/>
    </row>
    <row r="12785">
      <c r="H12785" s="10"/>
      <c r="T12785" s="8"/>
      <c r="U12785" s="11"/>
    </row>
    <row r="12786">
      <c r="H12786" s="10"/>
      <c r="T12786" s="8"/>
      <c r="U12786" s="11"/>
    </row>
    <row r="12787">
      <c r="H12787" s="10"/>
      <c r="T12787" s="8"/>
      <c r="U12787" s="11"/>
    </row>
    <row r="12788">
      <c r="H12788" s="10"/>
      <c r="T12788" s="8"/>
      <c r="U12788" s="11"/>
    </row>
    <row r="12789">
      <c r="H12789" s="10"/>
      <c r="T12789" s="8"/>
      <c r="U12789" s="11"/>
    </row>
    <row r="12790">
      <c r="H12790" s="10"/>
      <c r="T12790" s="8"/>
      <c r="U12790" s="11"/>
    </row>
    <row r="12791">
      <c r="H12791" s="10"/>
      <c r="T12791" s="8"/>
      <c r="U12791" s="11"/>
    </row>
    <row r="12792">
      <c r="H12792" s="10"/>
      <c r="T12792" s="8"/>
      <c r="U12792" s="11"/>
    </row>
    <row r="12793">
      <c r="H12793" s="10"/>
      <c r="T12793" s="8"/>
      <c r="U12793" s="11"/>
    </row>
    <row r="12794">
      <c r="H12794" s="10"/>
      <c r="T12794" s="8"/>
      <c r="U12794" s="11"/>
    </row>
    <row r="12795">
      <c r="H12795" s="10"/>
      <c r="T12795" s="8"/>
      <c r="U12795" s="11"/>
    </row>
    <row r="12796">
      <c r="H12796" s="10"/>
      <c r="T12796" s="8"/>
      <c r="U12796" s="11"/>
    </row>
    <row r="12797">
      <c r="H12797" s="10"/>
      <c r="T12797" s="8"/>
      <c r="U12797" s="11"/>
    </row>
    <row r="12798">
      <c r="H12798" s="10"/>
      <c r="T12798" s="8"/>
      <c r="U12798" s="11"/>
    </row>
    <row r="12799">
      <c r="H12799" s="10"/>
      <c r="T12799" s="8"/>
      <c r="U12799" s="11"/>
    </row>
    <row r="12800">
      <c r="H12800" s="10"/>
      <c r="T12800" s="8"/>
      <c r="U12800" s="11"/>
    </row>
    <row r="12801">
      <c r="H12801" s="10"/>
      <c r="T12801" s="8"/>
      <c r="U12801" s="11"/>
    </row>
    <row r="12802">
      <c r="H12802" s="10"/>
      <c r="T12802" s="8"/>
      <c r="U12802" s="11"/>
    </row>
    <row r="12803">
      <c r="H12803" s="10"/>
      <c r="T12803" s="8"/>
      <c r="U12803" s="11"/>
    </row>
    <row r="12804">
      <c r="H12804" s="10"/>
      <c r="T12804" s="8"/>
      <c r="U12804" s="11"/>
    </row>
    <row r="12805">
      <c r="H12805" s="10"/>
      <c r="T12805" s="8"/>
      <c r="U12805" s="11"/>
    </row>
    <row r="12806">
      <c r="H12806" s="10"/>
      <c r="T12806" s="8"/>
      <c r="U12806" s="11"/>
    </row>
    <row r="12807">
      <c r="H12807" s="10"/>
      <c r="T12807" s="8"/>
      <c r="U12807" s="11"/>
    </row>
    <row r="12808">
      <c r="H12808" s="10"/>
      <c r="T12808" s="8"/>
      <c r="U12808" s="11"/>
    </row>
    <row r="12809">
      <c r="H12809" s="10"/>
      <c r="T12809" s="8"/>
      <c r="U12809" s="11"/>
    </row>
    <row r="12810">
      <c r="H12810" s="10"/>
      <c r="T12810" s="8"/>
      <c r="U12810" s="11"/>
    </row>
    <row r="12811">
      <c r="H12811" s="10"/>
      <c r="T12811" s="8"/>
      <c r="U12811" s="11"/>
    </row>
    <row r="12812">
      <c r="H12812" s="10"/>
      <c r="T12812" s="8"/>
      <c r="U12812" s="11"/>
    </row>
    <row r="12813">
      <c r="H12813" s="10"/>
      <c r="T12813" s="8"/>
      <c r="U12813" s="11"/>
    </row>
    <row r="12814">
      <c r="H12814" s="10"/>
      <c r="T12814" s="8"/>
      <c r="U12814" s="11"/>
    </row>
    <row r="12815">
      <c r="H12815" s="10"/>
      <c r="T12815" s="8"/>
      <c r="U12815" s="11"/>
    </row>
    <row r="12816">
      <c r="H12816" s="10"/>
      <c r="T12816" s="8"/>
      <c r="U12816" s="11"/>
    </row>
    <row r="12817">
      <c r="H12817" s="10"/>
      <c r="T12817" s="8"/>
      <c r="U12817" s="11"/>
    </row>
    <row r="12818">
      <c r="H12818" s="10"/>
      <c r="T12818" s="8"/>
      <c r="U12818" s="11"/>
    </row>
    <row r="12819">
      <c r="H12819" s="10"/>
      <c r="T12819" s="8"/>
      <c r="U12819" s="11"/>
    </row>
    <row r="12820">
      <c r="H12820" s="10"/>
      <c r="T12820" s="8"/>
      <c r="U12820" s="11"/>
    </row>
    <row r="12821">
      <c r="H12821" s="10"/>
      <c r="T12821" s="8"/>
      <c r="U12821" s="11"/>
    </row>
    <row r="12822">
      <c r="H12822" s="10"/>
      <c r="T12822" s="8"/>
      <c r="U12822" s="11"/>
    </row>
    <row r="12823">
      <c r="H12823" s="10"/>
      <c r="T12823" s="8"/>
      <c r="U12823" s="11"/>
    </row>
    <row r="12824">
      <c r="H12824" s="10"/>
      <c r="T12824" s="8"/>
      <c r="U12824" s="11"/>
    </row>
    <row r="12825">
      <c r="H12825" s="10"/>
      <c r="T12825" s="8"/>
      <c r="U12825" s="11"/>
    </row>
    <row r="12826">
      <c r="H12826" s="10"/>
      <c r="T12826" s="8"/>
      <c r="U12826" s="11"/>
    </row>
    <row r="12827">
      <c r="H12827" s="10"/>
      <c r="T12827" s="8"/>
      <c r="U12827" s="11"/>
    </row>
    <row r="12828">
      <c r="H12828" s="10"/>
      <c r="T12828" s="8"/>
      <c r="U12828" s="11"/>
    </row>
    <row r="12829">
      <c r="H12829" s="10"/>
      <c r="T12829" s="8"/>
      <c r="U12829" s="11"/>
    </row>
    <row r="12830">
      <c r="H12830" s="10"/>
      <c r="T12830" s="8"/>
      <c r="U12830" s="11"/>
    </row>
    <row r="12831">
      <c r="H12831" s="10"/>
      <c r="T12831" s="8"/>
      <c r="U12831" s="11"/>
    </row>
    <row r="12832">
      <c r="H12832" s="10"/>
      <c r="T12832" s="8"/>
      <c r="U12832" s="11"/>
    </row>
    <row r="12833">
      <c r="H12833" s="10"/>
      <c r="T12833" s="8"/>
      <c r="U12833" s="11"/>
    </row>
    <row r="12834">
      <c r="H12834" s="10"/>
      <c r="T12834" s="8"/>
      <c r="U12834" s="11"/>
    </row>
    <row r="12835">
      <c r="H12835" s="10"/>
      <c r="T12835" s="8"/>
      <c r="U12835" s="11"/>
    </row>
    <row r="12836">
      <c r="H12836" s="10"/>
      <c r="T12836" s="8"/>
      <c r="U12836" s="11"/>
    </row>
    <row r="12837">
      <c r="H12837" s="10"/>
      <c r="T12837" s="8"/>
      <c r="U12837" s="11"/>
    </row>
    <row r="12838">
      <c r="H12838" s="10"/>
      <c r="T12838" s="8"/>
      <c r="U12838" s="11"/>
    </row>
    <row r="12839">
      <c r="H12839" s="10"/>
      <c r="T12839" s="8"/>
      <c r="U12839" s="11"/>
    </row>
    <row r="12840">
      <c r="H12840" s="10"/>
      <c r="T12840" s="8"/>
      <c r="U12840" s="11"/>
    </row>
    <row r="12841">
      <c r="H12841" s="10"/>
      <c r="T12841" s="8"/>
      <c r="U12841" s="11"/>
    </row>
    <row r="12842">
      <c r="H12842" s="10"/>
      <c r="T12842" s="8"/>
      <c r="U12842" s="11"/>
    </row>
    <row r="12843">
      <c r="H12843" s="10"/>
      <c r="T12843" s="8"/>
      <c r="U12843" s="11"/>
    </row>
    <row r="12844">
      <c r="H12844" s="10"/>
      <c r="T12844" s="8"/>
      <c r="U12844" s="11"/>
    </row>
    <row r="12845">
      <c r="H12845" s="10"/>
      <c r="T12845" s="8"/>
      <c r="U12845" s="11"/>
    </row>
    <row r="12846">
      <c r="H12846" s="10"/>
      <c r="T12846" s="8"/>
      <c r="U12846" s="11"/>
    </row>
    <row r="12847">
      <c r="H12847" s="10"/>
      <c r="T12847" s="8"/>
      <c r="U12847" s="11"/>
    </row>
    <row r="12848">
      <c r="H12848" s="10"/>
      <c r="T12848" s="8"/>
      <c r="U12848" s="11"/>
    </row>
    <row r="12849">
      <c r="H12849" s="10"/>
      <c r="T12849" s="8"/>
      <c r="U12849" s="11"/>
    </row>
    <row r="12850">
      <c r="H12850" s="10"/>
      <c r="T12850" s="8"/>
      <c r="U12850" s="11"/>
    </row>
    <row r="12851">
      <c r="H12851" s="10"/>
      <c r="T12851" s="8"/>
      <c r="U12851" s="11"/>
    </row>
    <row r="12852">
      <c r="H12852" s="10"/>
      <c r="T12852" s="8"/>
      <c r="U12852" s="11"/>
    </row>
    <row r="12853">
      <c r="H12853" s="10"/>
      <c r="T12853" s="8"/>
      <c r="U12853" s="11"/>
    </row>
    <row r="12854">
      <c r="H12854" s="10"/>
      <c r="T12854" s="8"/>
      <c r="U12854" s="11"/>
    </row>
    <row r="12855">
      <c r="H12855" s="10"/>
      <c r="T12855" s="8"/>
      <c r="U12855" s="11"/>
    </row>
    <row r="12856">
      <c r="H12856" s="10"/>
      <c r="T12856" s="8"/>
      <c r="U12856" s="11"/>
    </row>
    <row r="12857">
      <c r="H12857" s="10"/>
      <c r="T12857" s="8"/>
      <c r="U12857" s="11"/>
    </row>
    <row r="12858">
      <c r="H12858" s="10"/>
      <c r="T12858" s="8"/>
      <c r="U12858" s="11"/>
    </row>
    <row r="12859">
      <c r="H12859" s="10"/>
      <c r="T12859" s="8"/>
      <c r="U12859" s="11"/>
    </row>
    <row r="12860">
      <c r="H12860" s="10"/>
      <c r="T12860" s="8"/>
      <c r="U12860" s="11"/>
    </row>
    <row r="12861">
      <c r="H12861" s="10"/>
      <c r="T12861" s="8"/>
      <c r="U12861" s="11"/>
    </row>
    <row r="12862">
      <c r="H12862" s="10"/>
      <c r="T12862" s="8"/>
      <c r="U12862" s="11"/>
    </row>
    <row r="12863">
      <c r="H12863" s="10"/>
      <c r="T12863" s="8"/>
      <c r="U12863" s="11"/>
    </row>
    <row r="12864">
      <c r="H12864" s="10"/>
      <c r="T12864" s="8"/>
      <c r="U12864" s="11"/>
    </row>
    <row r="12865">
      <c r="H12865" s="10"/>
      <c r="T12865" s="8"/>
      <c r="U12865" s="11"/>
    </row>
    <row r="12866">
      <c r="H12866" s="10"/>
      <c r="T12866" s="8"/>
      <c r="U12866" s="11"/>
    </row>
    <row r="12867">
      <c r="H12867" s="10"/>
      <c r="T12867" s="8"/>
      <c r="U12867" s="11"/>
    </row>
    <row r="12868">
      <c r="H12868" s="10"/>
      <c r="T12868" s="8"/>
      <c r="U12868" s="11"/>
    </row>
    <row r="12869">
      <c r="H12869" s="10"/>
      <c r="T12869" s="8"/>
      <c r="U12869" s="11"/>
    </row>
    <row r="12870">
      <c r="H12870" s="10"/>
      <c r="T12870" s="8"/>
      <c r="U12870" s="11"/>
    </row>
    <row r="12871">
      <c r="H12871" s="10"/>
      <c r="T12871" s="8"/>
      <c r="U12871" s="11"/>
    </row>
    <row r="12872">
      <c r="H12872" s="10"/>
      <c r="T12872" s="8"/>
      <c r="U12872" s="11"/>
    </row>
    <row r="12873">
      <c r="H12873" s="10"/>
      <c r="T12873" s="8"/>
      <c r="U12873" s="11"/>
    </row>
    <row r="12874">
      <c r="H12874" s="10"/>
      <c r="T12874" s="8"/>
      <c r="U12874" s="11"/>
    </row>
    <row r="12875">
      <c r="H12875" s="10"/>
      <c r="T12875" s="8"/>
      <c r="U12875" s="11"/>
    </row>
    <row r="12876">
      <c r="H12876" s="10"/>
      <c r="T12876" s="8"/>
      <c r="U12876" s="11"/>
    </row>
    <row r="12877">
      <c r="H12877" s="10"/>
      <c r="T12877" s="8"/>
      <c r="U12877" s="11"/>
    </row>
    <row r="12878">
      <c r="H12878" s="10"/>
      <c r="T12878" s="8"/>
      <c r="U12878" s="11"/>
    </row>
    <row r="12879">
      <c r="H12879" s="10"/>
      <c r="T12879" s="8"/>
      <c r="U12879" s="11"/>
    </row>
    <row r="12880">
      <c r="H12880" s="10"/>
      <c r="T12880" s="8"/>
      <c r="U12880" s="11"/>
    </row>
    <row r="12881">
      <c r="H12881" s="10"/>
      <c r="T12881" s="8"/>
      <c r="U12881" s="11"/>
    </row>
    <row r="12882">
      <c r="H12882" s="10"/>
      <c r="T12882" s="8"/>
      <c r="U12882" s="11"/>
    </row>
    <row r="12883">
      <c r="H12883" s="10"/>
      <c r="T12883" s="8"/>
      <c r="U12883" s="11"/>
    </row>
    <row r="12884">
      <c r="H12884" s="10"/>
      <c r="T12884" s="8"/>
      <c r="U12884" s="11"/>
    </row>
    <row r="12885">
      <c r="H12885" s="10"/>
      <c r="T12885" s="8"/>
      <c r="U12885" s="11"/>
    </row>
    <row r="12886">
      <c r="H12886" s="10"/>
      <c r="T12886" s="8"/>
      <c r="U12886" s="11"/>
    </row>
    <row r="12887">
      <c r="H12887" s="10"/>
      <c r="T12887" s="8"/>
      <c r="U12887" s="11"/>
    </row>
    <row r="12888">
      <c r="H12888" s="10"/>
      <c r="T12888" s="8"/>
      <c r="U12888" s="11"/>
    </row>
    <row r="12889">
      <c r="H12889" s="10"/>
      <c r="T12889" s="8"/>
      <c r="U12889" s="11"/>
    </row>
    <row r="12890">
      <c r="H12890" s="10"/>
      <c r="T12890" s="8"/>
      <c r="U12890" s="11"/>
    </row>
    <row r="12891">
      <c r="H12891" s="10"/>
      <c r="T12891" s="8"/>
      <c r="U12891" s="11"/>
    </row>
    <row r="12892">
      <c r="H12892" s="10"/>
      <c r="T12892" s="8"/>
      <c r="U12892" s="11"/>
    </row>
    <row r="12893">
      <c r="H12893" s="10"/>
      <c r="T12893" s="8"/>
      <c r="U12893" s="11"/>
    </row>
    <row r="12894">
      <c r="H12894" s="10"/>
      <c r="T12894" s="8"/>
      <c r="U12894" s="11"/>
    </row>
    <row r="12895">
      <c r="H12895" s="10"/>
      <c r="T12895" s="8"/>
      <c r="U12895" s="11"/>
    </row>
    <row r="12896">
      <c r="H12896" s="10"/>
      <c r="T12896" s="8"/>
      <c r="U12896" s="11"/>
    </row>
    <row r="12897">
      <c r="H12897" s="10"/>
      <c r="T12897" s="8"/>
      <c r="U12897" s="11"/>
    </row>
    <row r="12898">
      <c r="H12898" s="10"/>
      <c r="T12898" s="8"/>
      <c r="U12898" s="11"/>
    </row>
    <row r="12899">
      <c r="H12899" s="10"/>
      <c r="T12899" s="8"/>
      <c r="U12899" s="11"/>
    </row>
    <row r="12900">
      <c r="H12900" s="10"/>
      <c r="T12900" s="8"/>
      <c r="U12900" s="11"/>
    </row>
    <row r="12901">
      <c r="H12901" s="10"/>
      <c r="T12901" s="8"/>
      <c r="U12901" s="11"/>
    </row>
    <row r="12902">
      <c r="H12902" s="10"/>
      <c r="T12902" s="8"/>
      <c r="U12902" s="11"/>
    </row>
    <row r="12903">
      <c r="H12903" s="10"/>
      <c r="T12903" s="8"/>
      <c r="U12903" s="11"/>
    </row>
    <row r="12904">
      <c r="H12904" s="10"/>
      <c r="T12904" s="8"/>
      <c r="U12904" s="11"/>
    </row>
    <row r="12905">
      <c r="H12905" s="10"/>
      <c r="T12905" s="8"/>
      <c r="U12905" s="11"/>
    </row>
    <row r="12906">
      <c r="H12906" s="10"/>
      <c r="T12906" s="8"/>
      <c r="U12906" s="11"/>
    </row>
    <row r="12907">
      <c r="H12907" s="10"/>
      <c r="T12907" s="8"/>
      <c r="U12907" s="11"/>
    </row>
    <row r="12908">
      <c r="H12908" s="10"/>
      <c r="T12908" s="8"/>
      <c r="U12908" s="11"/>
    </row>
    <row r="12909">
      <c r="H12909" s="10"/>
      <c r="T12909" s="8"/>
      <c r="U12909" s="11"/>
    </row>
    <row r="12910">
      <c r="H12910" s="10"/>
      <c r="T12910" s="8"/>
      <c r="U12910" s="11"/>
    </row>
    <row r="12911">
      <c r="H12911" s="10"/>
      <c r="T12911" s="8"/>
      <c r="U12911" s="11"/>
    </row>
    <row r="12912">
      <c r="H12912" s="10"/>
      <c r="T12912" s="8"/>
      <c r="U12912" s="11"/>
    </row>
    <row r="12913">
      <c r="H12913" s="10"/>
      <c r="T12913" s="8"/>
      <c r="U12913" s="11"/>
    </row>
    <row r="12914">
      <c r="H12914" s="10"/>
      <c r="T12914" s="8"/>
      <c r="U12914" s="11"/>
    </row>
    <row r="12915">
      <c r="H12915" s="10"/>
      <c r="T12915" s="8"/>
      <c r="U12915" s="11"/>
    </row>
    <row r="12916">
      <c r="H12916" s="10"/>
      <c r="T12916" s="8"/>
      <c r="U12916" s="11"/>
    </row>
    <row r="12917">
      <c r="H12917" s="10"/>
      <c r="T12917" s="8"/>
      <c r="U12917" s="11"/>
    </row>
    <row r="12918">
      <c r="H12918" s="10"/>
      <c r="T12918" s="8"/>
      <c r="U12918" s="11"/>
    </row>
    <row r="12919">
      <c r="H12919" s="10"/>
      <c r="T12919" s="8"/>
      <c r="U12919" s="11"/>
    </row>
    <row r="12920">
      <c r="H12920" s="10"/>
      <c r="T12920" s="8"/>
      <c r="U12920" s="11"/>
    </row>
    <row r="12921">
      <c r="H12921" s="10"/>
      <c r="T12921" s="8"/>
      <c r="U12921" s="11"/>
    </row>
    <row r="12922">
      <c r="H12922" s="10"/>
      <c r="T12922" s="8"/>
      <c r="U12922" s="11"/>
    </row>
    <row r="12923">
      <c r="H12923" s="10"/>
      <c r="T12923" s="8"/>
      <c r="U12923" s="11"/>
    </row>
    <row r="12924">
      <c r="H12924" s="10"/>
      <c r="T12924" s="8"/>
      <c r="U12924" s="11"/>
    </row>
    <row r="12925">
      <c r="H12925" s="10"/>
      <c r="T12925" s="8"/>
      <c r="U12925" s="11"/>
    </row>
    <row r="12926">
      <c r="H12926" s="10"/>
      <c r="T12926" s="8"/>
      <c r="U12926" s="11"/>
    </row>
    <row r="12927">
      <c r="H12927" s="10"/>
      <c r="T12927" s="8"/>
      <c r="U12927" s="11"/>
    </row>
    <row r="12928">
      <c r="H12928" s="10"/>
      <c r="T12928" s="8"/>
      <c r="U12928" s="11"/>
    </row>
    <row r="12929">
      <c r="H12929" s="10"/>
      <c r="T12929" s="8"/>
      <c r="U12929" s="11"/>
    </row>
    <row r="12930">
      <c r="H12930" s="10"/>
      <c r="T12930" s="8"/>
      <c r="U12930" s="11"/>
    </row>
    <row r="12931">
      <c r="H12931" s="10"/>
      <c r="T12931" s="8"/>
      <c r="U12931" s="11"/>
    </row>
    <row r="12932">
      <c r="H12932" s="10"/>
      <c r="T12932" s="8"/>
      <c r="U12932" s="11"/>
    </row>
    <row r="12933">
      <c r="H12933" s="10"/>
      <c r="T12933" s="8"/>
      <c r="U12933" s="11"/>
    </row>
    <row r="12934">
      <c r="H12934" s="10"/>
      <c r="T12934" s="8"/>
      <c r="U12934" s="11"/>
    </row>
    <row r="12935">
      <c r="H12935" s="10"/>
      <c r="T12935" s="8"/>
      <c r="U12935" s="11"/>
    </row>
    <row r="12936">
      <c r="H12936" s="10"/>
      <c r="T12936" s="8"/>
      <c r="U12936" s="11"/>
    </row>
    <row r="12937">
      <c r="H12937" s="10"/>
      <c r="T12937" s="8"/>
      <c r="U12937" s="11"/>
    </row>
    <row r="12938">
      <c r="H12938" s="10"/>
      <c r="T12938" s="8"/>
      <c r="U12938" s="11"/>
    </row>
    <row r="12939">
      <c r="H12939" s="10"/>
      <c r="T12939" s="8"/>
      <c r="U12939" s="11"/>
    </row>
    <row r="12940">
      <c r="H12940" s="10"/>
      <c r="T12940" s="8"/>
      <c r="U12940" s="11"/>
    </row>
    <row r="12941">
      <c r="H12941" s="10"/>
      <c r="T12941" s="8"/>
      <c r="U12941" s="11"/>
    </row>
    <row r="12942">
      <c r="H12942" s="10"/>
      <c r="T12942" s="8"/>
      <c r="U12942" s="11"/>
    </row>
    <row r="12943">
      <c r="H12943" s="10"/>
      <c r="T12943" s="8"/>
      <c r="U12943" s="11"/>
    </row>
    <row r="12944">
      <c r="H12944" s="10"/>
      <c r="T12944" s="8"/>
      <c r="U12944" s="11"/>
    </row>
    <row r="12945">
      <c r="H12945" s="10"/>
      <c r="T12945" s="8"/>
      <c r="U12945" s="11"/>
    </row>
    <row r="12946">
      <c r="H12946" s="10"/>
      <c r="T12946" s="8"/>
      <c r="U12946" s="11"/>
    </row>
    <row r="12947">
      <c r="H12947" s="10"/>
      <c r="T12947" s="8"/>
      <c r="U12947" s="11"/>
    </row>
    <row r="12948">
      <c r="H12948" s="10"/>
      <c r="T12948" s="8"/>
      <c r="U12948" s="11"/>
    </row>
    <row r="12949">
      <c r="H12949" s="10"/>
      <c r="T12949" s="8"/>
      <c r="U12949" s="11"/>
    </row>
    <row r="12950">
      <c r="H12950" s="10"/>
      <c r="T12950" s="8"/>
      <c r="U12950" s="11"/>
    </row>
    <row r="12951">
      <c r="H12951" s="10"/>
      <c r="T12951" s="8"/>
      <c r="U12951" s="11"/>
    </row>
    <row r="12952">
      <c r="H12952" s="10"/>
      <c r="T12952" s="8"/>
      <c r="U12952" s="11"/>
    </row>
    <row r="12953">
      <c r="H12953" s="10"/>
      <c r="T12953" s="8"/>
      <c r="U12953" s="11"/>
    </row>
    <row r="12954">
      <c r="H12954" s="10"/>
      <c r="T12954" s="8"/>
      <c r="U12954" s="11"/>
    </row>
    <row r="12955">
      <c r="H12955" s="10"/>
      <c r="T12955" s="8"/>
      <c r="U12955" s="11"/>
    </row>
    <row r="12956">
      <c r="H12956" s="10"/>
      <c r="T12956" s="8"/>
      <c r="U12956" s="11"/>
    </row>
    <row r="12957">
      <c r="H12957" s="10"/>
      <c r="T12957" s="8"/>
      <c r="U12957" s="11"/>
    </row>
    <row r="12958">
      <c r="H12958" s="10"/>
      <c r="T12958" s="8"/>
      <c r="U12958" s="11"/>
    </row>
    <row r="12959">
      <c r="H12959" s="10"/>
      <c r="T12959" s="8"/>
      <c r="U12959" s="11"/>
    </row>
    <row r="12960">
      <c r="H12960" s="10"/>
      <c r="T12960" s="8"/>
      <c r="U12960" s="11"/>
    </row>
    <row r="12961">
      <c r="H12961" s="10"/>
      <c r="T12961" s="8"/>
      <c r="U12961" s="11"/>
    </row>
    <row r="12962">
      <c r="H12962" s="10"/>
      <c r="T12962" s="8"/>
      <c r="U12962" s="11"/>
    </row>
    <row r="12963">
      <c r="H12963" s="10"/>
      <c r="T12963" s="8"/>
      <c r="U12963" s="11"/>
    </row>
    <row r="12964">
      <c r="H12964" s="10"/>
      <c r="T12964" s="8"/>
      <c r="U12964" s="11"/>
    </row>
    <row r="12965">
      <c r="H12965" s="10"/>
      <c r="T12965" s="8"/>
      <c r="U12965" s="11"/>
    </row>
    <row r="12966">
      <c r="H12966" s="10"/>
      <c r="T12966" s="8"/>
      <c r="U12966" s="11"/>
    </row>
    <row r="12967">
      <c r="H12967" s="10"/>
      <c r="T12967" s="8"/>
      <c r="U12967" s="11"/>
    </row>
    <row r="12968">
      <c r="H12968" s="10"/>
      <c r="T12968" s="8"/>
      <c r="U12968" s="11"/>
    </row>
    <row r="12969">
      <c r="H12969" s="10"/>
      <c r="T12969" s="8"/>
      <c r="U12969" s="11"/>
    </row>
    <row r="12970">
      <c r="H12970" s="10"/>
      <c r="T12970" s="8"/>
      <c r="U12970" s="11"/>
    </row>
    <row r="12971">
      <c r="H12971" s="10"/>
      <c r="T12971" s="8"/>
      <c r="U12971" s="11"/>
    </row>
    <row r="12972">
      <c r="H12972" s="10"/>
      <c r="T12972" s="8"/>
      <c r="U12972" s="11"/>
    </row>
    <row r="12973">
      <c r="H12973" s="10"/>
      <c r="T12973" s="8"/>
      <c r="U12973" s="11"/>
    </row>
    <row r="12974">
      <c r="H12974" s="10"/>
      <c r="T12974" s="8"/>
      <c r="U12974" s="11"/>
    </row>
    <row r="12975">
      <c r="H12975" s="10"/>
      <c r="T12975" s="8"/>
      <c r="U12975" s="11"/>
    </row>
    <row r="12976">
      <c r="H12976" s="10"/>
      <c r="T12976" s="8"/>
      <c r="U12976" s="11"/>
    </row>
    <row r="12977">
      <c r="H12977" s="10"/>
      <c r="T12977" s="8"/>
      <c r="U12977" s="11"/>
    </row>
    <row r="12978">
      <c r="H12978" s="10"/>
      <c r="T12978" s="8"/>
      <c r="U12978" s="11"/>
    </row>
    <row r="12979">
      <c r="H12979" s="10"/>
      <c r="T12979" s="8"/>
      <c r="U12979" s="11"/>
    </row>
    <row r="12980">
      <c r="H12980" s="10"/>
      <c r="T12980" s="8"/>
      <c r="U12980" s="11"/>
    </row>
    <row r="12981">
      <c r="H12981" s="10"/>
      <c r="T12981" s="8"/>
      <c r="U12981" s="11"/>
    </row>
    <row r="12982">
      <c r="H12982" s="10"/>
      <c r="T12982" s="8"/>
      <c r="U12982" s="11"/>
    </row>
    <row r="12983">
      <c r="H12983" s="10"/>
      <c r="T12983" s="8"/>
      <c r="U12983" s="11"/>
    </row>
    <row r="12984">
      <c r="H12984" s="10"/>
      <c r="T12984" s="8"/>
      <c r="U12984" s="11"/>
    </row>
    <row r="12985">
      <c r="H12985" s="10"/>
      <c r="T12985" s="8"/>
      <c r="U12985" s="11"/>
    </row>
    <row r="12986">
      <c r="H12986" s="10"/>
      <c r="T12986" s="8"/>
      <c r="U12986" s="11"/>
    </row>
    <row r="12987">
      <c r="H12987" s="10"/>
      <c r="T12987" s="8"/>
      <c r="U12987" s="11"/>
    </row>
    <row r="12988">
      <c r="H12988" s="10"/>
      <c r="T12988" s="8"/>
      <c r="U12988" s="11"/>
    </row>
    <row r="12989">
      <c r="H12989" s="10"/>
      <c r="T12989" s="8"/>
      <c r="U12989" s="11"/>
    </row>
    <row r="12990">
      <c r="H12990" s="10"/>
      <c r="T12990" s="8"/>
      <c r="U12990" s="11"/>
    </row>
    <row r="12991">
      <c r="H12991" s="10"/>
      <c r="T12991" s="8"/>
      <c r="U12991" s="11"/>
    </row>
    <row r="12992">
      <c r="H12992" s="10"/>
      <c r="T12992" s="8"/>
      <c r="U12992" s="11"/>
    </row>
    <row r="12993">
      <c r="H12993" s="10"/>
      <c r="T12993" s="8"/>
      <c r="U12993" s="11"/>
    </row>
    <row r="12994">
      <c r="H12994" s="10"/>
      <c r="T12994" s="8"/>
      <c r="U12994" s="11"/>
    </row>
    <row r="12995">
      <c r="H12995" s="10"/>
      <c r="T12995" s="8"/>
      <c r="U12995" s="11"/>
    </row>
    <row r="12996">
      <c r="H12996" s="10"/>
      <c r="T12996" s="8"/>
      <c r="U12996" s="11"/>
    </row>
    <row r="12997">
      <c r="H12997" s="10"/>
      <c r="T12997" s="8"/>
      <c r="U12997" s="11"/>
    </row>
    <row r="12998">
      <c r="H12998" s="10"/>
      <c r="T12998" s="8"/>
      <c r="U12998" s="11"/>
    </row>
    <row r="12999">
      <c r="H12999" s="10"/>
      <c r="T12999" s="8"/>
      <c r="U12999" s="11"/>
    </row>
    <row r="13000">
      <c r="H13000" s="10"/>
      <c r="T13000" s="8"/>
      <c r="U13000" s="11"/>
    </row>
    <row r="13001">
      <c r="H13001" s="10"/>
      <c r="T13001" s="8"/>
      <c r="U13001" s="11"/>
    </row>
    <row r="13002">
      <c r="H13002" s="10"/>
      <c r="T13002" s="8"/>
      <c r="U13002" s="11"/>
    </row>
    <row r="13003">
      <c r="H13003" s="10"/>
      <c r="T13003" s="8"/>
      <c r="U13003" s="11"/>
    </row>
    <row r="13004">
      <c r="H13004" s="10"/>
      <c r="T13004" s="8"/>
      <c r="U13004" s="11"/>
    </row>
    <row r="13005">
      <c r="H13005" s="10"/>
      <c r="T13005" s="8"/>
      <c r="U13005" s="11"/>
    </row>
    <row r="13006">
      <c r="H13006" s="10"/>
      <c r="T13006" s="8"/>
      <c r="U13006" s="11"/>
    </row>
    <row r="13007">
      <c r="H13007" s="10"/>
      <c r="T13007" s="8"/>
      <c r="U13007" s="11"/>
    </row>
    <row r="13008">
      <c r="H13008" s="10"/>
      <c r="T13008" s="8"/>
      <c r="U13008" s="11"/>
    </row>
    <row r="13009">
      <c r="H13009" s="10"/>
      <c r="T13009" s="8"/>
      <c r="U13009" s="11"/>
    </row>
    <row r="13010">
      <c r="H13010" s="10"/>
      <c r="T13010" s="8"/>
      <c r="U13010" s="11"/>
    </row>
    <row r="13011">
      <c r="H13011" s="10"/>
      <c r="T13011" s="8"/>
      <c r="U13011" s="11"/>
    </row>
    <row r="13012">
      <c r="H13012" s="10"/>
      <c r="T13012" s="8"/>
      <c r="U13012" s="11"/>
    </row>
    <row r="13013">
      <c r="H13013" s="10"/>
      <c r="T13013" s="8"/>
      <c r="U13013" s="11"/>
    </row>
    <row r="13014">
      <c r="H13014" s="10"/>
      <c r="T13014" s="8"/>
      <c r="U13014" s="11"/>
    </row>
    <row r="13015">
      <c r="H13015" s="10"/>
      <c r="T13015" s="8"/>
      <c r="U13015" s="11"/>
    </row>
    <row r="13016">
      <c r="H13016" s="10"/>
      <c r="T13016" s="8"/>
      <c r="U13016" s="11"/>
    </row>
    <row r="13017">
      <c r="H13017" s="10"/>
      <c r="T13017" s="8"/>
      <c r="U13017" s="11"/>
    </row>
    <row r="13018">
      <c r="H13018" s="10"/>
      <c r="T13018" s="8"/>
      <c r="U13018" s="11"/>
    </row>
    <row r="13019">
      <c r="H13019" s="10"/>
      <c r="T13019" s="8"/>
      <c r="U13019" s="11"/>
    </row>
    <row r="13020">
      <c r="H13020" s="10"/>
      <c r="T13020" s="8"/>
      <c r="U13020" s="11"/>
    </row>
    <row r="13021">
      <c r="H13021" s="10"/>
      <c r="T13021" s="8"/>
      <c r="U13021" s="11"/>
    </row>
    <row r="13022">
      <c r="H13022" s="10"/>
      <c r="T13022" s="8"/>
      <c r="U13022" s="11"/>
    </row>
    <row r="13023">
      <c r="H13023" s="10"/>
      <c r="T13023" s="8"/>
      <c r="U13023" s="11"/>
    </row>
    <row r="13024">
      <c r="H13024" s="10"/>
      <c r="T13024" s="8"/>
      <c r="U13024" s="11"/>
    </row>
    <row r="13025">
      <c r="H13025" s="10"/>
      <c r="T13025" s="8"/>
      <c r="U13025" s="11"/>
    </row>
    <row r="13026">
      <c r="H13026" s="10"/>
      <c r="T13026" s="8"/>
      <c r="U13026" s="11"/>
    </row>
    <row r="13027">
      <c r="H13027" s="10"/>
      <c r="T13027" s="8"/>
      <c r="U13027" s="11"/>
    </row>
    <row r="13028">
      <c r="H13028" s="10"/>
      <c r="T13028" s="8"/>
      <c r="U13028" s="11"/>
    </row>
    <row r="13029">
      <c r="H13029" s="10"/>
      <c r="T13029" s="8"/>
      <c r="U13029" s="11"/>
    </row>
    <row r="13030">
      <c r="H13030" s="10"/>
      <c r="T13030" s="8"/>
      <c r="U13030" s="11"/>
    </row>
    <row r="13031">
      <c r="H13031" s="10"/>
      <c r="T13031" s="8"/>
      <c r="U13031" s="11"/>
    </row>
    <row r="13032">
      <c r="H13032" s="10"/>
      <c r="T13032" s="8"/>
      <c r="U13032" s="11"/>
    </row>
    <row r="13033">
      <c r="H13033" s="10"/>
      <c r="T13033" s="8"/>
      <c r="U13033" s="11"/>
    </row>
    <row r="13034">
      <c r="H13034" s="10"/>
      <c r="T13034" s="8"/>
      <c r="U13034" s="11"/>
    </row>
    <row r="13035">
      <c r="H13035" s="10"/>
      <c r="T13035" s="8"/>
      <c r="U13035" s="11"/>
    </row>
    <row r="13036">
      <c r="H13036" s="10"/>
      <c r="T13036" s="8"/>
      <c r="U13036" s="11"/>
    </row>
    <row r="13037">
      <c r="H13037" s="10"/>
      <c r="T13037" s="8"/>
      <c r="U13037" s="11"/>
    </row>
    <row r="13038">
      <c r="H13038" s="10"/>
      <c r="T13038" s="8"/>
      <c r="U13038" s="11"/>
    </row>
    <row r="13039">
      <c r="H13039" s="10"/>
      <c r="T13039" s="8"/>
      <c r="U13039" s="11"/>
    </row>
    <row r="13040">
      <c r="H13040" s="10"/>
      <c r="T13040" s="8"/>
      <c r="U13040" s="11"/>
    </row>
    <row r="13041">
      <c r="H13041" s="10"/>
      <c r="T13041" s="8"/>
      <c r="U13041" s="11"/>
    </row>
    <row r="13042">
      <c r="H13042" s="10"/>
      <c r="T13042" s="8"/>
      <c r="U13042" s="11"/>
    </row>
    <row r="13043">
      <c r="H13043" s="10"/>
      <c r="T13043" s="8"/>
      <c r="U13043" s="11"/>
    </row>
    <row r="13044">
      <c r="H13044" s="10"/>
      <c r="T13044" s="8"/>
      <c r="U13044" s="11"/>
    </row>
    <row r="13045">
      <c r="H13045" s="10"/>
      <c r="T13045" s="8"/>
      <c r="U13045" s="11"/>
    </row>
    <row r="13046">
      <c r="H13046" s="10"/>
      <c r="T13046" s="8"/>
      <c r="U13046" s="11"/>
    </row>
    <row r="13047">
      <c r="H13047" s="10"/>
      <c r="T13047" s="8"/>
      <c r="U13047" s="11"/>
    </row>
    <row r="13048">
      <c r="H13048" s="10"/>
      <c r="T13048" s="8"/>
      <c r="U13048" s="11"/>
    </row>
    <row r="13049">
      <c r="H13049" s="10"/>
      <c r="T13049" s="8"/>
      <c r="U13049" s="11"/>
    </row>
    <row r="13050">
      <c r="H13050" s="10"/>
      <c r="T13050" s="8"/>
      <c r="U13050" s="11"/>
    </row>
    <row r="13051">
      <c r="H13051" s="10"/>
      <c r="T13051" s="8"/>
      <c r="U13051" s="11"/>
    </row>
    <row r="13052">
      <c r="H13052" s="10"/>
      <c r="T13052" s="8"/>
      <c r="U13052" s="11"/>
    </row>
    <row r="13053">
      <c r="H13053" s="10"/>
      <c r="T13053" s="8"/>
      <c r="U13053" s="11"/>
    </row>
    <row r="13054">
      <c r="H13054" s="10"/>
      <c r="T13054" s="8"/>
      <c r="U13054" s="11"/>
    </row>
    <row r="13055">
      <c r="H13055" s="10"/>
      <c r="T13055" s="8"/>
      <c r="U13055" s="11"/>
    </row>
    <row r="13056">
      <c r="H13056" s="10"/>
      <c r="T13056" s="8"/>
      <c r="U13056" s="11"/>
    </row>
    <row r="13057">
      <c r="H13057" s="10"/>
      <c r="T13057" s="8"/>
      <c r="U13057" s="11"/>
    </row>
    <row r="13058">
      <c r="H13058" s="10"/>
      <c r="T13058" s="8"/>
      <c r="U13058" s="11"/>
    </row>
    <row r="13059">
      <c r="H13059" s="10"/>
      <c r="T13059" s="8"/>
      <c r="U13059" s="11"/>
    </row>
    <row r="13060">
      <c r="H13060" s="10"/>
      <c r="T13060" s="8"/>
      <c r="U13060" s="11"/>
    </row>
    <row r="13061">
      <c r="H13061" s="10"/>
      <c r="T13061" s="8"/>
      <c r="U13061" s="11"/>
    </row>
    <row r="13062">
      <c r="H13062" s="10"/>
      <c r="T13062" s="8"/>
      <c r="U13062" s="11"/>
    </row>
    <row r="13063">
      <c r="H13063" s="10"/>
      <c r="T13063" s="8"/>
      <c r="U13063" s="11"/>
    </row>
    <row r="13064">
      <c r="H13064" s="10"/>
      <c r="T13064" s="8"/>
      <c r="U13064" s="11"/>
    </row>
    <row r="13065">
      <c r="H13065" s="10"/>
      <c r="T13065" s="8"/>
      <c r="U13065" s="11"/>
    </row>
    <row r="13066">
      <c r="H13066" s="10"/>
      <c r="T13066" s="8"/>
      <c r="U13066" s="11"/>
    </row>
    <row r="13067">
      <c r="H13067" s="10"/>
      <c r="T13067" s="8"/>
      <c r="U13067" s="11"/>
    </row>
    <row r="13068">
      <c r="H13068" s="10"/>
      <c r="T13068" s="8"/>
      <c r="U13068" s="11"/>
    </row>
    <row r="13069">
      <c r="H13069" s="10"/>
      <c r="T13069" s="8"/>
      <c r="U13069" s="11"/>
    </row>
    <row r="13070">
      <c r="H13070" s="10"/>
      <c r="T13070" s="8"/>
      <c r="U13070" s="11"/>
    </row>
    <row r="13071">
      <c r="H13071" s="10"/>
      <c r="T13071" s="8"/>
      <c r="U13071" s="11"/>
    </row>
    <row r="13072">
      <c r="H13072" s="10"/>
      <c r="T13072" s="8"/>
      <c r="U13072" s="11"/>
    </row>
    <row r="13073">
      <c r="H13073" s="10"/>
      <c r="T13073" s="8"/>
      <c r="U13073" s="11"/>
    </row>
    <row r="13074">
      <c r="H13074" s="10"/>
      <c r="T13074" s="8"/>
      <c r="U13074" s="11"/>
    </row>
    <row r="13075">
      <c r="H13075" s="10"/>
      <c r="T13075" s="8"/>
      <c r="U13075" s="11"/>
    </row>
    <row r="13076">
      <c r="H13076" s="10"/>
      <c r="T13076" s="8"/>
      <c r="U13076" s="11"/>
    </row>
    <row r="13077">
      <c r="H13077" s="10"/>
      <c r="T13077" s="8"/>
      <c r="U13077" s="11"/>
    </row>
    <row r="13078">
      <c r="H13078" s="10"/>
      <c r="T13078" s="8"/>
      <c r="U13078" s="11"/>
    </row>
    <row r="13079">
      <c r="H13079" s="10"/>
      <c r="T13079" s="8"/>
      <c r="U13079" s="11"/>
    </row>
    <row r="13080">
      <c r="H13080" s="10"/>
      <c r="T13080" s="8"/>
      <c r="U13080" s="11"/>
    </row>
    <row r="13081">
      <c r="H13081" s="10"/>
      <c r="T13081" s="8"/>
      <c r="U13081" s="11"/>
    </row>
    <row r="13082">
      <c r="H13082" s="10"/>
      <c r="T13082" s="8"/>
      <c r="U13082" s="11"/>
    </row>
    <row r="13083">
      <c r="H13083" s="10"/>
      <c r="T13083" s="8"/>
      <c r="U13083" s="11"/>
    </row>
    <row r="13084">
      <c r="H13084" s="10"/>
      <c r="T13084" s="8"/>
      <c r="U13084" s="11"/>
    </row>
    <row r="13085">
      <c r="H13085" s="10"/>
      <c r="T13085" s="8"/>
      <c r="U13085" s="11"/>
    </row>
    <row r="13086">
      <c r="H13086" s="10"/>
      <c r="T13086" s="8"/>
      <c r="U13086" s="11"/>
    </row>
    <row r="13087">
      <c r="H13087" s="10"/>
      <c r="T13087" s="8"/>
      <c r="U13087" s="11"/>
    </row>
    <row r="13088">
      <c r="H13088" s="10"/>
      <c r="T13088" s="8"/>
      <c r="U13088" s="11"/>
    </row>
    <row r="13089">
      <c r="H13089" s="10"/>
      <c r="T13089" s="8"/>
      <c r="U13089" s="11"/>
    </row>
    <row r="13090">
      <c r="H13090" s="10"/>
      <c r="T13090" s="8"/>
      <c r="U13090" s="11"/>
    </row>
    <row r="13091">
      <c r="H13091" s="10"/>
      <c r="T13091" s="8"/>
      <c r="U13091" s="11"/>
    </row>
    <row r="13092">
      <c r="H13092" s="10"/>
      <c r="T13092" s="8"/>
      <c r="U13092" s="11"/>
    </row>
    <row r="13093">
      <c r="H13093" s="10"/>
      <c r="T13093" s="8"/>
      <c r="U13093" s="11"/>
    </row>
    <row r="13094">
      <c r="H13094" s="10"/>
      <c r="T13094" s="8"/>
      <c r="U13094" s="11"/>
    </row>
    <row r="13095">
      <c r="H13095" s="10"/>
      <c r="T13095" s="8"/>
      <c r="U13095" s="11"/>
    </row>
    <row r="13096">
      <c r="H13096" s="10"/>
      <c r="T13096" s="8"/>
      <c r="U13096" s="11"/>
    </row>
    <row r="13097">
      <c r="H13097" s="10"/>
      <c r="T13097" s="8"/>
      <c r="U13097" s="11"/>
    </row>
    <row r="13098">
      <c r="H13098" s="10"/>
      <c r="T13098" s="8"/>
      <c r="U13098" s="11"/>
    </row>
    <row r="13099">
      <c r="H13099" s="10"/>
      <c r="T13099" s="8"/>
      <c r="U13099" s="11"/>
    </row>
    <row r="13100">
      <c r="H13100" s="10"/>
      <c r="T13100" s="8"/>
      <c r="U13100" s="11"/>
    </row>
    <row r="13101">
      <c r="H13101" s="10"/>
      <c r="T13101" s="8"/>
      <c r="U13101" s="11"/>
    </row>
    <row r="13102">
      <c r="H13102" s="10"/>
      <c r="T13102" s="8"/>
      <c r="U13102" s="11"/>
    </row>
    <row r="13103">
      <c r="H13103" s="10"/>
      <c r="T13103" s="8"/>
      <c r="U13103" s="11"/>
    </row>
    <row r="13104">
      <c r="H13104" s="10"/>
      <c r="T13104" s="8"/>
      <c r="U13104" s="11"/>
    </row>
    <row r="13105">
      <c r="H13105" s="10"/>
      <c r="T13105" s="8"/>
      <c r="U13105" s="11"/>
    </row>
    <row r="13106">
      <c r="H13106" s="10"/>
      <c r="T13106" s="8"/>
      <c r="U13106" s="11"/>
    </row>
    <row r="13107">
      <c r="H13107" s="10"/>
      <c r="T13107" s="8"/>
      <c r="U13107" s="11"/>
    </row>
    <row r="13108">
      <c r="H13108" s="10"/>
      <c r="T13108" s="8"/>
      <c r="U13108" s="11"/>
    </row>
    <row r="13109">
      <c r="H13109" s="10"/>
      <c r="T13109" s="8"/>
      <c r="U13109" s="11"/>
    </row>
    <row r="13110">
      <c r="H13110" s="10"/>
      <c r="T13110" s="8"/>
      <c r="U13110" s="11"/>
    </row>
    <row r="13111">
      <c r="H13111" s="10"/>
      <c r="T13111" s="8"/>
      <c r="U13111" s="11"/>
    </row>
    <row r="13112">
      <c r="H13112" s="10"/>
      <c r="T13112" s="8"/>
      <c r="U13112" s="11"/>
    </row>
    <row r="13113">
      <c r="H13113" s="10"/>
      <c r="T13113" s="8"/>
      <c r="U13113" s="11"/>
    </row>
    <row r="13114">
      <c r="H13114" s="10"/>
      <c r="T13114" s="8"/>
      <c r="U13114" s="11"/>
    </row>
    <row r="13115">
      <c r="H13115" s="10"/>
      <c r="T13115" s="8"/>
      <c r="U13115" s="11"/>
    </row>
    <row r="13116">
      <c r="H13116" s="10"/>
      <c r="T13116" s="8"/>
      <c r="U13116" s="11"/>
    </row>
    <row r="13117">
      <c r="H13117" s="10"/>
      <c r="T13117" s="8"/>
      <c r="U13117" s="11"/>
    </row>
    <row r="13118">
      <c r="H13118" s="10"/>
      <c r="T13118" s="8"/>
      <c r="U13118" s="11"/>
    </row>
    <row r="13119">
      <c r="H13119" s="10"/>
      <c r="T13119" s="8"/>
      <c r="U13119" s="11"/>
    </row>
    <row r="13120">
      <c r="H13120" s="10"/>
      <c r="T13120" s="8"/>
      <c r="U13120" s="11"/>
    </row>
    <row r="13121">
      <c r="H13121" s="10"/>
      <c r="T13121" s="8"/>
      <c r="U13121" s="11"/>
    </row>
    <row r="13122">
      <c r="H13122" s="10"/>
      <c r="T13122" s="8"/>
      <c r="U13122" s="11"/>
    </row>
    <row r="13123">
      <c r="H13123" s="10"/>
      <c r="T13123" s="8"/>
      <c r="U13123" s="11"/>
    </row>
    <row r="13124">
      <c r="H13124" s="10"/>
      <c r="T13124" s="8"/>
      <c r="U13124" s="11"/>
    </row>
    <row r="13125">
      <c r="H13125" s="10"/>
      <c r="T13125" s="8"/>
      <c r="U13125" s="11"/>
    </row>
    <row r="13126">
      <c r="H13126" s="10"/>
      <c r="T13126" s="8"/>
      <c r="U13126" s="11"/>
    </row>
    <row r="13127">
      <c r="H13127" s="10"/>
      <c r="T13127" s="8"/>
      <c r="U13127" s="11"/>
    </row>
    <row r="13128">
      <c r="H13128" s="10"/>
      <c r="T13128" s="8"/>
      <c r="U13128" s="11"/>
    </row>
    <row r="13129">
      <c r="H13129" s="10"/>
      <c r="T13129" s="8"/>
      <c r="U13129" s="11"/>
    </row>
    <row r="13130">
      <c r="H13130" s="10"/>
      <c r="T13130" s="8"/>
      <c r="U13130" s="11"/>
    </row>
    <row r="13131">
      <c r="H13131" s="10"/>
      <c r="T13131" s="8"/>
      <c r="U13131" s="11"/>
    </row>
    <row r="13132">
      <c r="H13132" s="10"/>
      <c r="T13132" s="8"/>
      <c r="U13132" s="11"/>
    </row>
    <row r="13133">
      <c r="H13133" s="10"/>
      <c r="T13133" s="8"/>
      <c r="U13133" s="11"/>
    </row>
    <row r="13134">
      <c r="H13134" s="10"/>
      <c r="T13134" s="8"/>
      <c r="U13134" s="11"/>
    </row>
    <row r="13135">
      <c r="H13135" s="10"/>
      <c r="T13135" s="8"/>
      <c r="U13135" s="11"/>
    </row>
    <row r="13136">
      <c r="H13136" s="10"/>
      <c r="T13136" s="8"/>
      <c r="U13136" s="11"/>
    </row>
    <row r="13137">
      <c r="H13137" s="10"/>
      <c r="T13137" s="8"/>
      <c r="U13137" s="11"/>
    </row>
    <row r="13138">
      <c r="H13138" s="10"/>
      <c r="T13138" s="8"/>
      <c r="U13138" s="11"/>
    </row>
    <row r="13139">
      <c r="H13139" s="10"/>
      <c r="T13139" s="8"/>
      <c r="U13139" s="11"/>
    </row>
    <row r="13140">
      <c r="H13140" s="10"/>
      <c r="T13140" s="8"/>
      <c r="U13140" s="11"/>
    </row>
    <row r="13141">
      <c r="H13141" s="10"/>
      <c r="T13141" s="8"/>
      <c r="U13141" s="11"/>
    </row>
    <row r="13142">
      <c r="H13142" s="10"/>
      <c r="T13142" s="8"/>
      <c r="U13142" s="11"/>
    </row>
    <row r="13143">
      <c r="H13143" s="10"/>
      <c r="T13143" s="8"/>
      <c r="U13143" s="11"/>
    </row>
    <row r="13144">
      <c r="H13144" s="10"/>
      <c r="T13144" s="8"/>
      <c r="U13144" s="11"/>
    </row>
    <row r="13145">
      <c r="H13145" s="10"/>
      <c r="T13145" s="8"/>
      <c r="U13145" s="11"/>
    </row>
    <row r="13146">
      <c r="H13146" s="10"/>
      <c r="T13146" s="8"/>
      <c r="U13146" s="11"/>
    </row>
    <row r="13147">
      <c r="H13147" s="10"/>
      <c r="T13147" s="8"/>
      <c r="U13147" s="11"/>
    </row>
    <row r="13148">
      <c r="H13148" s="10"/>
      <c r="T13148" s="8"/>
      <c r="U13148" s="11"/>
    </row>
    <row r="13149">
      <c r="H13149" s="10"/>
      <c r="T13149" s="8"/>
      <c r="U13149" s="11"/>
    </row>
    <row r="13150">
      <c r="H13150" s="10"/>
      <c r="T13150" s="8"/>
      <c r="U13150" s="11"/>
    </row>
    <row r="13151">
      <c r="H13151" s="10"/>
      <c r="T13151" s="8"/>
      <c r="U13151" s="11"/>
    </row>
    <row r="13152">
      <c r="H13152" s="10"/>
      <c r="T13152" s="8"/>
      <c r="U13152" s="11"/>
    </row>
    <row r="13153">
      <c r="H13153" s="10"/>
      <c r="T13153" s="8"/>
      <c r="U13153" s="11"/>
    </row>
    <row r="13154">
      <c r="H13154" s="10"/>
      <c r="T13154" s="8"/>
      <c r="U13154" s="11"/>
    </row>
    <row r="13155">
      <c r="H13155" s="10"/>
      <c r="T13155" s="8"/>
      <c r="U13155" s="11"/>
    </row>
    <row r="13156">
      <c r="H13156" s="10"/>
      <c r="T13156" s="8"/>
      <c r="U13156" s="11"/>
    </row>
    <row r="13157">
      <c r="H13157" s="10"/>
      <c r="T13157" s="8"/>
      <c r="U13157" s="11"/>
    </row>
    <row r="13158">
      <c r="H13158" s="10"/>
      <c r="T13158" s="8"/>
      <c r="U13158" s="11"/>
    </row>
    <row r="13159">
      <c r="H13159" s="10"/>
      <c r="T13159" s="8"/>
      <c r="U13159" s="11"/>
    </row>
    <row r="13160">
      <c r="H13160" s="10"/>
      <c r="T13160" s="8"/>
      <c r="U13160" s="11"/>
    </row>
    <row r="13161">
      <c r="H13161" s="10"/>
      <c r="T13161" s="8"/>
      <c r="U13161" s="11"/>
    </row>
    <row r="13162">
      <c r="H13162" s="10"/>
      <c r="T13162" s="8"/>
      <c r="U13162" s="11"/>
    </row>
    <row r="13163">
      <c r="H13163" s="10"/>
      <c r="T13163" s="8"/>
      <c r="U13163" s="11"/>
    </row>
    <row r="13164">
      <c r="H13164" s="10"/>
      <c r="T13164" s="8"/>
      <c r="U13164" s="11"/>
    </row>
    <row r="13165">
      <c r="H13165" s="10"/>
      <c r="T13165" s="8"/>
      <c r="U13165" s="11"/>
    </row>
    <row r="13166">
      <c r="H13166" s="10"/>
      <c r="T13166" s="8"/>
      <c r="U13166" s="11"/>
    </row>
    <row r="13167">
      <c r="H13167" s="10"/>
      <c r="T13167" s="8"/>
      <c r="U13167" s="11"/>
    </row>
    <row r="13168">
      <c r="H13168" s="10"/>
      <c r="T13168" s="8"/>
      <c r="U13168" s="11"/>
    </row>
    <row r="13169">
      <c r="H13169" s="10"/>
      <c r="T13169" s="8"/>
      <c r="U13169" s="11"/>
    </row>
    <row r="13170">
      <c r="H13170" s="10"/>
      <c r="T13170" s="8"/>
      <c r="U13170" s="11"/>
    </row>
    <row r="13171">
      <c r="H13171" s="10"/>
      <c r="T13171" s="8"/>
      <c r="U13171" s="11"/>
    </row>
    <row r="13172">
      <c r="H13172" s="10"/>
      <c r="T13172" s="8"/>
      <c r="U13172" s="11"/>
    </row>
    <row r="13173">
      <c r="H13173" s="10"/>
      <c r="T13173" s="8"/>
      <c r="U13173" s="11"/>
    </row>
    <row r="13174">
      <c r="H13174" s="10"/>
      <c r="T13174" s="8"/>
      <c r="U13174" s="11"/>
    </row>
    <row r="13175">
      <c r="H13175" s="10"/>
      <c r="T13175" s="8"/>
      <c r="U13175" s="11"/>
    </row>
    <row r="13176">
      <c r="H13176" s="10"/>
      <c r="T13176" s="8"/>
      <c r="U13176" s="11"/>
    </row>
    <row r="13177">
      <c r="H13177" s="10"/>
      <c r="T13177" s="8"/>
      <c r="U13177" s="11"/>
    </row>
    <row r="13178">
      <c r="H13178" s="10"/>
      <c r="T13178" s="8"/>
      <c r="U13178" s="11"/>
    </row>
    <row r="13179">
      <c r="H13179" s="10"/>
      <c r="T13179" s="8"/>
      <c r="U13179" s="11"/>
    </row>
    <row r="13180">
      <c r="H13180" s="10"/>
      <c r="T13180" s="8"/>
      <c r="U13180" s="11"/>
    </row>
    <row r="13181">
      <c r="H13181" s="10"/>
      <c r="T13181" s="8"/>
      <c r="U13181" s="11"/>
    </row>
    <row r="13182">
      <c r="H13182" s="10"/>
      <c r="T13182" s="8"/>
      <c r="U13182" s="11"/>
    </row>
    <row r="13183">
      <c r="H13183" s="10"/>
      <c r="T13183" s="8"/>
      <c r="U13183" s="11"/>
    </row>
    <row r="13184">
      <c r="H13184" s="10"/>
      <c r="T13184" s="8"/>
      <c r="U13184" s="11"/>
    </row>
    <row r="13185">
      <c r="H13185" s="10"/>
      <c r="T13185" s="8"/>
      <c r="U13185" s="11"/>
    </row>
    <row r="13186">
      <c r="H13186" s="10"/>
      <c r="T13186" s="8"/>
      <c r="U13186" s="11"/>
    </row>
    <row r="13187">
      <c r="H13187" s="10"/>
      <c r="T13187" s="8"/>
      <c r="U13187" s="11"/>
    </row>
    <row r="13188">
      <c r="H13188" s="10"/>
      <c r="T13188" s="8"/>
      <c r="U13188" s="11"/>
    </row>
    <row r="13189">
      <c r="H13189" s="10"/>
      <c r="T13189" s="8"/>
      <c r="U13189" s="11"/>
    </row>
    <row r="13190">
      <c r="H13190" s="10"/>
      <c r="T13190" s="8"/>
      <c r="U13190" s="11"/>
    </row>
    <row r="13191">
      <c r="H13191" s="10"/>
      <c r="T13191" s="8"/>
      <c r="U13191" s="11"/>
    </row>
    <row r="13192">
      <c r="H13192" s="10"/>
      <c r="T13192" s="8"/>
      <c r="U13192" s="11"/>
    </row>
    <row r="13193">
      <c r="H13193" s="10"/>
      <c r="T13193" s="8"/>
      <c r="U13193" s="11"/>
    </row>
    <row r="13194">
      <c r="H13194" s="10"/>
      <c r="T13194" s="8"/>
      <c r="U13194" s="11"/>
    </row>
    <row r="13195">
      <c r="H13195" s="10"/>
      <c r="T13195" s="8"/>
      <c r="U13195" s="11"/>
    </row>
    <row r="13196">
      <c r="H13196" s="10"/>
      <c r="T13196" s="8"/>
      <c r="U13196" s="11"/>
    </row>
    <row r="13197">
      <c r="H13197" s="10"/>
      <c r="T13197" s="8"/>
      <c r="U13197" s="11"/>
    </row>
    <row r="13198">
      <c r="H13198" s="10"/>
      <c r="T13198" s="8"/>
      <c r="U13198" s="11"/>
    </row>
    <row r="13199">
      <c r="H13199" s="10"/>
      <c r="T13199" s="8"/>
      <c r="U13199" s="11"/>
    </row>
    <row r="13200">
      <c r="H13200" s="10"/>
      <c r="T13200" s="8"/>
      <c r="U13200" s="11"/>
    </row>
    <row r="13201">
      <c r="H13201" s="10"/>
      <c r="T13201" s="8"/>
      <c r="U13201" s="11"/>
    </row>
    <row r="13202">
      <c r="H13202" s="10"/>
      <c r="T13202" s="8"/>
      <c r="U13202" s="11"/>
    </row>
    <row r="13203">
      <c r="H13203" s="10"/>
      <c r="T13203" s="8"/>
      <c r="U13203" s="11"/>
    </row>
    <row r="13204">
      <c r="H13204" s="10"/>
      <c r="T13204" s="8"/>
      <c r="U13204" s="11"/>
    </row>
    <row r="13205">
      <c r="H13205" s="10"/>
      <c r="T13205" s="8"/>
      <c r="U13205" s="11"/>
    </row>
    <row r="13206">
      <c r="H13206" s="10"/>
      <c r="T13206" s="8"/>
      <c r="U13206" s="11"/>
    </row>
    <row r="13207">
      <c r="H13207" s="10"/>
      <c r="T13207" s="8"/>
      <c r="U13207" s="11"/>
    </row>
    <row r="13208">
      <c r="H13208" s="10"/>
      <c r="T13208" s="8"/>
      <c r="U13208" s="11"/>
    </row>
    <row r="13209">
      <c r="H13209" s="10"/>
      <c r="T13209" s="8"/>
      <c r="U13209" s="11"/>
    </row>
    <row r="13210">
      <c r="H13210" s="10"/>
      <c r="T13210" s="8"/>
      <c r="U13210" s="11"/>
    </row>
    <row r="13211">
      <c r="H13211" s="10"/>
      <c r="T13211" s="8"/>
      <c r="U13211" s="11"/>
    </row>
    <row r="13212">
      <c r="H13212" s="10"/>
      <c r="T13212" s="8"/>
      <c r="U13212" s="11"/>
    </row>
    <row r="13213">
      <c r="H13213" s="10"/>
      <c r="T13213" s="8"/>
      <c r="U13213" s="11"/>
    </row>
    <row r="13214">
      <c r="H13214" s="10"/>
      <c r="T13214" s="8"/>
      <c r="U13214" s="11"/>
    </row>
    <row r="13215">
      <c r="H13215" s="10"/>
      <c r="T13215" s="8"/>
      <c r="U13215" s="11"/>
    </row>
    <row r="13216">
      <c r="H13216" s="10"/>
      <c r="T13216" s="8"/>
      <c r="U13216" s="11"/>
    </row>
    <row r="13217">
      <c r="H13217" s="10"/>
      <c r="T13217" s="8"/>
      <c r="U13217" s="11"/>
    </row>
    <row r="13218">
      <c r="H13218" s="10"/>
      <c r="T13218" s="8"/>
      <c r="U13218" s="11"/>
    </row>
    <row r="13219">
      <c r="H13219" s="10"/>
      <c r="T13219" s="8"/>
      <c r="U13219" s="11"/>
    </row>
    <row r="13220">
      <c r="H13220" s="10"/>
      <c r="T13220" s="8"/>
      <c r="U13220" s="11"/>
    </row>
    <row r="13221">
      <c r="H13221" s="10"/>
      <c r="T13221" s="8"/>
      <c r="U13221" s="11"/>
    </row>
    <row r="13222">
      <c r="H13222" s="10"/>
      <c r="T13222" s="8"/>
      <c r="U13222" s="11"/>
    </row>
    <row r="13223">
      <c r="H13223" s="10"/>
      <c r="T13223" s="8"/>
      <c r="U13223" s="11"/>
    </row>
    <row r="13224">
      <c r="H13224" s="10"/>
      <c r="T13224" s="8"/>
      <c r="U13224" s="11"/>
    </row>
    <row r="13225">
      <c r="H13225" s="10"/>
      <c r="T13225" s="8"/>
      <c r="U13225" s="11"/>
    </row>
    <row r="13226">
      <c r="H13226" s="10"/>
      <c r="T13226" s="8"/>
      <c r="U13226" s="11"/>
    </row>
    <row r="13227">
      <c r="H13227" s="10"/>
      <c r="T13227" s="8"/>
      <c r="U13227" s="11"/>
    </row>
    <row r="13228">
      <c r="H13228" s="10"/>
      <c r="T13228" s="8"/>
      <c r="U13228" s="11"/>
    </row>
    <row r="13229">
      <c r="H13229" s="10"/>
      <c r="T13229" s="8"/>
      <c r="U13229" s="11"/>
    </row>
    <row r="13230">
      <c r="H13230" s="10"/>
      <c r="T13230" s="8"/>
      <c r="U13230" s="11"/>
    </row>
    <row r="13231">
      <c r="H13231" s="10"/>
      <c r="T13231" s="8"/>
      <c r="U13231" s="11"/>
    </row>
    <row r="13232">
      <c r="H13232" s="10"/>
      <c r="T13232" s="8"/>
      <c r="U13232" s="11"/>
    </row>
    <row r="13233">
      <c r="H13233" s="10"/>
      <c r="T13233" s="8"/>
      <c r="U13233" s="11"/>
    </row>
    <row r="13234">
      <c r="H13234" s="10"/>
      <c r="T13234" s="8"/>
      <c r="U13234" s="11"/>
    </row>
    <row r="13235">
      <c r="H13235" s="10"/>
      <c r="T13235" s="8"/>
      <c r="U13235" s="11"/>
    </row>
    <row r="13236">
      <c r="H13236" s="10"/>
      <c r="T13236" s="8"/>
      <c r="U13236" s="11"/>
    </row>
    <row r="13237">
      <c r="H13237" s="10"/>
      <c r="T13237" s="8"/>
      <c r="U13237" s="11"/>
    </row>
    <row r="13238">
      <c r="H13238" s="10"/>
      <c r="T13238" s="8"/>
      <c r="U13238" s="11"/>
    </row>
    <row r="13239">
      <c r="H13239" s="10"/>
      <c r="T13239" s="8"/>
      <c r="U13239" s="11"/>
    </row>
    <row r="13240">
      <c r="H13240" s="10"/>
      <c r="T13240" s="8"/>
      <c r="U13240" s="11"/>
    </row>
    <row r="13241">
      <c r="H13241" s="10"/>
      <c r="T13241" s="8"/>
      <c r="U13241" s="11"/>
    </row>
    <row r="13242">
      <c r="H13242" s="10"/>
      <c r="T13242" s="8"/>
      <c r="U13242" s="11"/>
    </row>
    <row r="13243">
      <c r="H13243" s="10"/>
      <c r="T13243" s="8"/>
      <c r="U13243" s="11"/>
    </row>
    <row r="13244">
      <c r="H13244" s="10"/>
      <c r="T13244" s="8"/>
      <c r="U13244" s="11"/>
    </row>
    <row r="13245">
      <c r="H13245" s="10"/>
      <c r="T13245" s="8"/>
      <c r="U13245" s="11"/>
    </row>
    <row r="13246">
      <c r="H13246" s="10"/>
      <c r="T13246" s="8"/>
      <c r="U13246" s="11"/>
    </row>
    <row r="13247">
      <c r="H13247" s="10"/>
      <c r="T13247" s="8"/>
      <c r="U13247" s="11"/>
    </row>
    <row r="13248">
      <c r="H13248" s="10"/>
      <c r="T13248" s="8"/>
      <c r="U13248" s="11"/>
    </row>
    <row r="13249">
      <c r="H13249" s="10"/>
      <c r="T13249" s="8"/>
      <c r="U13249" s="11"/>
    </row>
    <row r="13250">
      <c r="H13250" s="10"/>
      <c r="T13250" s="8"/>
      <c r="U13250" s="11"/>
    </row>
    <row r="13251">
      <c r="H13251" s="10"/>
      <c r="T13251" s="8"/>
      <c r="U13251" s="11"/>
    </row>
    <row r="13252">
      <c r="H13252" s="10"/>
      <c r="T13252" s="8"/>
      <c r="U13252" s="11"/>
    </row>
    <row r="13253">
      <c r="H13253" s="10"/>
      <c r="T13253" s="8"/>
      <c r="U13253" s="11"/>
    </row>
    <row r="13254">
      <c r="H13254" s="10"/>
      <c r="T13254" s="8"/>
      <c r="U13254" s="11"/>
    </row>
    <row r="13255">
      <c r="H13255" s="10"/>
      <c r="T13255" s="8"/>
      <c r="U13255" s="11"/>
    </row>
    <row r="13256">
      <c r="H13256" s="10"/>
      <c r="T13256" s="8"/>
      <c r="U13256" s="11"/>
    </row>
    <row r="13257">
      <c r="H13257" s="10"/>
      <c r="T13257" s="8"/>
      <c r="U13257" s="11"/>
    </row>
    <row r="13258">
      <c r="H13258" s="10"/>
      <c r="T13258" s="8"/>
      <c r="U13258" s="11"/>
    </row>
    <row r="13259">
      <c r="H13259" s="10"/>
      <c r="T13259" s="8"/>
      <c r="U13259" s="11"/>
    </row>
    <row r="13260">
      <c r="H13260" s="10"/>
      <c r="T13260" s="8"/>
      <c r="U13260" s="11"/>
    </row>
    <row r="13261">
      <c r="H13261" s="10"/>
      <c r="T13261" s="8"/>
      <c r="U13261" s="11"/>
    </row>
    <row r="13262">
      <c r="H13262" s="10"/>
      <c r="T13262" s="8"/>
      <c r="U13262" s="11"/>
    </row>
    <row r="13263">
      <c r="H13263" s="10"/>
      <c r="T13263" s="8"/>
      <c r="U13263" s="11"/>
    </row>
    <row r="13264">
      <c r="H13264" s="10"/>
      <c r="T13264" s="8"/>
      <c r="U13264" s="11"/>
    </row>
    <row r="13265">
      <c r="H13265" s="10"/>
      <c r="T13265" s="8"/>
      <c r="U13265" s="11"/>
    </row>
    <row r="13266">
      <c r="H13266" s="10"/>
      <c r="T13266" s="8"/>
      <c r="U13266" s="11"/>
    </row>
    <row r="13267">
      <c r="H13267" s="10"/>
      <c r="T13267" s="8"/>
      <c r="U13267" s="11"/>
    </row>
    <row r="13268">
      <c r="H13268" s="10"/>
      <c r="T13268" s="8"/>
      <c r="U13268" s="11"/>
    </row>
    <row r="13269">
      <c r="H13269" s="10"/>
      <c r="T13269" s="8"/>
      <c r="U13269" s="11"/>
    </row>
    <row r="13270">
      <c r="H13270" s="10"/>
      <c r="T13270" s="8"/>
      <c r="U13270" s="11"/>
    </row>
    <row r="13271">
      <c r="H13271" s="10"/>
      <c r="T13271" s="8"/>
      <c r="U13271" s="11"/>
    </row>
    <row r="13272">
      <c r="H13272" s="10"/>
      <c r="T13272" s="8"/>
      <c r="U13272" s="11"/>
    </row>
    <row r="13273">
      <c r="H13273" s="10"/>
      <c r="T13273" s="8"/>
      <c r="U13273" s="11"/>
    </row>
    <row r="13274">
      <c r="H13274" s="10"/>
      <c r="T13274" s="8"/>
      <c r="U13274" s="11"/>
    </row>
    <row r="13275">
      <c r="H13275" s="10"/>
      <c r="T13275" s="8"/>
      <c r="U13275" s="11"/>
    </row>
    <row r="13276">
      <c r="H13276" s="10"/>
      <c r="T13276" s="8"/>
      <c r="U13276" s="11"/>
    </row>
    <row r="13277">
      <c r="H13277" s="10"/>
      <c r="T13277" s="8"/>
      <c r="U13277" s="11"/>
    </row>
    <row r="13278">
      <c r="H13278" s="10"/>
      <c r="T13278" s="8"/>
      <c r="U13278" s="11"/>
    </row>
    <row r="13279">
      <c r="H13279" s="10"/>
      <c r="T13279" s="8"/>
      <c r="U13279" s="11"/>
    </row>
    <row r="13280">
      <c r="H13280" s="10"/>
      <c r="T13280" s="8"/>
      <c r="U13280" s="11"/>
    </row>
    <row r="13281">
      <c r="H13281" s="10"/>
      <c r="T13281" s="8"/>
      <c r="U13281" s="11"/>
    </row>
    <row r="13282">
      <c r="H13282" s="10"/>
      <c r="T13282" s="8"/>
      <c r="U13282" s="11"/>
    </row>
    <row r="13283">
      <c r="H13283" s="10"/>
      <c r="T13283" s="8"/>
      <c r="U13283" s="11"/>
    </row>
    <row r="13284">
      <c r="H13284" s="10"/>
      <c r="T13284" s="8"/>
      <c r="U13284" s="11"/>
    </row>
    <row r="13285">
      <c r="H13285" s="10"/>
      <c r="T13285" s="8"/>
      <c r="U13285" s="11"/>
    </row>
    <row r="13286">
      <c r="H13286" s="10"/>
      <c r="T13286" s="8"/>
      <c r="U13286" s="11"/>
    </row>
    <row r="13287">
      <c r="H13287" s="10"/>
      <c r="T13287" s="8"/>
      <c r="U13287" s="11"/>
    </row>
    <row r="13288">
      <c r="H13288" s="10"/>
      <c r="T13288" s="8"/>
      <c r="U13288" s="11"/>
    </row>
    <row r="13289">
      <c r="H13289" s="10"/>
      <c r="T13289" s="8"/>
      <c r="U13289" s="11"/>
    </row>
    <row r="13290">
      <c r="H13290" s="10"/>
      <c r="T13290" s="8"/>
      <c r="U13290" s="11"/>
    </row>
    <row r="13291">
      <c r="H13291" s="10"/>
      <c r="T13291" s="8"/>
      <c r="U13291" s="11"/>
    </row>
    <row r="13292">
      <c r="H13292" s="10"/>
      <c r="T13292" s="8"/>
      <c r="U13292" s="11"/>
    </row>
    <row r="13293">
      <c r="H13293" s="10"/>
      <c r="T13293" s="8"/>
      <c r="U13293" s="11"/>
    </row>
    <row r="13294">
      <c r="H13294" s="10"/>
      <c r="T13294" s="8"/>
      <c r="U13294" s="11"/>
    </row>
    <row r="13295">
      <c r="H13295" s="10"/>
      <c r="T13295" s="8"/>
      <c r="U13295" s="11"/>
    </row>
    <row r="13296">
      <c r="H13296" s="10"/>
      <c r="T13296" s="8"/>
      <c r="U13296" s="11"/>
    </row>
    <row r="13297">
      <c r="H13297" s="10"/>
      <c r="T13297" s="8"/>
      <c r="U13297" s="11"/>
    </row>
    <row r="13298">
      <c r="H13298" s="10"/>
      <c r="T13298" s="8"/>
      <c r="U13298" s="11"/>
    </row>
    <row r="13299">
      <c r="H13299" s="10"/>
      <c r="T13299" s="8"/>
      <c r="U13299" s="11"/>
    </row>
    <row r="13300">
      <c r="H13300" s="10"/>
      <c r="T13300" s="8"/>
      <c r="U13300" s="11"/>
    </row>
    <row r="13301">
      <c r="H13301" s="10"/>
      <c r="T13301" s="8"/>
      <c r="U13301" s="11"/>
    </row>
    <row r="13302">
      <c r="H13302" s="10"/>
      <c r="T13302" s="8"/>
      <c r="U13302" s="11"/>
    </row>
    <row r="13303">
      <c r="H13303" s="10"/>
      <c r="T13303" s="8"/>
      <c r="U13303" s="11"/>
    </row>
    <row r="13304">
      <c r="H13304" s="10"/>
      <c r="T13304" s="8"/>
      <c r="U13304" s="11"/>
    </row>
    <row r="13305">
      <c r="H13305" s="10"/>
      <c r="T13305" s="8"/>
      <c r="U13305" s="11"/>
    </row>
    <row r="13306">
      <c r="H13306" s="10"/>
      <c r="T13306" s="8"/>
      <c r="U13306" s="11"/>
    </row>
    <row r="13307">
      <c r="H13307" s="10"/>
      <c r="T13307" s="8"/>
      <c r="U13307" s="11"/>
    </row>
    <row r="13308">
      <c r="H13308" s="10"/>
      <c r="T13308" s="8"/>
      <c r="U13308" s="11"/>
    </row>
    <row r="13309">
      <c r="H13309" s="10"/>
      <c r="T13309" s="8"/>
      <c r="U13309" s="11"/>
    </row>
    <row r="13310">
      <c r="H13310" s="10"/>
      <c r="T13310" s="8"/>
      <c r="U13310" s="11"/>
    </row>
    <row r="13311">
      <c r="H13311" s="10"/>
      <c r="T13311" s="8"/>
      <c r="U13311" s="11"/>
    </row>
    <row r="13312">
      <c r="H13312" s="10"/>
      <c r="T13312" s="8"/>
      <c r="U13312" s="11"/>
    </row>
    <row r="13313">
      <c r="H13313" s="10"/>
      <c r="T13313" s="8"/>
      <c r="U13313" s="11"/>
    </row>
    <row r="13314">
      <c r="H13314" s="10"/>
      <c r="T13314" s="8"/>
      <c r="U13314" s="11"/>
    </row>
    <row r="13315">
      <c r="H13315" s="10"/>
      <c r="T13315" s="8"/>
      <c r="U13315" s="11"/>
    </row>
    <row r="13316">
      <c r="H13316" s="10"/>
      <c r="T13316" s="8"/>
      <c r="U13316" s="11"/>
    </row>
    <row r="13317">
      <c r="H13317" s="10"/>
      <c r="T13317" s="8"/>
      <c r="U13317" s="11"/>
    </row>
    <row r="13318">
      <c r="H13318" s="10"/>
      <c r="T13318" s="8"/>
      <c r="U13318" s="11"/>
    </row>
    <row r="13319">
      <c r="H13319" s="10"/>
      <c r="T13319" s="8"/>
      <c r="U13319" s="11"/>
    </row>
    <row r="13320">
      <c r="H13320" s="10"/>
      <c r="T13320" s="8"/>
      <c r="U13320" s="11"/>
    </row>
    <row r="13321">
      <c r="H13321" s="10"/>
      <c r="T13321" s="8"/>
      <c r="U13321" s="11"/>
    </row>
    <row r="13322">
      <c r="H13322" s="10"/>
      <c r="T13322" s="8"/>
      <c r="U13322" s="11"/>
    </row>
    <row r="13323">
      <c r="H13323" s="10"/>
      <c r="T13323" s="8"/>
      <c r="U13323" s="11"/>
    </row>
    <row r="13324">
      <c r="H13324" s="10"/>
      <c r="T13324" s="8"/>
      <c r="U13324" s="11"/>
    </row>
    <row r="13325">
      <c r="H13325" s="10"/>
      <c r="T13325" s="8"/>
      <c r="U13325" s="11"/>
    </row>
    <row r="13326">
      <c r="H13326" s="10"/>
      <c r="T13326" s="8"/>
      <c r="U13326" s="11"/>
    </row>
    <row r="13327">
      <c r="H13327" s="10"/>
      <c r="T13327" s="8"/>
      <c r="U13327" s="11"/>
    </row>
    <row r="13328">
      <c r="H13328" s="10"/>
      <c r="T13328" s="8"/>
      <c r="U13328" s="11"/>
    </row>
    <row r="13329">
      <c r="H13329" s="10"/>
      <c r="T13329" s="8"/>
      <c r="U13329" s="11"/>
    </row>
    <row r="13330">
      <c r="H13330" s="10"/>
      <c r="T13330" s="8"/>
      <c r="U13330" s="11"/>
    </row>
    <row r="13331">
      <c r="H13331" s="10"/>
      <c r="T13331" s="8"/>
      <c r="U13331" s="11"/>
    </row>
    <row r="13332">
      <c r="H13332" s="10"/>
      <c r="T13332" s="8"/>
      <c r="U13332" s="11"/>
    </row>
    <row r="13333">
      <c r="H13333" s="10"/>
      <c r="T13333" s="8"/>
      <c r="U13333" s="11"/>
    </row>
    <row r="13334">
      <c r="H13334" s="10"/>
      <c r="T13334" s="8"/>
      <c r="U13334" s="11"/>
    </row>
    <row r="13335">
      <c r="H13335" s="10"/>
      <c r="T13335" s="8"/>
      <c r="U13335" s="11"/>
    </row>
    <row r="13336">
      <c r="H13336" s="10"/>
      <c r="T13336" s="8"/>
      <c r="U13336" s="11"/>
    </row>
    <row r="13337">
      <c r="H13337" s="10"/>
      <c r="T13337" s="8"/>
      <c r="U13337" s="11"/>
    </row>
    <row r="13338">
      <c r="H13338" s="10"/>
      <c r="T13338" s="8"/>
      <c r="U13338" s="11"/>
    </row>
    <row r="13339">
      <c r="H13339" s="10"/>
      <c r="T13339" s="8"/>
      <c r="U13339" s="11"/>
    </row>
    <row r="13340">
      <c r="H13340" s="10"/>
      <c r="T13340" s="8"/>
      <c r="U13340" s="11"/>
    </row>
    <row r="13341">
      <c r="H13341" s="10"/>
      <c r="T13341" s="8"/>
      <c r="U13341" s="11"/>
    </row>
    <row r="13342">
      <c r="H13342" s="10"/>
      <c r="T13342" s="8"/>
      <c r="U13342" s="11"/>
    </row>
    <row r="13343">
      <c r="H13343" s="10"/>
      <c r="T13343" s="8"/>
      <c r="U13343" s="11"/>
    </row>
    <row r="13344">
      <c r="H13344" s="10"/>
      <c r="T13344" s="8"/>
      <c r="U13344" s="11"/>
    </row>
    <row r="13345">
      <c r="H13345" s="10"/>
      <c r="T13345" s="8"/>
      <c r="U13345" s="11"/>
    </row>
    <row r="13346">
      <c r="H13346" s="10"/>
      <c r="T13346" s="8"/>
      <c r="U13346" s="11"/>
    </row>
    <row r="13347">
      <c r="H13347" s="10"/>
      <c r="T13347" s="8"/>
      <c r="U13347" s="11"/>
    </row>
    <row r="13348">
      <c r="H13348" s="10"/>
      <c r="T13348" s="8"/>
      <c r="U13348" s="11"/>
    </row>
    <row r="13349">
      <c r="H13349" s="10"/>
      <c r="T13349" s="8"/>
      <c r="U13349" s="11"/>
    </row>
    <row r="13350">
      <c r="H13350" s="10"/>
      <c r="T13350" s="8"/>
      <c r="U13350" s="11"/>
    </row>
    <row r="13351">
      <c r="H13351" s="10"/>
      <c r="T13351" s="8"/>
      <c r="U13351" s="11"/>
    </row>
    <row r="13352">
      <c r="H13352" s="10"/>
      <c r="T13352" s="8"/>
      <c r="U13352" s="11"/>
    </row>
    <row r="13353">
      <c r="H13353" s="10"/>
      <c r="T13353" s="8"/>
      <c r="U13353" s="11"/>
    </row>
    <row r="13354">
      <c r="H13354" s="10"/>
      <c r="T13354" s="8"/>
      <c r="U13354" s="11"/>
    </row>
    <row r="13355">
      <c r="H13355" s="10"/>
      <c r="T13355" s="8"/>
      <c r="U13355" s="11"/>
    </row>
    <row r="13356">
      <c r="H13356" s="10"/>
      <c r="T13356" s="8"/>
      <c r="U13356" s="11"/>
    </row>
    <row r="13357">
      <c r="H13357" s="10"/>
      <c r="T13357" s="8"/>
      <c r="U13357" s="11"/>
    </row>
    <row r="13358">
      <c r="H13358" s="10"/>
      <c r="T13358" s="8"/>
      <c r="U13358" s="11"/>
    </row>
    <row r="13359">
      <c r="H13359" s="10"/>
      <c r="T13359" s="8"/>
      <c r="U13359" s="11"/>
    </row>
    <row r="13360">
      <c r="H13360" s="10"/>
      <c r="T13360" s="8"/>
      <c r="U13360" s="11"/>
    </row>
    <row r="13361">
      <c r="H13361" s="10"/>
      <c r="T13361" s="8"/>
      <c r="U13361" s="11"/>
    </row>
    <row r="13362">
      <c r="H13362" s="10"/>
      <c r="T13362" s="8"/>
      <c r="U13362" s="11"/>
    </row>
    <row r="13363">
      <c r="H13363" s="10"/>
      <c r="T13363" s="8"/>
      <c r="U13363" s="11"/>
    </row>
    <row r="13364">
      <c r="H13364" s="10"/>
      <c r="T13364" s="8"/>
      <c r="U13364" s="11"/>
    </row>
    <row r="13365">
      <c r="H13365" s="10"/>
      <c r="T13365" s="8"/>
      <c r="U13365" s="11"/>
    </row>
    <row r="13366">
      <c r="H13366" s="10"/>
      <c r="T13366" s="8"/>
      <c r="U13366" s="11"/>
    </row>
    <row r="13367">
      <c r="H13367" s="10"/>
      <c r="T13367" s="8"/>
      <c r="U13367" s="11"/>
    </row>
    <row r="13368">
      <c r="H13368" s="10"/>
      <c r="T13368" s="8"/>
      <c r="U13368" s="11"/>
    </row>
    <row r="13369">
      <c r="H13369" s="10"/>
      <c r="T13369" s="8"/>
      <c r="U13369" s="11"/>
    </row>
    <row r="13370">
      <c r="H13370" s="10"/>
      <c r="T13370" s="8"/>
      <c r="U13370" s="11"/>
    </row>
    <row r="13371">
      <c r="H13371" s="10"/>
      <c r="T13371" s="8"/>
      <c r="U13371" s="11"/>
    </row>
    <row r="13372">
      <c r="H13372" s="10"/>
      <c r="T13372" s="8"/>
      <c r="U13372" s="11"/>
    </row>
    <row r="13373">
      <c r="H13373" s="10"/>
      <c r="T13373" s="8"/>
      <c r="U13373" s="11"/>
    </row>
    <row r="13374">
      <c r="H13374" s="10"/>
      <c r="T13374" s="8"/>
      <c r="U13374" s="11"/>
    </row>
    <row r="13375">
      <c r="H13375" s="10"/>
      <c r="T13375" s="8"/>
      <c r="U13375" s="11"/>
    </row>
    <row r="13376">
      <c r="H13376" s="10"/>
      <c r="T13376" s="8"/>
      <c r="U13376" s="11"/>
    </row>
    <row r="13377">
      <c r="H13377" s="10"/>
      <c r="T13377" s="8"/>
      <c r="U13377" s="11"/>
    </row>
    <row r="13378">
      <c r="H13378" s="10"/>
      <c r="T13378" s="8"/>
      <c r="U13378" s="11"/>
    </row>
    <row r="13379">
      <c r="H13379" s="10"/>
      <c r="T13379" s="8"/>
      <c r="U13379" s="11"/>
    </row>
    <row r="13380">
      <c r="H13380" s="10"/>
      <c r="T13380" s="8"/>
      <c r="U13380" s="11"/>
    </row>
    <row r="13381">
      <c r="H13381" s="10"/>
      <c r="T13381" s="8"/>
      <c r="U13381" s="11"/>
    </row>
    <row r="13382">
      <c r="H13382" s="10"/>
      <c r="T13382" s="8"/>
      <c r="U13382" s="11"/>
    </row>
    <row r="13383">
      <c r="H13383" s="10"/>
      <c r="T13383" s="8"/>
      <c r="U13383" s="11"/>
    </row>
    <row r="13384">
      <c r="H13384" s="10"/>
      <c r="T13384" s="8"/>
      <c r="U13384" s="11"/>
    </row>
    <row r="13385">
      <c r="H13385" s="10"/>
      <c r="T13385" s="8"/>
      <c r="U13385" s="11"/>
    </row>
    <row r="13386">
      <c r="H13386" s="10"/>
      <c r="T13386" s="8"/>
      <c r="U13386" s="11"/>
    </row>
    <row r="13387">
      <c r="H13387" s="10"/>
      <c r="T13387" s="8"/>
      <c r="U13387" s="11"/>
    </row>
    <row r="13388">
      <c r="H13388" s="10"/>
      <c r="T13388" s="8"/>
      <c r="U13388" s="11"/>
    </row>
    <row r="13389">
      <c r="H13389" s="10"/>
      <c r="T13389" s="8"/>
      <c r="U13389" s="11"/>
    </row>
    <row r="13390">
      <c r="H13390" s="10"/>
      <c r="T13390" s="8"/>
      <c r="U13390" s="11"/>
    </row>
    <row r="13391">
      <c r="H13391" s="10"/>
      <c r="T13391" s="8"/>
      <c r="U13391" s="11"/>
    </row>
    <row r="13392">
      <c r="H13392" s="10"/>
      <c r="T13392" s="8"/>
      <c r="U13392" s="11"/>
    </row>
    <row r="13393">
      <c r="H13393" s="10"/>
      <c r="T13393" s="8"/>
      <c r="U13393" s="11"/>
    </row>
    <row r="13394">
      <c r="H13394" s="10"/>
      <c r="T13394" s="8"/>
      <c r="U13394" s="11"/>
    </row>
    <row r="13395">
      <c r="H13395" s="10"/>
      <c r="T13395" s="8"/>
      <c r="U13395" s="11"/>
    </row>
    <row r="13396">
      <c r="H13396" s="10"/>
      <c r="T13396" s="8"/>
      <c r="U13396" s="11"/>
    </row>
    <row r="13397">
      <c r="H13397" s="10"/>
      <c r="T13397" s="8"/>
      <c r="U13397" s="11"/>
    </row>
    <row r="13398">
      <c r="H13398" s="10"/>
      <c r="T13398" s="8"/>
      <c r="U13398" s="11"/>
    </row>
    <row r="13399">
      <c r="H13399" s="10"/>
      <c r="T13399" s="8"/>
      <c r="U13399" s="11"/>
    </row>
    <row r="13400">
      <c r="H13400" s="10"/>
      <c r="T13400" s="8"/>
      <c r="U13400" s="11"/>
    </row>
    <row r="13401">
      <c r="H13401" s="10"/>
      <c r="T13401" s="8"/>
      <c r="U13401" s="11"/>
    </row>
    <row r="13402">
      <c r="H13402" s="10"/>
      <c r="T13402" s="8"/>
      <c r="U13402" s="11"/>
    </row>
    <row r="13403">
      <c r="H13403" s="10"/>
      <c r="T13403" s="8"/>
      <c r="U13403" s="11"/>
    </row>
    <row r="13404">
      <c r="H13404" s="10"/>
      <c r="T13404" s="8"/>
      <c r="U13404" s="11"/>
    </row>
    <row r="13405">
      <c r="H13405" s="10"/>
      <c r="T13405" s="8"/>
      <c r="U13405" s="11"/>
    </row>
    <row r="13406">
      <c r="H13406" s="10"/>
      <c r="T13406" s="8"/>
      <c r="U13406" s="11"/>
    </row>
    <row r="13407">
      <c r="H13407" s="10"/>
      <c r="T13407" s="8"/>
      <c r="U13407" s="11"/>
    </row>
    <row r="13408">
      <c r="H13408" s="10"/>
      <c r="T13408" s="8"/>
      <c r="U13408" s="11"/>
    </row>
    <row r="13409">
      <c r="H13409" s="10"/>
      <c r="T13409" s="8"/>
      <c r="U13409" s="11"/>
    </row>
    <row r="13410">
      <c r="H13410" s="10"/>
      <c r="T13410" s="8"/>
      <c r="U13410" s="11"/>
    </row>
    <row r="13411">
      <c r="H13411" s="10"/>
      <c r="T13411" s="8"/>
      <c r="U13411" s="11"/>
    </row>
    <row r="13412">
      <c r="H13412" s="10"/>
      <c r="T13412" s="8"/>
      <c r="U13412" s="11"/>
    </row>
    <row r="13413">
      <c r="H13413" s="10"/>
      <c r="T13413" s="8"/>
      <c r="U13413" s="11"/>
    </row>
    <row r="13414">
      <c r="H13414" s="10"/>
      <c r="T13414" s="8"/>
      <c r="U13414" s="11"/>
    </row>
    <row r="13415">
      <c r="H13415" s="10"/>
      <c r="T13415" s="8"/>
      <c r="U13415" s="11"/>
    </row>
    <row r="13416">
      <c r="H13416" s="10"/>
      <c r="T13416" s="8"/>
      <c r="U13416" s="11"/>
    </row>
    <row r="13417">
      <c r="H13417" s="10"/>
      <c r="T13417" s="8"/>
      <c r="U13417" s="11"/>
    </row>
    <row r="13418">
      <c r="H13418" s="10"/>
      <c r="T13418" s="8"/>
      <c r="U13418" s="11"/>
    </row>
    <row r="13419">
      <c r="H13419" s="10"/>
      <c r="T13419" s="8"/>
      <c r="U13419" s="11"/>
    </row>
    <row r="13420">
      <c r="H13420" s="10"/>
      <c r="T13420" s="8"/>
      <c r="U13420" s="11"/>
    </row>
    <row r="13421">
      <c r="H13421" s="10"/>
      <c r="T13421" s="8"/>
      <c r="U13421" s="11"/>
    </row>
    <row r="13422">
      <c r="H13422" s="10"/>
      <c r="T13422" s="8"/>
      <c r="U13422" s="11"/>
    </row>
    <row r="13423">
      <c r="H13423" s="10"/>
      <c r="T13423" s="8"/>
      <c r="U13423" s="11"/>
    </row>
    <row r="13424">
      <c r="H13424" s="10"/>
      <c r="T13424" s="8"/>
      <c r="U13424" s="11"/>
    </row>
    <row r="13425">
      <c r="H13425" s="10"/>
      <c r="T13425" s="8"/>
      <c r="U13425" s="11"/>
    </row>
    <row r="13426">
      <c r="H13426" s="10"/>
      <c r="T13426" s="8"/>
      <c r="U13426" s="11"/>
    </row>
    <row r="13427">
      <c r="H13427" s="10"/>
      <c r="T13427" s="8"/>
      <c r="U13427" s="11"/>
    </row>
    <row r="13428">
      <c r="H13428" s="10"/>
      <c r="T13428" s="8"/>
      <c r="U13428" s="11"/>
    </row>
    <row r="13429">
      <c r="H13429" s="10"/>
      <c r="T13429" s="8"/>
      <c r="U13429" s="11"/>
    </row>
    <row r="13430">
      <c r="H13430" s="10"/>
      <c r="T13430" s="8"/>
      <c r="U13430" s="11"/>
    </row>
    <row r="13431">
      <c r="H13431" s="10"/>
      <c r="T13431" s="8"/>
      <c r="U13431" s="11"/>
    </row>
    <row r="13432">
      <c r="H13432" s="10"/>
      <c r="T13432" s="8"/>
      <c r="U13432" s="11"/>
    </row>
    <row r="13433">
      <c r="H13433" s="10"/>
      <c r="T13433" s="8"/>
      <c r="U13433" s="11"/>
    </row>
    <row r="13434">
      <c r="H13434" s="10"/>
      <c r="T13434" s="8"/>
      <c r="U13434" s="11"/>
    </row>
    <row r="13435">
      <c r="H13435" s="10"/>
      <c r="T13435" s="8"/>
      <c r="U13435" s="11"/>
    </row>
    <row r="13436">
      <c r="H13436" s="10"/>
      <c r="T13436" s="8"/>
      <c r="U13436" s="11"/>
    </row>
    <row r="13437">
      <c r="H13437" s="10"/>
      <c r="T13437" s="8"/>
      <c r="U13437" s="11"/>
    </row>
    <row r="13438">
      <c r="H13438" s="10"/>
      <c r="T13438" s="8"/>
      <c r="U13438" s="11"/>
    </row>
    <row r="13439">
      <c r="H13439" s="10"/>
      <c r="T13439" s="8"/>
      <c r="U13439" s="11"/>
    </row>
    <row r="13440">
      <c r="H13440" s="10"/>
      <c r="T13440" s="8"/>
      <c r="U13440" s="11"/>
    </row>
    <row r="13441">
      <c r="H13441" s="10"/>
      <c r="T13441" s="8"/>
      <c r="U13441" s="11"/>
    </row>
    <row r="13442">
      <c r="H13442" s="10"/>
      <c r="T13442" s="8"/>
      <c r="U13442" s="11"/>
    </row>
    <row r="13443">
      <c r="H13443" s="10"/>
      <c r="T13443" s="8"/>
      <c r="U13443" s="11"/>
    </row>
    <row r="13444">
      <c r="H13444" s="10"/>
      <c r="T13444" s="8"/>
      <c r="U13444" s="11"/>
    </row>
    <row r="13445">
      <c r="H13445" s="10"/>
      <c r="T13445" s="8"/>
      <c r="U13445" s="11"/>
    </row>
    <row r="13446">
      <c r="H13446" s="10"/>
      <c r="T13446" s="8"/>
      <c r="U13446" s="11"/>
    </row>
    <row r="13447">
      <c r="H13447" s="10"/>
      <c r="T13447" s="8"/>
      <c r="U13447" s="11"/>
    </row>
    <row r="13448">
      <c r="H13448" s="10"/>
      <c r="T13448" s="8"/>
      <c r="U13448" s="11"/>
    </row>
    <row r="13449">
      <c r="H13449" s="10"/>
      <c r="T13449" s="8"/>
      <c r="U13449" s="11"/>
    </row>
    <row r="13450">
      <c r="H13450" s="10"/>
      <c r="T13450" s="8"/>
      <c r="U13450" s="11"/>
    </row>
    <row r="13451">
      <c r="H13451" s="10"/>
      <c r="T13451" s="8"/>
      <c r="U13451" s="11"/>
    </row>
    <row r="13452">
      <c r="H13452" s="10"/>
      <c r="T13452" s="8"/>
      <c r="U13452" s="11"/>
    </row>
    <row r="13453">
      <c r="H13453" s="10"/>
      <c r="T13453" s="8"/>
      <c r="U13453" s="11"/>
    </row>
    <row r="13454">
      <c r="H13454" s="10"/>
      <c r="T13454" s="8"/>
      <c r="U13454" s="11"/>
    </row>
    <row r="13455">
      <c r="H13455" s="10"/>
      <c r="T13455" s="8"/>
      <c r="U13455" s="11"/>
    </row>
    <row r="13456">
      <c r="H13456" s="10"/>
      <c r="T13456" s="8"/>
      <c r="U13456" s="11"/>
    </row>
    <row r="13457">
      <c r="H13457" s="10"/>
      <c r="T13457" s="8"/>
      <c r="U13457" s="11"/>
    </row>
    <row r="13458">
      <c r="H13458" s="10"/>
      <c r="T13458" s="8"/>
      <c r="U13458" s="11"/>
    </row>
    <row r="13459">
      <c r="H13459" s="10"/>
      <c r="T13459" s="8"/>
      <c r="U13459" s="11"/>
    </row>
    <row r="13460">
      <c r="H13460" s="10"/>
      <c r="T13460" s="8"/>
      <c r="U13460" s="11"/>
    </row>
    <row r="13461">
      <c r="H13461" s="10"/>
      <c r="T13461" s="8"/>
      <c r="U13461" s="11"/>
    </row>
    <row r="13462">
      <c r="H13462" s="10"/>
      <c r="T13462" s="8"/>
      <c r="U13462" s="11"/>
    </row>
    <row r="13463">
      <c r="H13463" s="10"/>
      <c r="T13463" s="8"/>
      <c r="U13463" s="11"/>
    </row>
    <row r="13464">
      <c r="H13464" s="10"/>
      <c r="T13464" s="8"/>
      <c r="U13464" s="11"/>
    </row>
    <row r="13465">
      <c r="H13465" s="10"/>
      <c r="T13465" s="8"/>
      <c r="U13465" s="11"/>
    </row>
    <row r="13466">
      <c r="H13466" s="10"/>
      <c r="T13466" s="8"/>
      <c r="U13466" s="11"/>
    </row>
    <row r="13467">
      <c r="H13467" s="10"/>
      <c r="T13467" s="8"/>
      <c r="U13467" s="11"/>
    </row>
    <row r="13468">
      <c r="H13468" s="10"/>
      <c r="T13468" s="8"/>
      <c r="U13468" s="11"/>
    </row>
    <row r="13469">
      <c r="H13469" s="10"/>
      <c r="T13469" s="8"/>
      <c r="U13469" s="11"/>
    </row>
    <row r="13470">
      <c r="H13470" s="10"/>
      <c r="T13470" s="8"/>
      <c r="U13470" s="11"/>
    </row>
    <row r="13471">
      <c r="H13471" s="10"/>
      <c r="T13471" s="8"/>
      <c r="U13471" s="11"/>
    </row>
    <row r="13472">
      <c r="H13472" s="10"/>
      <c r="T13472" s="8"/>
      <c r="U13472" s="11"/>
    </row>
    <row r="13473">
      <c r="H13473" s="10"/>
      <c r="T13473" s="8"/>
      <c r="U13473" s="11"/>
    </row>
    <row r="13474">
      <c r="H13474" s="10"/>
      <c r="T13474" s="8"/>
      <c r="U13474" s="11"/>
    </row>
    <row r="13475">
      <c r="H13475" s="10"/>
      <c r="T13475" s="8"/>
      <c r="U13475" s="11"/>
    </row>
    <row r="13476">
      <c r="H13476" s="10"/>
      <c r="T13476" s="8"/>
      <c r="U13476" s="11"/>
    </row>
    <row r="13477">
      <c r="H13477" s="10"/>
      <c r="T13477" s="8"/>
      <c r="U13477" s="11"/>
    </row>
    <row r="13478">
      <c r="H13478" s="10"/>
      <c r="T13478" s="8"/>
      <c r="U13478" s="11"/>
    </row>
    <row r="13479">
      <c r="H13479" s="10"/>
      <c r="T13479" s="8"/>
      <c r="U13479" s="11"/>
    </row>
    <row r="13480">
      <c r="H13480" s="10"/>
      <c r="T13480" s="8"/>
      <c r="U13480" s="11"/>
    </row>
    <row r="13481">
      <c r="H13481" s="10"/>
      <c r="T13481" s="8"/>
      <c r="U13481" s="11"/>
    </row>
    <row r="13482">
      <c r="H13482" s="10"/>
      <c r="T13482" s="8"/>
      <c r="U13482" s="11"/>
    </row>
    <row r="13483">
      <c r="H13483" s="10"/>
      <c r="T13483" s="8"/>
      <c r="U13483" s="11"/>
    </row>
    <row r="13484">
      <c r="H13484" s="10"/>
      <c r="T13484" s="8"/>
      <c r="U13484" s="11"/>
    </row>
    <row r="13485">
      <c r="H13485" s="10"/>
      <c r="T13485" s="8"/>
      <c r="U13485" s="11"/>
    </row>
    <row r="13486">
      <c r="H13486" s="10"/>
      <c r="T13486" s="8"/>
      <c r="U13486" s="11"/>
    </row>
    <row r="13487">
      <c r="H13487" s="10"/>
      <c r="T13487" s="8"/>
      <c r="U13487" s="11"/>
    </row>
    <row r="13488">
      <c r="H13488" s="10"/>
      <c r="T13488" s="8"/>
      <c r="U13488" s="11"/>
    </row>
    <row r="13489">
      <c r="H13489" s="10"/>
      <c r="T13489" s="8"/>
      <c r="U13489" s="11"/>
    </row>
    <row r="13490">
      <c r="H13490" s="10"/>
      <c r="T13490" s="8"/>
      <c r="U13490" s="11"/>
    </row>
    <row r="13491">
      <c r="H13491" s="10"/>
      <c r="T13491" s="8"/>
      <c r="U13491" s="11"/>
    </row>
    <row r="13492">
      <c r="H13492" s="10"/>
      <c r="T13492" s="8"/>
      <c r="U13492" s="11"/>
    </row>
    <row r="13493">
      <c r="H13493" s="10"/>
      <c r="T13493" s="8"/>
      <c r="U13493" s="11"/>
    </row>
    <row r="13494">
      <c r="H13494" s="10"/>
      <c r="T13494" s="8"/>
      <c r="U13494" s="11"/>
    </row>
    <row r="13495">
      <c r="H13495" s="10"/>
      <c r="T13495" s="8"/>
      <c r="U13495" s="11"/>
    </row>
    <row r="13496">
      <c r="H13496" s="10"/>
      <c r="T13496" s="8"/>
      <c r="U13496" s="11"/>
    </row>
    <row r="13497">
      <c r="H13497" s="10"/>
      <c r="T13497" s="8"/>
      <c r="U13497" s="11"/>
    </row>
    <row r="13498">
      <c r="H13498" s="10"/>
      <c r="T13498" s="8"/>
      <c r="U13498" s="11"/>
    </row>
    <row r="13499">
      <c r="H13499" s="10"/>
      <c r="T13499" s="8"/>
      <c r="U13499" s="11"/>
    </row>
    <row r="13500">
      <c r="H13500" s="10"/>
      <c r="T13500" s="8"/>
      <c r="U13500" s="11"/>
    </row>
    <row r="13501">
      <c r="H13501" s="10"/>
      <c r="T13501" s="8"/>
      <c r="U13501" s="11"/>
    </row>
    <row r="13502">
      <c r="H13502" s="10"/>
      <c r="T13502" s="8"/>
      <c r="U13502" s="11"/>
    </row>
    <row r="13503">
      <c r="H13503" s="10"/>
      <c r="T13503" s="8"/>
      <c r="U13503" s="11"/>
    </row>
    <row r="13504">
      <c r="H13504" s="10"/>
      <c r="T13504" s="8"/>
      <c r="U13504" s="11"/>
    </row>
    <row r="13505">
      <c r="H13505" s="10"/>
      <c r="T13505" s="8"/>
      <c r="U13505" s="11"/>
    </row>
    <row r="13506">
      <c r="H13506" s="10"/>
      <c r="T13506" s="8"/>
      <c r="U13506" s="11"/>
    </row>
    <row r="13507">
      <c r="H13507" s="10"/>
      <c r="T13507" s="8"/>
      <c r="U13507" s="11"/>
    </row>
    <row r="13508">
      <c r="H13508" s="10"/>
      <c r="T13508" s="8"/>
      <c r="U13508" s="11"/>
    </row>
    <row r="13509">
      <c r="H13509" s="10"/>
      <c r="T13509" s="8"/>
      <c r="U13509" s="11"/>
    </row>
    <row r="13510">
      <c r="H13510" s="10"/>
      <c r="T13510" s="8"/>
      <c r="U13510" s="11"/>
    </row>
    <row r="13511">
      <c r="H13511" s="10"/>
      <c r="T13511" s="8"/>
      <c r="U13511" s="11"/>
    </row>
    <row r="13512">
      <c r="H13512" s="10"/>
      <c r="T13512" s="8"/>
      <c r="U13512" s="11"/>
    </row>
    <row r="13513">
      <c r="H13513" s="10"/>
      <c r="T13513" s="8"/>
      <c r="U13513" s="11"/>
    </row>
    <row r="13514">
      <c r="H13514" s="10"/>
      <c r="T13514" s="8"/>
      <c r="U13514" s="11"/>
    </row>
    <row r="13515">
      <c r="H13515" s="10"/>
      <c r="T13515" s="8"/>
      <c r="U13515" s="11"/>
    </row>
    <row r="13516">
      <c r="H13516" s="10"/>
      <c r="T13516" s="8"/>
      <c r="U13516" s="11"/>
    </row>
    <row r="13517">
      <c r="H13517" s="10"/>
      <c r="T13517" s="8"/>
      <c r="U13517" s="11"/>
    </row>
    <row r="13518">
      <c r="H13518" s="10"/>
      <c r="T13518" s="8"/>
      <c r="U13518" s="11"/>
    </row>
    <row r="13519">
      <c r="H13519" s="10"/>
      <c r="T13519" s="8"/>
      <c r="U13519" s="11"/>
    </row>
    <row r="13520">
      <c r="H13520" s="10"/>
      <c r="T13520" s="8"/>
      <c r="U13520" s="11"/>
    </row>
    <row r="13521">
      <c r="H13521" s="10"/>
      <c r="T13521" s="8"/>
      <c r="U13521" s="11"/>
    </row>
    <row r="13522">
      <c r="H13522" s="10"/>
      <c r="T13522" s="8"/>
      <c r="U13522" s="11"/>
    </row>
    <row r="13523">
      <c r="H13523" s="10"/>
      <c r="T13523" s="8"/>
      <c r="U13523" s="11"/>
    </row>
    <row r="13524">
      <c r="H13524" s="10"/>
      <c r="T13524" s="8"/>
      <c r="U13524" s="11"/>
    </row>
    <row r="13525">
      <c r="H13525" s="10"/>
      <c r="T13525" s="8"/>
      <c r="U13525" s="11"/>
    </row>
    <row r="13526">
      <c r="H13526" s="10"/>
      <c r="T13526" s="8"/>
      <c r="U13526" s="11"/>
    </row>
    <row r="13527">
      <c r="H13527" s="10"/>
      <c r="T13527" s="8"/>
      <c r="U13527" s="11"/>
    </row>
    <row r="13528">
      <c r="H13528" s="10"/>
      <c r="T13528" s="8"/>
      <c r="U13528" s="11"/>
    </row>
    <row r="13529">
      <c r="H13529" s="10"/>
      <c r="T13529" s="8"/>
      <c r="U13529" s="11"/>
    </row>
    <row r="13530">
      <c r="H13530" s="10"/>
      <c r="T13530" s="8"/>
      <c r="U13530" s="11"/>
    </row>
    <row r="13531">
      <c r="H13531" s="10"/>
      <c r="T13531" s="8"/>
      <c r="U13531" s="11"/>
    </row>
    <row r="13532">
      <c r="H13532" s="10"/>
      <c r="T13532" s="8"/>
      <c r="U13532" s="11"/>
    </row>
    <row r="13533">
      <c r="H13533" s="10"/>
      <c r="T13533" s="8"/>
      <c r="U13533" s="11"/>
    </row>
    <row r="13534">
      <c r="H13534" s="10"/>
      <c r="T13534" s="8"/>
      <c r="U13534" s="11"/>
    </row>
    <row r="13535">
      <c r="H13535" s="10"/>
      <c r="T13535" s="8"/>
      <c r="U13535" s="11"/>
    </row>
    <row r="13536">
      <c r="H13536" s="10"/>
      <c r="T13536" s="8"/>
      <c r="U13536" s="11"/>
    </row>
    <row r="13537">
      <c r="H13537" s="10"/>
      <c r="T13537" s="8"/>
      <c r="U13537" s="11"/>
    </row>
    <row r="13538">
      <c r="H13538" s="10"/>
      <c r="T13538" s="8"/>
      <c r="U13538" s="11"/>
    </row>
    <row r="13539">
      <c r="H13539" s="10"/>
      <c r="T13539" s="8"/>
      <c r="U13539" s="11"/>
    </row>
    <row r="13540">
      <c r="H13540" s="10"/>
      <c r="T13540" s="8"/>
      <c r="U13540" s="11"/>
    </row>
    <row r="13541">
      <c r="H13541" s="10"/>
      <c r="T13541" s="8"/>
      <c r="U13541" s="11"/>
    </row>
    <row r="13542">
      <c r="H13542" s="10"/>
      <c r="T13542" s="8"/>
      <c r="U13542" s="11"/>
    </row>
    <row r="13543">
      <c r="H13543" s="10"/>
      <c r="T13543" s="8"/>
      <c r="U13543" s="11"/>
    </row>
    <row r="13544">
      <c r="H13544" s="10"/>
      <c r="T13544" s="8"/>
      <c r="U13544" s="11"/>
    </row>
    <row r="13545">
      <c r="H13545" s="10"/>
      <c r="T13545" s="8"/>
      <c r="U13545" s="11"/>
    </row>
    <row r="13546">
      <c r="H13546" s="10"/>
      <c r="T13546" s="8"/>
      <c r="U13546" s="11"/>
    </row>
    <row r="13547">
      <c r="H13547" s="10"/>
      <c r="T13547" s="8"/>
      <c r="U13547" s="11"/>
    </row>
    <row r="13548">
      <c r="H13548" s="10"/>
      <c r="T13548" s="8"/>
      <c r="U13548" s="11"/>
    </row>
    <row r="13549">
      <c r="H13549" s="10"/>
      <c r="T13549" s="8"/>
      <c r="U13549" s="11"/>
    </row>
    <row r="13550">
      <c r="H13550" s="10"/>
      <c r="T13550" s="8"/>
      <c r="U13550" s="11"/>
    </row>
    <row r="13551">
      <c r="H13551" s="10"/>
      <c r="T13551" s="8"/>
      <c r="U13551" s="11"/>
    </row>
    <row r="13552">
      <c r="H13552" s="10"/>
      <c r="T13552" s="8"/>
      <c r="U13552" s="11"/>
    </row>
    <row r="13553">
      <c r="H13553" s="10"/>
      <c r="T13553" s="8"/>
      <c r="U13553" s="11"/>
    </row>
    <row r="13554">
      <c r="H13554" s="10"/>
      <c r="T13554" s="8"/>
      <c r="U13554" s="11"/>
    </row>
    <row r="13555">
      <c r="H13555" s="10"/>
      <c r="T13555" s="8"/>
      <c r="U13555" s="11"/>
    </row>
    <row r="13556">
      <c r="H13556" s="10"/>
      <c r="T13556" s="8"/>
      <c r="U13556" s="11"/>
    </row>
    <row r="13557">
      <c r="H13557" s="10"/>
      <c r="T13557" s="8"/>
      <c r="U13557" s="11"/>
    </row>
    <row r="13558">
      <c r="H13558" s="10"/>
      <c r="T13558" s="8"/>
      <c r="U13558" s="11"/>
    </row>
    <row r="13559">
      <c r="H13559" s="10"/>
      <c r="T13559" s="8"/>
      <c r="U13559" s="11"/>
    </row>
    <row r="13560">
      <c r="H13560" s="10"/>
      <c r="T13560" s="8"/>
      <c r="U13560" s="11"/>
    </row>
    <row r="13561">
      <c r="H13561" s="10"/>
      <c r="T13561" s="8"/>
      <c r="U13561" s="11"/>
    </row>
    <row r="13562">
      <c r="H13562" s="10"/>
      <c r="T13562" s="8"/>
      <c r="U13562" s="11"/>
    </row>
    <row r="13563">
      <c r="H13563" s="10"/>
      <c r="T13563" s="8"/>
      <c r="U13563" s="11"/>
    </row>
    <row r="13564">
      <c r="H13564" s="10"/>
      <c r="T13564" s="8"/>
      <c r="U13564" s="11"/>
    </row>
    <row r="13565">
      <c r="H13565" s="10"/>
      <c r="T13565" s="8"/>
      <c r="U13565" s="11"/>
    </row>
    <row r="13566">
      <c r="H13566" s="10"/>
      <c r="T13566" s="8"/>
      <c r="U13566" s="11"/>
    </row>
    <row r="13567">
      <c r="H13567" s="10"/>
      <c r="T13567" s="8"/>
      <c r="U13567" s="11"/>
    </row>
    <row r="13568">
      <c r="H13568" s="10"/>
      <c r="T13568" s="8"/>
      <c r="U13568" s="11"/>
    </row>
    <row r="13569">
      <c r="H13569" s="10"/>
      <c r="T13569" s="8"/>
      <c r="U13569" s="11"/>
    </row>
    <row r="13570">
      <c r="H13570" s="10"/>
      <c r="T13570" s="8"/>
      <c r="U13570" s="11"/>
    </row>
    <row r="13571">
      <c r="H13571" s="10"/>
      <c r="T13571" s="8"/>
      <c r="U13571" s="11"/>
    </row>
    <row r="13572">
      <c r="H13572" s="10"/>
      <c r="T13572" s="8"/>
      <c r="U13572" s="11"/>
    </row>
    <row r="13573">
      <c r="H13573" s="10"/>
      <c r="T13573" s="8"/>
      <c r="U13573" s="11"/>
    </row>
    <row r="13574">
      <c r="H13574" s="10"/>
      <c r="T13574" s="8"/>
      <c r="U13574" s="11"/>
    </row>
    <row r="13575">
      <c r="H13575" s="10"/>
      <c r="T13575" s="8"/>
      <c r="U13575" s="11"/>
    </row>
    <row r="13576">
      <c r="H13576" s="10"/>
      <c r="T13576" s="8"/>
      <c r="U13576" s="11"/>
    </row>
    <row r="13577">
      <c r="H13577" s="10"/>
      <c r="T13577" s="8"/>
      <c r="U13577" s="11"/>
    </row>
    <row r="13578">
      <c r="H13578" s="10"/>
      <c r="T13578" s="8"/>
      <c r="U13578" s="11"/>
    </row>
    <row r="13579">
      <c r="H13579" s="10"/>
      <c r="T13579" s="8"/>
      <c r="U13579" s="11"/>
    </row>
    <row r="13580">
      <c r="H13580" s="10"/>
      <c r="T13580" s="8"/>
      <c r="U13580" s="11"/>
    </row>
    <row r="13581">
      <c r="H13581" s="10"/>
      <c r="T13581" s="8"/>
      <c r="U13581" s="11"/>
    </row>
    <row r="13582">
      <c r="H13582" s="10"/>
      <c r="T13582" s="8"/>
      <c r="U13582" s="11"/>
    </row>
    <row r="13583">
      <c r="H13583" s="10"/>
      <c r="T13583" s="8"/>
      <c r="U13583" s="11"/>
    </row>
    <row r="13584">
      <c r="H13584" s="10"/>
      <c r="T13584" s="8"/>
      <c r="U13584" s="11"/>
    </row>
    <row r="13585">
      <c r="H13585" s="10"/>
      <c r="T13585" s="8"/>
      <c r="U13585" s="11"/>
    </row>
    <row r="13586">
      <c r="H13586" s="10"/>
      <c r="T13586" s="8"/>
      <c r="U13586" s="11"/>
    </row>
    <row r="13587">
      <c r="H13587" s="10"/>
      <c r="T13587" s="8"/>
      <c r="U13587" s="11"/>
    </row>
    <row r="13588">
      <c r="H13588" s="10"/>
      <c r="T13588" s="8"/>
      <c r="U13588" s="11"/>
    </row>
    <row r="13589">
      <c r="H13589" s="10"/>
      <c r="T13589" s="8"/>
      <c r="U13589" s="11"/>
    </row>
    <row r="13590">
      <c r="H13590" s="10"/>
      <c r="T13590" s="8"/>
      <c r="U13590" s="11"/>
    </row>
    <row r="13591">
      <c r="H13591" s="10"/>
      <c r="T13591" s="8"/>
      <c r="U13591" s="11"/>
    </row>
    <row r="13592">
      <c r="H13592" s="10"/>
      <c r="T13592" s="8"/>
      <c r="U13592" s="11"/>
    </row>
    <row r="13593">
      <c r="H13593" s="10"/>
      <c r="T13593" s="8"/>
      <c r="U13593" s="11"/>
    </row>
    <row r="13594">
      <c r="H13594" s="10"/>
      <c r="T13594" s="8"/>
      <c r="U13594" s="11"/>
    </row>
    <row r="13595">
      <c r="H13595" s="10"/>
      <c r="T13595" s="8"/>
      <c r="U13595" s="11"/>
    </row>
    <row r="13596">
      <c r="H13596" s="10"/>
      <c r="T13596" s="8"/>
      <c r="U13596" s="11"/>
    </row>
    <row r="13597">
      <c r="H13597" s="10"/>
      <c r="T13597" s="8"/>
      <c r="U13597" s="11"/>
    </row>
    <row r="13598">
      <c r="H13598" s="10"/>
      <c r="T13598" s="8"/>
      <c r="U13598" s="11"/>
    </row>
    <row r="13599">
      <c r="H13599" s="10"/>
      <c r="T13599" s="8"/>
      <c r="U13599" s="11"/>
    </row>
    <row r="13600">
      <c r="H13600" s="10"/>
      <c r="T13600" s="8"/>
      <c r="U13600" s="11"/>
    </row>
    <row r="13601">
      <c r="H13601" s="10"/>
      <c r="T13601" s="8"/>
      <c r="U13601" s="11"/>
    </row>
    <row r="13602">
      <c r="H13602" s="10"/>
      <c r="T13602" s="8"/>
      <c r="U13602" s="11"/>
    </row>
    <row r="13603">
      <c r="H13603" s="10"/>
      <c r="T13603" s="8"/>
      <c r="U13603" s="11"/>
    </row>
    <row r="13604">
      <c r="H13604" s="10"/>
      <c r="T13604" s="8"/>
      <c r="U13604" s="11"/>
    </row>
    <row r="13605">
      <c r="H13605" s="10"/>
      <c r="T13605" s="8"/>
      <c r="U13605" s="11"/>
    </row>
    <row r="13606">
      <c r="H13606" s="10"/>
      <c r="T13606" s="8"/>
      <c r="U13606" s="11"/>
    </row>
    <row r="13607">
      <c r="H13607" s="10"/>
      <c r="T13607" s="8"/>
      <c r="U13607" s="11"/>
    </row>
    <row r="13608">
      <c r="H13608" s="10"/>
      <c r="T13608" s="8"/>
      <c r="U13608" s="11"/>
    </row>
    <row r="13609">
      <c r="H13609" s="10"/>
      <c r="T13609" s="8"/>
      <c r="U13609" s="11"/>
    </row>
    <row r="13610">
      <c r="H13610" s="10"/>
      <c r="T13610" s="8"/>
      <c r="U13610" s="11"/>
    </row>
    <row r="13611">
      <c r="H13611" s="10"/>
      <c r="T13611" s="8"/>
      <c r="U13611" s="11"/>
    </row>
    <row r="13612">
      <c r="H13612" s="10"/>
      <c r="T13612" s="8"/>
      <c r="U13612" s="11"/>
    </row>
    <row r="13613">
      <c r="H13613" s="10"/>
      <c r="T13613" s="8"/>
      <c r="U13613" s="11"/>
    </row>
    <row r="13614">
      <c r="H13614" s="10"/>
      <c r="T13614" s="8"/>
      <c r="U13614" s="11"/>
    </row>
    <row r="13615">
      <c r="H13615" s="10"/>
      <c r="T13615" s="8"/>
      <c r="U13615" s="11"/>
    </row>
    <row r="13616">
      <c r="H13616" s="10"/>
      <c r="T13616" s="8"/>
      <c r="U13616" s="11"/>
    </row>
    <row r="13617">
      <c r="H13617" s="10"/>
      <c r="T13617" s="8"/>
      <c r="U13617" s="11"/>
    </row>
    <row r="13618">
      <c r="H13618" s="10"/>
      <c r="T13618" s="8"/>
      <c r="U13618" s="11"/>
    </row>
    <row r="13619">
      <c r="H13619" s="10"/>
      <c r="T13619" s="8"/>
      <c r="U13619" s="11"/>
    </row>
    <row r="13620">
      <c r="H13620" s="10"/>
      <c r="T13620" s="8"/>
      <c r="U13620" s="11"/>
    </row>
    <row r="13621">
      <c r="H13621" s="10"/>
      <c r="T13621" s="8"/>
      <c r="U13621" s="11"/>
    </row>
    <row r="13622">
      <c r="H13622" s="10"/>
      <c r="T13622" s="8"/>
      <c r="U13622" s="11"/>
    </row>
    <row r="13623">
      <c r="H13623" s="10"/>
      <c r="T13623" s="8"/>
      <c r="U13623" s="11"/>
    </row>
    <row r="13624">
      <c r="H13624" s="10"/>
      <c r="T13624" s="8"/>
      <c r="U13624" s="11"/>
    </row>
    <row r="13625">
      <c r="H13625" s="10"/>
      <c r="T13625" s="8"/>
      <c r="U13625" s="11"/>
    </row>
    <row r="13626">
      <c r="H13626" s="10"/>
      <c r="T13626" s="8"/>
      <c r="U13626" s="11"/>
    </row>
    <row r="13627">
      <c r="H13627" s="10"/>
      <c r="T13627" s="8"/>
      <c r="U13627" s="11"/>
    </row>
    <row r="13628">
      <c r="H13628" s="10"/>
      <c r="T13628" s="8"/>
      <c r="U13628" s="11"/>
    </row>
    <row r="13629">
      <c r="H13629" s="10"/>
      <c r="T13629" s="8"/>
      <c r="U13629" s="11"/>
    </row>
    <row r="13630">
      <c r="H13630" s="10"/>
      <c r="T13630" s="8"/>
      <c r="U13630" s="11"/>
    </row>
    <row r="13631">
      <c r="H13631" s="10"/>
      <c r="T13631" s="8"/>
      <c r="U13631" s="11"/>
    </row>
    <row r="13632">
      <c r="H13632" s="10"/>
      <c r="T13632" s="8"/>
      <c r="U13632" s="11"/>
    </row>
    <row r="13633">
      <c r="H13633" s="10"/>
      <c r="T13633" s="8"/>
      <c r="U13633" s="11"/>
    </row>
    <row r="13634">
      <c r="H13634" s="10"/>
      <c r="T13634" s="8"/>
      <c r="U13634" s="11"/>
    </row>
    <row r="13635">
      <c r="H13635" s="10"/>
      <c r="T13635" s="8"/>
      <c r="U13635" s="11"/>
    </row>
    <row r="13636">
      <c r="H13636" s="10"/>
      <c r="T13636" s="8"/>
      <c r="U13636" s="11"/>
    </row>
    <row r="13637">
      <c r="H13637" s="10"/>
      <c r="T13637" s="8"/>
      <c r="U13637" s="11"/>
    </row>
    <row r="13638">
      <c r="H13638" s="10"/>
      <c r="T13638" s="8"/>
      <c r="U13638" s="11"/>
    </row>
    <row r="13639">
      <c r="H13639" s="10"/>
      <c r="T13639" s="8"/>
      <c r="U13639" s="11"/>
    </row>
    <row r="13640">
      <c r="H13640" s="10"/>
      <c r="T13640" s="8"/>
      <c r="U13640" s="11"/>
    </row>
    <row r="13641">
      <c r="H13641" s="10"/>
      <c r="T13641" s="8"/>
      <c r="U13641" s="11"/>
    </row>
    <row r="13642">
      <c r="H13642" s="10"/>
      <c r="T13642" s="8"/>
      <c r="U13642" s="11"/>
    </row>
    <row r="13643">
      <c r="H13643" s="10"/>
      <c r="T13643" s="8"/>
      <c r="U13643" s="11"/>
    </row>
    <row r="13644">
      <c r="H13644" s="10"/>
      <c r="T13644" s="8"/>
      <c r="U13644" s="11"/>
    </row>
    <row r="13645">
      <c r="H13645" s="10"/>
      <c r="T13645" s="8"/>
      <c r="U13645" s="11"/>
    </row>
    <row r="13646">
      <c r="H13646" s="10"/>
      <c r="T13646" s="8"/>
      <c r="U13646" s="11"/>
    </row>
    <row r="13647">
      <c r="H13647" s="10"/>
      <c r="T13647" s="8"/>
      <c r="U13647" s="11"/>
    </row>
    <row r="13648">
      <c r="H13648" s="10"/>
      <c r="T13648" s="8"/>
      <c r="U13648" s="11"/>
    </row>
    <row r="13649">
      <c r="H13649" s="10"/>
      <c r="T13649" s="8"/>
      <c r="U13649" s="11"/>
    </row>
    <row r="13650">
      <c r="H13650" s="10"/>
      <c r="T13650" s="8"/>
      <c r="U13650" s="11"/>
    </row>
    <row r="13651">
      <c r="H13651" s="10"/>
      <c r="T13651" s="8"/>
      <c r="U13651" s="11"/>
    </row>
    <row r="13652">
      <c r="H13652" s="10"/>
      <c r="T13652" s="8"/>
      <c r="U13652" s="11"/>
    </row>
    <row r="13653">
      <c r="H13653" s="10"/>
      <c r="T13653" s="8"/>
      <c r="U13653" s="11"/>
    </row>
    <row r="13654">
      <c r="H13654" s="10"/>
      <c r="T13654" s="8"/>
      <c r="U13654" s="11"/>
    </row>
    <row r="13655">
      <c r="H13655" s="10"/>
      <c r="T13655" s="8"/>
      <c r="U13655" s="11"/>
    </row>
    <row r="13656">
      <c r="H13656" s="10"/>
      <c r="T13656" s="8"/>
      <c r="U13656" s="11"/>
    </row>
    <row r="13657">
      <c r="H13657" s="10"/>
      <c r="T13657" s="8"/>
      <c r="U13657" s="11"/>
    </row>
    <row r="13658">
      <c r="H13658" s="10"/>
      <c r="T13658" s="8"/>
      <c r="U13658" s="11"/>
    </row>
    <row r="13659">
      <c r="H13659" s="10"/>
      <c r="T13659" s="8"/>
      <c r="U13659" s="11"/>
    </row>
    <row r="13660">
      <c r="H13660" s="10"/>
      <c r="T13660" s="8"/>
      <c r="U13660" s="11"/>
    </row>
    <row r="13661">
      <c r="H13661" s="10"/>
      <c r="T13661" s="8"/>
      <c r="U13661" s="11"/>
    </row>
    <row r="13662">
      <c r="H13662" s="10"/>
      <c r="T13662" s="8"/>
      <c r="U13662" s="11"/>
    </row>
    <row r="13663">
      <c r="H13663" s="10"/>
      <c r="T13663" s="8"/>
      <c r="U13663" s="11"/>
    </row>
    <row r="13664">
      <c r="H13664" s="10"/>
      <c r="T13664" s="8"/>
      <c r="U13664" s="11"/>
    </row>
    <row r="13665">
      <c r="H13665" s="10"/>
      <c r="T13665" s="8"/>
      <c r="U13665" s="11"/>
    </row>
    <row r="13666">
      <c r="H13666" s="10"/>
      <c r="T13666" s="8"/>
      <c r="U13666" s="11"/>
    </row>
    <row r="13667">
      <c r="H13667" s="10"/>
      <c r="T13667" s="8"/>
      <c r="U13667" s="11"/>
    </row>
    <row r="13668">
      <c r="H13668" s="10"/>
      <c r="T13668" s="8"/>
      <c r="U13668" s="11"/>
    </row>
    <row r="13669">
      <c r="H13669" s="10"/>
      <c r="T13669" s="8"/>
      <c r="U13669" s="11"/>
    </row>
    <row r="13670">
      <c r="H13670" s="10"/>
      <c r="T13670" s="8"/>
      <c r="U13670" s="11"/>
    </row>
    <row r="13671">
      <c r="H13671" s="10"/>
      <c r="T13671" s="8"/>
      <c r="U13671" s="11"/>
    </row>
    <row r="13672">
      <c r="H13672" s="10"/>
      <c r="T13672" s="8"/>
      <c r="U13672" s="11"/>
    </row>
    <row r="13673">
      <c r="H13673" s="10"/>
      <c r="T13673" s="8"/>
      <c r="U13673" s="11"/>
    </row>
    <row r="13674">
      <c r="H13674" s="10"/>
      <c r="T13674" s="8"/>
      <c r="U13674" s="11"/>
    </row>
    <row r="13675">
      <c r="H13675" s="10"/>
      <c r="T13675" s="8"/>
      <c r="U13675" s="11"/>
    </row>
    <row r="13676">
      <c r="H13676" s="10"/>
      <c r="T13676" s="8"/>
      <c r="U13676" s="11"/>
    </row>
    <row r="13677">
      <c r="H13677" s="10"/>
      <c r="T13677" s="8"/>
      <c r="U13677" s="11"/>
    </row>
    <row r="13678">
      <c r="H13678" s="10"/>
      <c r="T13678" s="8"/>
      <c r="U13678" s="11"/>
    </row>
    <row r="13679">
      <c r="H13679" s="10"/>
      <c r="T13679" s="8"/>
      <c r="U13679" s="11"/>
    </row>
    <row r="13680">
      <c r="H13680" s="10"/>
      <c r="T13680" s="8"/>
      <c r="U13680" s="11"/>
    </row>
    <row r="13681">
      <c r="H13681" s="10"/>
      <c r="T13681" s="8"/>
      <c r="U13681" s="11"/>
    </row>
    <row r="13682">
      <c r="H13682" s="10"/>
      <c r="T13682" s="8"/>
      <c r="U13682" s="11"/>
    </row>
    <row r="13683">
      <c r="H13683" s="10"/>
      <c r="T13683" s="8"/>
      <c r="U13683" s="11"/>
    </row>
    <row r="13684">
      <c r="H13684" s="10"/>
      <c r="T13684" s="8"/>
      <c r="U13684" s="11"/>
    </row>
    <row r="13685">
      <c r="H13685" s="10"/>
      <c r="T13685" s="8"/>
      <c r="U13685" s="11"/>
    </row>
    <row r="13686">
      <c r="H13686" s="10"/>
      <c r="T13686" s="8"/>
      <c r="U13686" s="11"/>
    </row>
    <row r="13687">
      <c r="H13687" s="10"/>
      <c r="T13687" s="8"/>
      <c r="U13687" s="11"/>
    </row>
    <row r="13688">
      <c r="H13688" s="10"/>
      <c r="T13688" s="8"/>
      <c r="U13688" s="11"/>
    </row>
    <row r="13689">
      <c r="H13689" s="10"/>
      <c r="T13689" s="8"/>
      <c r="U13689" s="11"/>
    </row>
    <row r="13690">
      <c r="H13690" s="10"/>
      <c r="T13690" s="8"/>
      <c r="U13690" s="11"/>
    </row>
    <row r="13691">
      <c r="H13691" s="10"/>
      <c r="T13691" s="8"/>
      <c r="U13691" s="11"/>
    </row>
    <row r="13692">
      <c r="H13692" s="10"/>
      <c r="T13692" s="8"/>
      <c r="U13692" s="11"/>
    </row>
    <row r="13693">
      <c r="H13693" s="10"/>
      <c r="T13693" s="8"/>
      <c r="U13693" s="11"/>
    </row>
    <row r="13694">
      <c r="H13694" s="10"/>
      <c r="T13694" s="8"/>
      <c r="U13694" s="11"/>
    </row>
    <row r="13695">
      <c r="H13695" s="10"/>
      <c r="T13695" s="8"/>
      <c r="U13695" s="11"/>
    </row>
    <row r="13696">
      <c r="H13696" s="10"/>
      <c r="T13696" s="8"/>
      <c r="U13696" s="11"/>
    </row>
    <row r="13697">
      <c r="H13697" s="10"/>
      <c r="T13697" s="8"/>
      <c r="U13697" s="11"/>
    </row>
    <row r="13698">
      <c r="H13698" s="10"/>
      <c r="T13698" s="8"/>
      <c r="U13698" s="11"/>
    </row>
    <row r="13699">
      <c r="H13699" s="10"/>
      <c r="T13699" s="8"/>
      <c r="U13699" s="11"/>
    </row>
    <row r="13700">
      <c r="H13700" s="10"/>
      <c r="T13700" s="8"/>
      <c r="U13700" s="11"/>
    </row>
    <row r="13701">
      <c r="H13701" s="10"/>
      <c r="T13701" s="8"/>
      <c r="U13701" s="11"/>
    </row>
    <row r="13702">
      <c r="H13702" s="10"/>
      <c r="T13702" s="8"/>
      <c r="U13702" s="11"/>
    </row>
    <row r="13703">
      <c r="H13703" s="10"/>
      <c r="T13703" s="8"/>
      <c r="U13703" s="11"/>
    </row>
    <row r="13704">
      <c r="H13704" s="10"/>
      <c r="T13704" s="8"/>
      <c r="U13704" s="11"/>
    </row>
    <row r="13705">
      <c r="H13705" s="10"/>
      <c r="T13705" s="8"/>
      <c r="U13705" s="11"/>
    </row>
    <row r="13706">
      <c r="H13706" s="10"/>
      <c r="T13706" s="8"/>
      <c r="U13706" s="11"/>
    </row>
    <row r="13707">
      <c r="H13707" s="10"/>
      <c r="T13707" s="8"/>
      <c r="U13707" s="11"/>
    </row>
    <row r="13708">
      <c r="H13708" s="10"/>
      <c r="T13708" s="8"/>
      <c r="U13708" s="11"/>
    </row>
    <row r="13709">
      <c r="H13709" s="10"/>
      <c r="T13709" s="8"/>
      <c r="U13709" s="11"/>
    </row>
    <row r="13710">
      <c r="H13710" s="10"/>
      <c r="T13710" s="8"/>
      <c r="U13710" s="11"/>
    </row>
    <row r="13711">
      <c r="H13711" s="10"/>
      <c r="T13711" s="8"/>
      <c r="U13711" s="11"/>
    </row>
    <row r="13712">
      <c r="H13712" s="10"/>
      <c r="T13712" s="8"/>
      <c r="U13712" s="11"/>
    </row>
    <row r="13713">
      <c r="H13713" s="10"/>
      <c r="T13713" s="8"/>
      <c r="U13713" s="11"/>
    </row>
    <row r="13714">
      <c r="H13714" s="10"/>
      <c r="T13714" s="8"/>
      <c r="U13714" s="11"/>
    </row>
    <row r="13715">
      <c r="H13715" s="10"/>
      <c r="T13715" s="8"/>
      <c r="U13715" s="11"/>
    </row>
    <row r="13716">
      <c r="H13716" s="10"/>
      <c r="T13716" s="8"/>
      <c r="U13716" s="11"/>
    </row>
    <row r="13717">
      <c r="H13717" s="10"/>
      <c r="T13717" s="8"/>
      <c r="U13717" s="11"/>
    </row>
    <row r="13718">
      <c r="H13718" s="10"/>
      <c r="T13718" s="8"/>
      <c r="U13718" s="11"/>
    </row>
    <row r="13719">
      <c r="H13719" s="10"/>
      <c r="T13719" s="8"/>
      <c r="U13719" s="11"/>
    </row>
    <row r="13720">
      <c r="H13720" s="10"/>
      <c r="T13720" s="8"/>
      <c r="U13720" s="11"/>
    </row>
    <row r="13721">
      <c r="H13721" s="10"/>
      <c r="T13721" s="8"/>
      <c r="U13721" s="11"/>
    </row>
    <row r="13722">
      <c r="H13722" s="10"/>
      <c r="T13722" s="8"/>
      <c r="U13722" s="11"/>
    </row>
    <row r="13723">
      <c r="H13723" s="10"/>
      <c r="T13723" s="8"/>
      <c r="U13723" s="11"/>
    </row>
    <row r="13724">
      <c r="H13724" s="10"/>
      <c r="T13724" s="8"/>
      <c r="U13724" s="11"/>
    </row>
    <row r="13725">
      <c r="H13725" s="10"/>
      <c r="T13725" s="8"/>
      <c r="U13725" s="11"/>
    </row>
    <row r="13726">
      <c r="H13726" s="10"/>
      <c r="T13726" s="8"/>
      <c r="U13726" s="11"/>
    </row>
    <row r="13727">
      <c r="H13727" s="10"/>
      <c r="T13727" s="8"/>
      <c r="U13727" s="11"/>
    </row>
    <row r="13728">
      <c r="H13728" s="10"/>
      <c r="T13728" s="8"/>
      <c r="U13728" s="11"/>
    </row>
    <row r="13729">
      <c r="H13729" s="10"/>
      <c r="T13729" s="8"/>
      <c r="U13729" s="11"/>
    </row>
    <row r="13730">
      <c r="H13730" s="10"/>
      <c r="T13730" s="8"/>
      <c r="U13730" s="11"/>
    </row>
    <row r="13731">
      <c r="H13731" s="10"/>
      <c r="T13731" s="8"/>
      <c r="U13731" s="11"/>
    </row>
    <row r="13732">
      <c r="H13732" s="10"/>
      <c r="T13732" s="8"/>
      <c r="U13732" s="11"/>
    </row>
    <row r="13733">
      <c r="H13733" s="10"/>
      <c r="T13733" s="8"/>
      <c r="U13733" s="11"/>
    </row>
    <row r="13734">
      <c r="H13734" s="10"/>
      <c r="T13734" s="8"/>
      <c r="U13734" s="11"/>
    </row>
    <row r="13735">
      <c r="H13735" s="10"/>
      <c r="T13735" s="8"/>
      <c r="U13735" s="11"/>
    </row>
    <row r="13736">
      <c r="H13736" s="10"/>
      <c r="T13736" s="8"/>
      <c r="U13736" s="11"/>
    </row>
    <row r="13737">
      <c r="H13737" s="10"/>
      <c r="T13737" s="8"/>
      <c r="U13737" s="11"/>
    </row>
    <row r="13738">
      <c r="H13738" s="10"/>
      <c r="T13738" s="8"/>
      <c r="U13738" s="11"/>
    </row>
    <row r="13739">
      <c r="H13739" s="10"/>
      <c r="T13739" s="8"/>
      <c r="U13739" s="11"/>
    </row>
    <row r="13740">
      <c r="H13740" s="10"/>
      <c r="T13740" s="8"/>
      <c r="U13740" s="11"/>
    </row>
    <row r="13741">
      <c r="H13741" s="10"/>
      <c r="T13741" s="8"/>
      <c r="U13741" s="11"/>
    </row>
    <row r="13742">
      <c r="H13742" s="10"/>
      <c r="T13742" s="8"/>
      <c r="U13742" s="11"/>
    </row>
    <row r="13743">
      <c r="H13743" s="10"/>
      <c r="T13743" s="8"/>
      <c r="U13743" s="11"/>
    </row>
    <row r="13744">
      <c r="H13744" s="10"/>
      <c r="T13744" s="8"/>
      <c r="U13744" s="11"/>
    </row>
    <row r="13745">
      <c r="H13745" s="10"/>
      <c r="T13745" s="8"/>
      <c r="U13745" s="11"/>
    </row>
    <row r="13746">
      <c r="H13746" s="10"/>
      <c r="T13746" s="8"/>
      <c r="U13746" s="11"/>
    </row>
    <row r="13747">
      <c r="H13747" s="10"/>
      <c r="T13747" s="8"/>
      <c r="U13747" s="11"/>
    </row>
    <row r="13748">
      <c r="H13748" s="10"/>
      <c r="T13748" s="8"/>
      <c r="U13748" s="11"/>
    </row>
    <row r="13749">
      <c r="H13749" s="10"/>
      <c r="T13749" s="8"/>
      <c r="U13749" s="11"/>
    </row>
    <row r="13750">
      <c r="H13750" s="10"/>
      <c r="T13750" s="8"/>
      <c r="U13750" s="11"/>
    </row>
    <row r="13751">
      <c r="H13751" s="10"/>
      <c r="T13751" s="8"/>
      <c r="U13751" s="11"/>
    </row>
    <row r="13752">
      <c r="H13752" s="10"/>
      <c r="T13752" s="8"/>
      <c r="U13752" s="11"/>
    </row>
    <row r="13753">
      <c r="H13753" s="10"/>
      <c r="T13753" s="8"/>
      <c r="U13753" s="11"/>
    </row>
    <row r="13754">
      <c r="H13754" s="10"/>
      <c r="T13754" s="8"/>
      <c r="U13754" s="11"/>
    </row>
    <row r="13755">
      <c r="H13755" s="10"/>
      <c r="T13755" s="8"/>
      <c r="U13755" s="11"/>
    </row>
    <row r="13756">
      <c r="H13756" s="10"/>
      <c r="T13756" s="8"/>
      <c r="U13756" s="11"/>
    </row>
    <row r="13757">
      <c r="H13757" s="10"/>
      <c r="T13757" s="8"/>
      <c r="U13757" s="11"/>
    </row>
    <row r="13758">
      <c r="H13758" s="10"/>
      <c r="T13758" s="8"/>
      <c r="U13758" s="11"/>
    </row>
    <row r="13759">
      <c r="H13759" s="10"/>
      <c r="T13759" s="8"/>
      <c r="U13759" s="11"/>
    </row>
    <row r="13760">
      <c r="H13760" s="10"/>
      <c r="T13760" s="8"/>
      <c r="U13760" s="11"/>
    </row>
    <row r="13761">
      <c r="H13761" s="10"/>
      <c r="T13761" s="8"/>
      <c r="U13761" s="11"/>
    </row>
    <row r="13762">
      <c r="H13762" s="10"/>
      <c r="T13762" s="8"/>
      <c r="U13762" s="11"/>
    </row>
    <row r="13763">
      <c r="H13763" s="10"/>
      <c r="T13763" s="8"/>
      <c r="U13763" s="11"/>
    </row>
    <row r="13764">
      <c r="H13764" s="10"/>
      <c r="T13764" s="8"/>
      <c r="U13764" s="11"/>
    </row>
    <row r="13765">
      <c r="H13765" s="10"/>
      <c r="T13765" s="8"/>
      <c r="U13765" s="11"/>
    </row>
    <row r="13766">
      <c r="H13766" s="10"/>
      <c r="T13766" s="8"/>
      <c r="U13766" s="11"/>
    </row>
    <row r="13767">
      <c r="H13767" s="10"/>
      <c r="T13767" s="8"/>
      <c r="U13767" s="11"/>
    </row>
    <row r="13768">
      <c r="H13768" s="10"/>
      <c r="T13768" s="8"/>
      <c r="U13768" s="11"/>
    </row>
    <row r="13769">
      <c r="H13769" s="10"/>
      <c r="T13769" s="8"/>
      <c r="U13769" s="11"/>
    </row>
    <row r="13770">
      <c r="H13770" s="10"/>
      <c r="T13770" s="8"/>
      <c r="U13770" s="11"/>
    </row>
    <row r="13771">
      <c r="H13771" s="10"/>
      <c r="T13771" s="8"/>
      <c r="U13771" s="11"/>
    </row>
    <row r="13772">
      <c r="H13772" s="10"/>
      <c r="T13772" s="8"/>
      <c r="U13772" s="11"/>
    </row>
    <row r="13773">
      <c r="H13773" s="10"/>
      <c r="T13773" s="8"/>
      <c r="U13773" s="11"/>
    </row>
    <row r="13774">
      <c r="H13774" s="10"/>
      <c r="T13774" s="8"/>
      <c r="U13774" s="11"/>
    </row>
    <row r="13775">
      <c r="H13775" s="10"/>
      <c r="T13775" s="8"/>
      <c r="U13775" s="11"/>
    </row>
    <row r="13776">
      <c r="H13776" s="10"/>
      <c r="T13776" s="8"/>
      <c r="U13776" s="11"/>
    </row>
    <row r="13777">
      <c r="H13777" s="10"/>
      <c r="T13777" s="8"/>
      <c r="U13777" s="11"/>
    </row>
    <row r="13778">
      <c r="H13778" s="10"/>
      <c r="T13778" s="8"/>
      <c r="U13778" s="11"/>
    </row>
    <row r="13779">
      <c r="H13779" s="10"/>
      <c r="T13779" s="8"/>
      <c r="U13779" s="11"/>
    </row>
    <row r="13780">
      <c r="H13780" s="10"/>
      <c r="T13780" s="8"/>
      <c r="U13780" s="11"/>
    </row>
    <row r="13781">
      <c r="H13781" s="10"/>
      <c r="T13781" s="8"/>
      <c r="U13781" s="11"/>
    </row>
    <row r="13782">
      <c r="H13782" s="10"/>
      <c r="T13782" s="8"/>
      <c r="U13782" s="11"/>
    </row>
    <row r="13783">
      <c r="H13783" s="10"/>
      <c r="T13783" s="8"/>
      <c r="U13783" s="11"/>
    </row>
    <row r="13784">
      <c r="H13784" s="10"/>
      <c r="T13784" s="8"/>
      <c r="U13784" s="11"/>
    </row>
    <row r="13785">
      <c r="H13785" s="10"/>
      <c r="T13785" s="8"/>
      <c r="U13785" s="11"/>
    </row>
    <row r="13786">
      <c r="H13786" s="10"/>
      <c r="T13786" s="8"/>
      <c r="U13786" s="11"/>
    </row>
    <row r="13787">
      <c r="H13787" s="10"/>
      <c r="T13787" s="8"/>
      <c r="U13787" s="11"/>
    </row>
    <row r="13788">
      <c r="H13788" s="10"/>
      <c r="T13788" s="8"/>
      <c r="U13788" s="11"/>
    </row>
    <row r="13789">
      <c r="H13789" s="10"/>
      <c r="T13789" s="8"/>
      <c r="U13789" s="11"/>
    </row>
    <row r="13790">
      <c r="H13790" s="10"/>
      <c r="T13790" s="8"/>
      <c r="U13790" s="11"/>
    </row>
    <row r="13791">
      <c r="H13791" s="10"/>
      <c r="T13791" s="8"/>
      <c r="U13791" s="11"/>
    </row>
    <row r="13792">
      <c r="H13792" s="10"/>
      <c r="T13792" s="8"/>
      <c r="U13792" s="11"/>
    </row>
    <row r="13793">
      <c r="H13793" s="10"/>
      <c r="T13793" s="8"/>
      <c r="U13793" s="11"/>
    </row>
    <row r="13794">
      <c r="H13794" s="10"/>
      <c r="T13794" s="8"/>
      <c r="U13794" s="11"/>
    </row>
    <row r="13795">
      <c r="H13795" s="10"/>
      <c r="T13795" s="8"/>
      <c r="U13795" s="11"/>
    </row>
    <row r="13796">
      <c r="H13796" s="10"/>
      <c r="T13796" s="8"/>
      <c r="U13796" s="11"/>
    </row>
    <row r="13797">
      <c r="H13797" s="10"/>
      <c r="T13797" s="8"/>
      <c r="U13797" s="11"/>
    </row>
    <row r="13798">
      <c r="H13798" s="10"/>
      <c r="T13798" s="8"/>
      <c r="U13798" s="11"/>
    </row>
    <row r="13799">
      <c r="H13799" s="10"/>
      <c r="T13799" s="8"/>
      <c r="U13799" s="11"/>
    </row>
    <row r="13800">
      <c r="H13800" s="10"/>
      <c r="T13800" s="8"/>
      <c r="U13800" s="11"/>
    </row>
    <row r="13801">
      <c r="H13801" s="10"/>
      <c r="T13801" s="8"/>
      <c r="U13801" s="11"/>
    </row>
    <row r="13802">
      <c r="H13802" s="10"/>
      <c r="T13802" s="8"/>
      <c r="U13802" s="11"/>
    </row>
    <row r="13803">
      <c r="H13803" s="10"/>
      <c r="T13803" s="8"/>
      <c r="U13803" s="11"/>
    </row>
    <row r="13804">
      <c r="H13804" s="10"/>
      <c r="T13804" s="8"/>
      <c r="U13804" s="11"/>
    </row>
    <row r="13805">
      <c r="H13805" s="10"/>
      <c r="T13805" s="8"/>
      <c r="U13805" s="11"/>
    </row>
    <row r="13806">
      <c r="H13806" s="10"/>
      <c r="T13806" s="8"/>
      <c r="U13806" s="11"/>
    </row>
    <row r="13807">
      <c r="H13807" s="10"/>
      <c r="T13807" s="8"/>
      <c r="U13807" s="11"/>
    </row>
    <row r="13808">
      <c r="H13808" s="10"/>
      <c r="T13808" s="8"/>
      <c r="U13808" s="11"/>
    </row>
    <row r="13809">
      <c r="H13809" s="10"/>
      <c r="T13809" s="8"/>
      <c r="U13809" s="11"/>
    </row>
    <row r="13810">
      <c r="H13810" s="10"/>
      <c r="T13810" s="8"/>
      <c r="U13810" s="11"/>
    </row>
    <row r="13811">
      <c r="H13811" s="10"/>
      <c r="T13811" s="8"/>
      <c r="U13811" s="11"/>
    </row>
    <row r="13812">
      <c r="H13812" s="10"/>
      <c r="T13812" s="8"/>
      <c r="U13812" s="11"/>
    </row>
    <row r="13813">
      <c r="H13813" s="10"/>
      <c r="T13813" s="8"/>
      <c r="U13813" s="11"/>
    </row>
    <row r="13814">
      <c r="H13814" s="10"/>
      <c r="T13814" s="8"/>
      <c r="U13814" s="11"/>
    </row>
    <row r="13815">
      <c r="H13815" s="10"/>
      <c r="T13815" s="8"/>
      <c r="U13815" s="11"/>
    </row>
    <row r="13816">
      <c r="H13816" s="10"/>
      <c r="T13816" s="8"/>
      <c r="U13816" s="11"/>
    </row>
    <row r="13817">
      <c r="H13817" s="10"/>
      <c r="T13817" s="8"/>
      <c r="U13817" s="11"/>
    </row>
    <row r="13818">
      <c r="H13818" s="10"/>
      <c r="T13818" s="8"/>
      <c r="U13818" s="11"/>
    </row>
    <row r="13819">
      <c r="H13819" s="10"/>
      <c r="T13819" s="8"/>
      <c r="U13819" s="11"/>
    </row>
    <row r="13820">
      <c r="H13820" s="10"/>
      <c r="T13820" s="8"/>
      <c r="U13820" s="11"/>
    </row>
    <row r="13821">
      <c r="H13821" s="10"/>
      <c r="T13821" s="8"/>
      <c r="U13821" s="11"/>
    </row>
    <row r="13822">
      <c r="H13822" s="10"/>
      <c r="T13822" s="8"/>
      <c r="U13822" s="11"/>
    </row>
    <row r="13823">
      <c r="H13823" s="10"/>
      <c r="T13823" s="8"/>
      <c r="U13823" s="11"/>
    </row>
    <row r="13824">
      <c r="H13824" s="10"/>
      <c r="T13824" s="8"/>
      <c r="U13824" s="11"/>
    </row>
    <row r="13825">
      <c r="H13825" s="10"/>
      <c r="T13825" s="8"/>
      <c r="U13825" s="11"/>
    </row>
    <row r="13826">
      <c r="H13826" s="10"/>
      <c r="T13826" s="8"/>
      <c r="U13826" s="11"/>
    </row>
    <row r="13827">
      <c r="H13827" s="10"/>
      <c r="T13827" s="8"/>
      <c r="U13827" s="11"/>
    </row>
    <row r="13828">
      <c r="H13828" s="10"/>
      <c r="T13828" s="8"/>
      <c r="U13828" s="11"/>
    </row>
    <row r="13829">
      <c r="H13829" s="10"/>
      <c r="T13829" s="8"/>
      <c r="U13829" s="11"/>
    </row>
    <row r="13830">
      <c r="H13830" s="10"/>
      <c r="T13830" s="8"/>
      <c r="U13830" s="11"/>
    </row>
    <row r="13831">
      <c r="H13831" s="10"/>
      <c r="T13831" s="8"/>
      <c r="U13831" s="11"/>
    </row>
    <row r="13832">
      <c r="H13832" s="10"/>
      <c r="T13832" s="8"/>
      <c r="U13832" s="11"/>
    </row>
    <row r="13833">
      <c r="H13833" s="10"/>
      <c r="T13833" s="8"/>
      <c r="U13833" s="11"/>
    </row>
    <row r="13834">
      <c r="H13834" s="10"/>
      <c r="T13834" s="8"/>
      <c r="U13834" s="11"/>
    </row>
    <row r="13835">
      <c r="H13835" s="10"/>
      <c r="T13835" s="8"/>
      <c r="U13835" s="11"/>
    </row>
    <row r="13836">
      <c r="H13836" s="10"/>
      <c r="T13836" s="8"/>
      <c r="U13836" s="11"/>
    </row>
    <row r="13837">
      <c r="H13837" s="10"/>
      <c r="T13837" s="8"/>
      <c r="U13837" s="11"/>
    </row>
    <row r="13838">
      <c r="H13838" s="10"/>
      <c r="T13838" s="8"/>
      <c r="U13838" s="11"/>
    </row>
    <row r="13839">
      <c r="H13839" s="10"/>
      <c r="T13839" s="8"/>
      <c r="U13839" s="11"/>
    </row>
    <row r="13840">
      <c r="H13840" s="10"/>
      <c r="T13840" s="8"/>
      <c r="U13840" s="11"/>
    </row>
    <row r="13841">
      <c r="H13841" s="10"/>
      <c r="T13841" s="8"/>
      <c r="U13841" s="11"/>
    </row>
    <row r="13842">
      <c r="H13842" s="10"/>
      <c r="T13842" s="8"/>
      <c r="U13842" s="11"/>
    </row>
    <row r="13843">
      <c r="H13843" s="10"/>
      <c r="T13843" s="8"/>
      <c r="U13843" s="11"/>
    </row>
    <row r="13844">
      <c r="H13844" s="10"/>
      <c r="T13844" s="8"/>
      <c r="U13844" s="11"/>
    </row>
    <row r="13845">
      <c r="H13845" s="10"/>
      <c r="T13845" s="8"/>
      <c r="U13845" s="11"/>
    </row>
    <row r="13846">
      <c r="H13846" s="10"/>
      <c r="T13846" s="8"/>
      <c r="U13846" s="11"/>
    </row>
    <row r="13847">
      <c r="H13847" s="10"/>
      <c r="T13847" s="8"/>
      <c r="U13847" s="11"/>
    </row>
    <row r="13848">
      <c r="H13848" s="10"/>
      <c r="T13848" s="8"/>
      <c r="U13848" s="11"/>
    </row>
    <row r="13849">
      <c r="H13849" s="10"/>
      <c r="T13849" s="8"/>
      <c r="U13849" s="11"/>
    </row>
    <row r="13850">
      <c r="H13850" s="10"/>
      <c r="T13850" s="8"/>
      <c r="U13850" s="11"/>
    </row>
    <row r="13851">
      <c r="H13851" s="10"/>
      <c r="T13851" s="8"/>
      <c r="U13851" s="11"/>
    </row>
    <row r="13852">
      <c r="H13852" s="10"/>
      <c r="T13852" s="8"/>
      <c r="U13852" s="11"/>
    </row>
    <row r="13853">
      <c r="H13853" s="10"/>
      <c r="T13853" s="8"/>
      <c r="U13853" s="11"/>
    </row>
    <row r="13854">
      <c r="H13854" s="10"/>
      <c r="T13854" s="8"/>
      <c r="U13854" s="11"/>
    </row>
    <row r="13855">
      <c r="H13855" s="10"/>
      <c r="T13855" s="8"/>
      <c r="U13855" s="11"/>
    </row>
    <row r="13856">
      <c r="H13856" s="10"/>
      <c r="T13856" s="8"/>
      <c r="U13856" s="11"/>
    </row>
    <row r="13857">
      <c r="H13857" s="10"/>
      <c r="T13857" s="8"/>
      <c r="U13857" s="11"/>
    </row>
    <row r="13858">
      <c r="H13858" s="10"/>
      <c r="T13858" s="8"/>
      <c r="U13858" s="11"/>
    </row>
    <row r="13859">
      <c r="H13859" s="10"/>
      <c r="T13859" s="8"/>
      <c r="U13859" s="11"/>
    </row>
    <row r="13860">
      <c r="H13860" s="10"/>
      <c r="T13860" s="8"/>
      <c r="U13860" s="11"/>
    </row>
    <row r="13861">
      <c r="H13861" s="10"/>
      <c r="T13861" s="8"/>
      <c r="U13861" s="11"/>
    </row>
    <row r="13862">
      <c r="H13862" s="10"/>
      <c r="T13862" s="8"/>
      <c r="U13862" s="11"/>
    </row>
    <row r="13863">
      <c r="H13863" s="10"/>
      <c r="T13863" s="8"/>
      <c r="U13863" s="11"/>
    </row>
    <row r="13864">
      <c r="H13864" s="10"/>
      <c r="T13864" s="8"/>
      <c r="U13864" s="11"/>
    </row>
    <row r="13865">
      <c r="H13865" s="10"/>
      <c r="T13865" s="8"/>
      <c r="U13865" s="11"/>
    </row>
    <row r="13866">
      <c r="H13866" s="10"/>
      <c r="T13866" s="8"/>
      <c r="U13866" s="11"/>
    </row>
    <row r="13867">
      <c r="H13867" s="10"/>
      <c r="T13867" s="8"/>
      <c r="U13867" s="11"/>
    </row>
    <row r="13868">
      <c r="H13868" s="10"/>
      <c r="T13868" s="8"/>
      <c r="U13868" s="11"/>
    </row>
    <row r="13869">
      <c r="H13869" s="10"/>
      <c r="T13869" s="8"/>
      <c r="U13869" s="11"/>
    </row>
    <row r="13870">
      <c r="H13870" s="10"/>
      <c r="T13870" s="8"/>
      <c r="U13870" s="11"/>
    </row>
    <row r="13871">
      <c r="H13871" s="10"/>
      <c r="T13871" s="8"/>
      <c r="U13871" s="11"/>
    </row>
    <row r="13872">
      <c r="H13872" s="10"/>
      <c r="T13872" s="8"/>
      <c r="U13872" s="11"/>
    </row>
    <row r="13873">
      <c r="H13873" s="10"/>
      <c r="T13873" s="8"/>
      <c r="U13873" s="11"/>
    </row>
    <row r="13874">
      <c r="H13874" s="10"/>
      <c r="T13874" s="8"/>
      <c r="U13874" s="11"/>
    </row>
    <row r="13875">
      <c r="H13875" s="10"/>
      <c r="T13875" s="8"/>
      <c r="U13875" s="11"/>
    </row>
    <row r="13876">
      <c r="H13876" s="10"/>
      <c r="T13876" s="8"/>
      <c r="U13876" s="11"/>
    </row>
    <row r="13877">
      <c r="H13877" s="10"/>
      <c r="T13877" s="8"/>
      <c r="U13877" s="11"/>
    </row>
    <row r="13878">
      <c r="H13878" s="10"/>
      <c r="T13878" s="8"/>
      <c r="U13878" s="11"/>
    </row>
    <row r="13879">
      <c r="H13879" s="10"/>
      <c r="T13879" s="8"/>
      <c r="U13879" s="11"/>
    </row>
    <row r="13880">
      <c r="H13880" s="10"/>
      <c r="T13880" s="8"/>
      <c r="U13880" s="11"/>
    </row>
    <row r="13881">
      <c r="H13881" s="10"/>
      <c r="T13881" s="8"/>
      <c r="U13881" s="11"/>
    </row>
    <row r="13882">
      <c r="H13882" s="10"/>
      <c r="T13882" s="8"/>
      <c r="U13882" s="11"/>
    </row>
    <row r="13883">
      <c r="H13883" s="10"/>
      <c r="T13883" s="8"/>
      <c r="U13883" s="11"/>
    </row>
    <row r="13884">
      <c r="H13884" s="10"/>
      <c r="T13884" s="8"/>
      <c r="U13884" s="11"/>
    </row>
    <row r="13885">
      <c r="H13885" s="10"/>
      <c r="T13885" s="8"/>
      <c r="U13885" s="11"/>
    </row>
    <row r="13886">
      <c r="H13886" s="10"/>
      <c r="T13886" s="8"/>
      <c r="U13886" s="11"/>
    </row>
    <row r="13887">
      <c r="H13887" s="10"/>
      <c r="T13887" s="8"/>
      <c r="U13887" s="11"/>
    </row>
    <row r="13888">
      <c r="H13888" s="10"/>
      <c r="T13888" s="8"/>
      <c r="U13888" s="11"/>
    </row>
    <row r="13889">
      <c r="H13889" s="10"/>
      <c r="T13889" s="8"/>
      <c r="U13889" s="11"/>
    </row>
    <row r="13890">
      <c r="H13890" s="10"/>
      <c r="T13890" s="8"/>
      <c r="U13890" s="11"/>
    </row>
    <row r="13891">
      <c r="H13891" s="10"/>
      <c r="T13891" s="8"/>
      <c r="U13891" s="11"/>
    </row>
    <row r="13892">
      <c r="H13892" s="10"/>
      <c r="T13892" s="8"/>
      <c r="U13892" s="11"/>
    </row>
    <row r="13893">
      <c r="H13893" s="10"/>
      <c r="T13893" s="8"/>
      <c r="U13893" s="11"/>
    </row>
    <row r="13894">
      <c r="H13894" s="10"/>
      <c r="T13894" s="8"/>
      <c r="U13894" s="11"/>
    </row>
    <row r="13895">
      <c r="H13895" s="10"/>
      <c r="T13895" s="8"/>
      <c r="U13895" s="11"/>
    </row>
    <row r="13896">
      <c r="H13896" s="10"/>
      <c r="T13896" s="8"/>
      <c r="U13896" s="11"/>
    </row>
    <row r="13897">
      <c r="H13897" s="10"/>
      <c r="T13897" s="8"/>
      <c r="U13897" s="11"/>
    </row>
    <row r="13898">
      <c r="H13898" s="10"/>
      <c r="T13898" s="8"/>
      <c r="U13898" s="11"/>
    </row>
    <row r="13899">
      <c r="H13899" s="10"/>
      <c r="T13899" s="8"/>
      <c r="U13899" s="11"/>
    </row>
    <row r="13900">
      <c r="H13900" s="10"/>
      <c r="T13900" s="8"/>
      <c r="U13900" s="11"/>
    </row>
    <row r="13901">
      <c r="H13901" s="10"/>
      <c r="T13901" s="8"/>
      <c r="U13901" s="11"/>
    </row>
    <row r="13902">
      <c r="H13902" s="10"/>
      <c r="T13902" s="8"/>
      <c r="U13902" s="11"/>
    </row>
    <row r="13903">
      <c r="H13903" s="10"/>
      <c r="T13903" s="8"/>
      <c r="U13903" s="11"/>
    </row>
    <row r="13904">
      <c r="H13904" s="10"/>
      <c r="T13904" s="8"/>
      <c r="U13904" s="11"/>
    </row>
    <row r="13905">
      <c r="H13905" s="10"/>
      <c r="T13905" s="8"/>
      <c r="U13905" s="11"/>
    </row>
    <row r="13906">
      <c r="H13906" s="10"/>
      <c r="T13906" s="8"/>
      <c r="U13906" s="11"/>
    </row>
    <row r="13907">
      <c r="H13907" s="10"/>
      <c r="T13907" s="8"/>
      <c r="U13907" s="11"/>
    </row>
    <row r="13908">
      <c r="H13908" s="10"/>
      <c r="T13908" s="8"/>
      <c r="U13908" s="11"/>
    </row>
    <row r="13909">
      <c r="H13909" s="10"/>
      <c r="T13909" s="8"/>
      <c r="U13909" s="11"/>
    </row>
    <row r="13910">
      <c r="H13910" s="10"/>
      <c r="T13910" s="8"/>
      <c r="U13910" s="11"/>
    </row>
    <row r="13911">
      <c r="H13911" s="10"/>
      <c r="T13911" s="8"/>
      <c r="U13911" s="11"/>
    </row>
    <row r="13912">
      <c r="H13912" s="10"/>
      <c r="T13912" s="8"/>
      <c r="U13912" s="11"/>
    </row>
    <row r="13913">
      <c r="H13913" s="10"/>
      <c r="T13913" s="8"/>
      <c r="U13913" s="11"/>
    </row>
    <row r="13914">
      <c r="H13914" s="10"/>
      <c r="T13914" s="8"/>
      <c r="U13914" s="11"/>
    </row>
    <row r="13915">
      <c r="H13915" s="10"/>
      <c r="T13915" s="8"/>
      <c r="U13915" s="11"/>
    </row>
    <row r="13916">
      <c r="H13916" s="10"/>
      <c r="T13916" s="8"/>
      <c r="U13916" s="11"/>
    </row>
    <row r="13917">
      <c r="H13917" s="10"/>
      <c r="T13917" s="8"/>
      <c r="U13917" s="11"/>
    </row>
    <row r="13918">
      <c r="H13918" s="10"/>
      <c r="T13918" s="8"/>
      <c r="U13918" s="11"/>
    </row>
    <row r="13919">
      <c r="H13919" s="10"/>
      <c r="T13919" s="8"/>
      <c r="U13919" s="11"/>
    </row>
    <row r="13920">
      <c r="H13920" s="10"/>
      <c r="T13920" s="8"/>
      <c r="U13920" s="11"/>
    </row>
    <row r="13921">
      <c r="H13921" s="10"/>
      <c r="T13921" s="8"/>
      <c r="U13921" s="11"/>
    </row>
    <row r="13922">
      <c r="H13922" s="10"/>
      <c r="T13922" s="8"/>
      <c r="U13922" s="11"/>
    </row>
    <row r="13923">
      <c r="H13923" s="10"/>
      <c r="T13923" s="8"/>
      <c r="U13923" s="11"/>
    </row>
    <row r="13924">
      <c r="H13924" s="10"/>
      <c r="T13924" s="8"/>
      <c r="U13924" s="11"/>
    </row>
    <row r="13925">
      <c r="H13925" s="10"/>
      <c r="T13925" s="8"/>
      <c r="U13925" s="11"/>
    </row>
    <row r="13926">
      <c r="H13926" s="10"/>
      <c r="T13926" s="8"/>
      <c r="U13926" s="11"/>
    </row>
    <row r="13927">
      <c r="H13927" s="10"/>
      <c r="T13927" s="8"/>
      <c r="U13927" s="11"/>
    </row>
    <row r="13928">
      <c r="H13928" s="10"/>
      <c r="T13928" s="8"/>
      <c r="U13928" s="11"/>
    </row>
    <row r="13929">
      <c r="H13929" s="10"/>
      <c r="T13929" s="8"/>
      <c r="U13929" s="11"/>
    </row>
    <row r="13930">
      <c r="H13930" s="10"/>
      <c r="T13930" s="8"/>
      <c r="U13930" s="11"/>
    </row>
    <row r="13931">
      <c r="H13931" s="10"/>
      <c r="T13931" s="8"/>
      <c r="U13931" s="11"/>
    </row>
    <row r="13932">
      <c r="H13932" s="10"/>
      <c r="T13932" s="8"/>
      <c r="U13932" s="11"/>
    </row>
    <row r="13933">
      <c r="H13933" s="10"/>
      <c r="T13933" s="8"/>
      <c r="U13933" s="11"/>
    </row>
    <row r="13934">
      <c r="H13934" s="10"/>
      <c r="T13934" s="8"/>
      <c r="U13934" s="11"/>
    </row>
    <row r="13935">
      <c r="H13935" s="10"/>
      <c r="T13935" s="8"/>
      <c r="U13935" s="11"/>
    </row>
    <row r="13936">
      <c r="H13936" s="10"/>
      <c r="T13936" s="8"/>
      <c r="U13936" s="11"/>
    </row>
    <row r="13937">
      <c r="H13937" s="10"/>
      <c r="T13937" s="8"/>
      <c r="U13937" s="11"/>
    </row>
    <row r="13938">
      <c r="H13938" s="10"/>
      <c r="T13938" s="8"/>
      <c r="U13938" s="11"/>
    </row>
    <row r="13939">
      <c r="H13939" s="10"/>
      <c r="T13939" s="8"/>
      <c r="U13939" s="11"/>
    </row>
    <row r="13940">
      <c r="H13940" s="10"/>
      <c r="T13940" s="8"/>
      <c r="U13940" s="11"/>
    </row>
    <row r="13941">
      <c r="H13941" s="10"/>
      <c r="T13941" s="8"/>
      <c r="U13941" s="11"/>
    </row>
    <row r="13942">
      <c r="H13942" s="10"/>
      <c r="T13942" s="8"/>
      <c r="U13942" s="11"/>
    </row>
    <row r="13943">
      <c r="H13943" s="10"/>
      <c r="T13943" s="8"/>
      <c r="U13943" s="11"/>
    </row>
    <row r="13944">
      <c r="H13944" s="10"/>
      <c r="T13944" s="8"/>
      <c r="U13944" s="11"/>
    </row>
    <row r="13945">
      <c r="H13945" s="10"/>
      <c r="T13945" s="8"/>
      <c r="U13945" s="11"/>
    </row>
    <row r="13946">
      <c r="H13946" s="10"/>
      <c r="T13946" s="8"/>
      <c r="U13946" s="11"/>
    </row>
    <row r="13947">
      <c r="H13947" s="10"/>
      <c r="T13947" s="8"/>
      <c r="U13947" s="11"/>
    </row>
    <row r="13948">
      <c r="H13948" s="10"/>
      <c r="T13948" s="8"/>
      <c r="U13948" s="11"/>
    </row>
    <row r="13949">
      <c r="H13949" s="10"/>
      <c r="T13949" s="8"/>
      <c r="U13949" s="11"/>
    </row>
    <row r="13950">
      <c r="H13950" s="10"/>
      <c r="T13950" s="8"/>
      <c r="U13950" s="11"/>
    </row>
    <row r="13951">
      <c r="H13951" s="10"/>
      <c r="T13951" s="8"/>
      <c r="U13951" s="11"/>
    </row>
    <row r="13952">
      <c r="H13952" s="10"/>
      <c r="T13952" s="8"/>
      <c r="U13952" s="11"/>
    </row>
    <row r="13953">
      <c r="H13953" s="10"/>
      <c r="T13953" s="8"/>
      <c r="U13953" s="11"/>
    </row>
    <row r="13954">
      <c r="H13954" s="10"/>
      <c r="T13954" s="8"/>
      <c r="U13954" s="11"/>
    </row>
    <row r="13955">
      <c r="H13955" s="10"/>
      <c r="T13955" s="8"/>
      <c r="U13955" s="11"/>
    </row>
    <row r="13956">
      <c r="H13956" s="10"/>
      <c r="T13956" s="8"/>
      <c r="U13956" s="11"/>
    </row>
    <row r="13957">
      <c r="H13957" s="10"/>
      <c r="T13957" s="8"/>
      <c r="U13957" s="11"/>
    </row>
    <row r="13958">
      <c r="H13958" s="10"/>
      <c r="T13958" s="8"/>
      <c r="U13958" s="11"/>
    </row>
    <row r="13959">
      <c r="H13959" s="10"/>
      <c r="T13959" s="8"/>
      <c r="U13959" s="11"/>
    </row>
    <row r="13960">
      <c r="H13960" s="10"/>
      <c r="T13960" s="8"/>
      <c r="U13960" s="11"/>
    </row>
    <row r="13961">
      <c r="H13961" s="10"/>
      <c r="T13961" s="8"/>
      <c r="U13961" s="11"/>
    </row>
    <row r="13962">
      <c r="H13962" s="10"/>
      <c r="T13962" s="8"/>
      <c r="U13962" s="11"/>
    </row>
    <row r="13963">
      <c r="H13963" s="10"/>
      <c r="T13963" s="8"/>
      <c r="U13963" s="11"/>
    </row>
    <row r="13964">
      <c r="H13964" s="10"/>
      <c r="T13964" s="8"/>
      <c r="U13964" s="11"/>
    </row>
    <row r="13965">
      <c r="H13965" s="10"/>
      <c r="T13965" s="8"/>
      <c r="U13965" s="11"/>
    </row>
    <row r="13966">
      <c r="H13966" s="10"/>
      <c r="T13966" s="8"/>
      <c r="U13966" s="11"/>
    </row>
    <row r="13967">
      <c r="H13967" s="10"/>
      <c r="T13967" s="8"/>
      <c r="U13967" s="11"/>
    </row>
    <row r="13968">
      <c r="H13968" s="10"/>
      <c r="T13968" s="8"/>
      <c r="U13968" s="11"/>
    </row>
    <row r="13969">
      <c r="H13969" s="10"/>
      <c r="T13969" s="8"/>
      <c r="U13969" s="11"/>
    </row>
    <row r="13970">
      <c r="H13970" s="10"/>
      <c r="T13970" s="8"/>
      <c r="U13970" s="11"/>
    </row>
    <row r="13971">
      <c r="H13971" s="10"/>
      <c r="T13971" s="8"/>
      <c r="U13971" s="11"/>
    </row>
    <row r="13972">
      <c r="H13972" s="10"/>
      <c r="T13972" s="8"/>
      <c r="U13972" s="11"/>
    </row>
    <row r="13973">
      <c r="H13973" s="10"/>
      <c r="T13973" s="8"/>
      <c r="U13973" s="11"/>
    </row>
    <row r="13974">
      <c r="H13974" s="10"/>
      <c r="T13974" s="8"/>
      <c r="U13974" s="11"/>
    </row>
    <row r="13975">
      <c r="H13975" s="10"/>
      <c r="T13975" s="8"/>
      <c r="U13975" s="11"/>
    </row>
    <row r="13976">
      <c r="H13976" s="10"/>
      <c r="T13976" s="8"/>
      <c r="U13976" s="11"/>
    </row>
    <row r="13977">
      <c r="H13977" s="10"/>
      <c r="T13977" s="8"/>
      <c r="U13977" s="11"/>
    </row>
    <row r="13978">
      <c r="H13978" s="10"/>
      <c r="T13978" s="8"/>
      <c r="U13978" s="11"/>
    </row>
    <row r="13979">
      <c r="H13979" s="10"/>
      <c r="T13979" s="8"/>
      <c r="U13979" s="11"/>
    </row>
    <row r="13980">
      <c r="H13980" s="10"/>
      <c r="T13980" s="8"/>
      <c r="U13980" s="11"/>
    </row>
    <row r="13981">
      <c r="H13981" s="10"/>
      <c r="T13981" s="8"/>
      <c r="U13981" s="11"/>
    </row>
    <row r="13982">
      <c r="H13982" s="10"/>
      <c r="T13982" s="8"/>
      <c r="U13982" s="11"/>
    </row>
    <row r="13983">
      <c r="H13983" s="10"/>
      <c r="T13983" s="8"/>
      <c r="U13983" s="11"/>
    </row>
    <row r="13984">
      <c r="H13984" s="10"/>
      <c r="T13984" s="8"/>
      <c r="U13984" s="11"/>
    </row>
    <row r="13985">
      <c r="H13985" s="10"/>
      <c r="T13985" s="8"/>
      <c r="U13985" s="11"/>
    </row>
    <row r="13986">
      <c r="H13986" s="10"/>
      <c r="T13986" s="8"/>
      <c r="U13986" s="11"/>
    </row>
    <row r="13987">
      <c r="H13987" s="10"/>
      <c r="T13987" s="8"/>
      <c r="U13987" s="11"/>
    </row>
    <row r="13988">
      <c r="H13988" s="10"/>
      <c r="T13988" s="8"/>
      <c r="U13988" s="11"/>
    </row>
    <row r="13989">
      <c r="H13989" s="10"/>
      <c r="T13989" s="8"/>
      <c r="U13989" s="11"/>
    </row>
    <row r="13990">
      <c r="H13990" s="10"/>
      <c r="T13990" s="8"/>
      <c r="U13990" s="11"/>
    </row>
    <row r="13991">
      <c r="H13991" s="10"/>
      <c r="T13991" s="8"/>
      <c r="U13991" s="11"/>
    </row>
    <row r="13992">
      <c r="H13992" s="10"/>
      <c r="T13992" s="8"/>
      <c r="U13992" s="11"/>
    </row>
    <row r="13993">
      <c r="H13993" s="10"/>
      <c r="T13993" s="8"/>
      <c r="U13993" s="11"/>
    </row>
    <row r="13994">
      <c r="H13994" s="10"/>
      <c r="T13994" s="8"/>
      <c r="U13994" s="11"/>
    </row>
    <row r="13995">
      <c r="H13995" s="10"/>
      <c r="T13995" s="8"/>
      <c r="U13995" s="11"/>
    </row>
    <row r="13996">
      <c r="H13996" s="10"/>
      <c r="T13996" s="8"/>
      <c r="U13996" s="11"/>
    </row>
    <row r="13997">
      <c r="H13997" s="10"/>
      <c r="T13997" s="8"/>
      <c r="U13997" s="11"/>
    </row>
    <row r="13998">
      <c r="H13998" s="10"/>
      <c r="T13998" s="8"/>
      <c r="U13998" s="11"/>
    </row>
    <row r="13999">
      <c r="H13999" s="10"/>
      <c r="T13999" s="8"/>
      <c r="U13999" s="11"/>
    </row>
    <row r="14000">
      <c r="H14000" s="10"/>
      <c r="T14000" s="8"/>
      <c r="U14000" s="11"/>
    </row>
    <row r="14001">
      <c r="H14001" s="10"/>
      <c r="T14001" s="8"/>
      <c r="U14001" s="11"/>
    </row>
    <row r="14002">
      <c r="H14002" s="10"/>
      <c r="T14002" s="8"/>
      <c r="U14002" s="11"/>
    </row>
    <row r="14003">
      <c r="H14003" s="10"/>
      <c r="T14003" s="8"/>
      <c r="U14003" s="11"/>
    </row>
    <row r="14004">
      <c r="H14004" s="10"/>
      <c r="T14004" s="8"/>
      <c r="U14004" s="11"/>
    </row>
    <row r="14005">
      <c r="H14005" s="10"/>
      <c r="T14005" s="8"/>
      <c r="U14005" s="11"/>
    </row>
    <row r="14006">
      <c r="H14006" s="10"/>
      <c r="T14006" s="8"/>
      <c r="U14006" s="11"/>
    </row>
    <row r="14007">
      <c r="H14007" s="10"/>
      <c r="T14007" s="8"/>
      <c r="U14007" s="11"/>
    </row>
    <row r="14008">
      <c r="H14008" s="10"/>
      <c r="T14008" s="8"/>
      <c r="U14008" s="11"/>
    </row>
    <row r="14009">
      <c r="H14009" s="10"/>
      <c r="T14009" s="8"/>
      <c r="U14009" s="11"/>
    </row>
    <row r="14010">
      <c r="H14010" s="10"/>
      <c r="T14010" s="8"/>
      <c r="U14010" s="11"/>
    </row>
    <row r="14011">
      <c r="H14011" s="10"/>
      <c r="T14011" s="8"/>
      <c r="U14011" s="11"/>
    </row>
    <row r="14012">
      <c r="H14012" s="10"/>
      <c r="T14012" s="8"/>
      <c r="U14012" s="11"/>
    </row>
    <row r="14013">
      <c r="H14013" s="10"/>
      <c r="T14013" s="8"/>
      <c r="U14013" s="11"/>
    </row>
    <row r="14014">
      <c r="H14014" s="10"/>
      <c r="T14014" s="8"/>
      <c r="U14014" s="11"/>
    </row>
    <row r="14015">
      <c r="H14015" s="10"/>
      <c r="T14015" s="8"/>
      <c r="U14015" s="11"/>
    </row>
    <row r="14016">
      <c r="H14016" s="10"/>
      <c r="T14016" s="8"/>
      <c r="U14016" s="11"/>
    </row>
    <row r="14017">
      <c r="H14017" s="10"/>
      <c r="T14017" s="8"/>
      <c r="U14017" s="11"/>
    </row>
    <row r="14018">
      <c r="H14018" s="10"/>
      <c r="T14018" s="8"/>
      <c r="U14018" s="11"/>
    </row>
    <row r="14019">
      <c r="H14019" s="10"/>
      <c r="T14019" s="8"/>
      <c r="U14019" s="11"/>
    </row>
    <row r="14020">
      <c r="H14020" s="10"/>
      <c r="T14020" s="8"/>
      <c r="U14020" s="11"/>
    </row>
    <row r="14021">
      <c r="H14021" s="10"/>
      <c r="T14021" s="8"/>
      <c r="U14021" s="11"/>
    </row>
    <row r="14022">
      <c r="H14022" s="10"/>
      <c r="T14022" s="8"/>
      <c r="U14022" s="11"/>
    </row>
    <row r="14023">
      <c r="H14023" s="10"/>
      <c r="T14023" s="8"/>
      <c r="U14023" s="11"/>
    </row>
    <row r="14024">
      <c r="H14024" s="10"/>
      <c r="T14024" s="8"/>
      <c r="U14024" s="11"/>
    </row>
    <row r="14025">
      <c r="H14025" s="10"/>
      <c r="T14025" s="8"/>
      <c r="U14025" s="11"/>
    </row>
    <row r="14026">
      <c r="H14026" s="10"/>
      <c r="T14026" s="8"/>
      <c r="U14026" s="11"/>
    </row>
    <row r="14027">
      <c r="H14027" s="10"/>
      <c r="T14027" s="8"/>
      <c r="U14027" s="11"/>
    </row>
    <row r="14028">
      <c r="H14028" s="10"/>
      <c r="T14028" s="8"/>
      <c r="U14028" s="11"/>
    </row>
    <row r="14029">
      <c r="H14029" s="10"/>
      <c r="T14029" s="8"/>
      <c r="U14029" s="11"/>
    </row>
    <row r="14030">
      <c r="H14030" s="10"/>
      <c r="T14030" s="8"/>
      <c r="U14030" s="11"/>
    </row>
    <row r="14031">
      <c r="H14031" s="10"/>
      <c r="T14031" s="8"/>
      <c r="U14031" s="11"/>
    </row>
    <row r="14032">
      <c r="H14032" s="10"/>
      <c r="T14032" s="8"/>
      <c r="U14032" s="11"/>
    </row>
    <row r="14033">
      <c r="H14033" s="10"/>
      <c r="T14033" s="8"/>
      <c r="U14033" s="11"/>
    </row>
    <row r="14034">
      <c r="H14034" s="10"/>
      <c r="T14034" s="8"/>
      <c r="U14034" s="11"/>
    </row>
    <row r="14035">
      <c r="H14035" s="10"/>
      <c r="T14035" s="8"/>
      <c r="U14035" s="11"/>
    </row>
    <row r="14036">
      <c r="H14036" s="10"/>
      <c r="T14036" s="8"/>
      <c r="U14036" s="11"/>
    </row>
    <row r="14037">
      <c r="H14037" s="10"/>
      <c r="T14037" s="8"/>
      <c r="U14037" s="11"/>
    </row>
    <row r="14038">
      <c r="H14038" s="10"/>
      <c r="T14038" s="8"/>
      <c r="U14038" s="11"/>
    </row>
    <row r="14039">
      <c r="H14039" s="10"/>
      <c r="T14039" s="8"/>
      <c r="U14039" s="11"/>
    </row>
    <row r="14040">
      <c r="H14040" s="10"/>
      <c r="T14040" s="8"/>
      <c r="U14040" s="11"/>
    </row>
    <row r="14041">
      <c r="H14041" s="10"/>
      <c r="T14041" s="8"/>
      <c r="U14041" s="11"/>
    </row>
    <row r="14042">
      <c r="H14042" s="10"/>
      <c r="T14042" s="8"/>
      <c r="U14042" s="11"/>
    </row>
    <row r="14043">
      <c r="H14043" s="10"/>
      <c r="T14043" s="8"/>
      <c r="U14043" s="11"/>
    </row>
    <row r="14044">
      <c r="H14044" s="10"/>
      <c r="T14044" s="8"/>
      <c r="U14044" s="11"/>
    </row>
    <row r="14045">
      <c r="H14045" s="10"/>
      <c r="T14045" s="8"/>
      <c r="U14045" s="11"/>
    </row>
    <row r="14046">
      <c r="H14046" s="10"/>
      <c r="T14046" s="8"/>
      <c r="U14046" s="11"/>
    </row>
    <row r="14047">
      <c r="H14047" s="10"/>
      <c r="T14047" s="8"/>
      <c r="U14047" s="11"/>
    </row>
    <row r="14048">
      <c r="H14048" s="10"/>
      <c r="T14048" s="8"/>
      <c r="U14048" s="11"/>
    </row>
    <row r="14049">
      <c r="H14049" s="10"/>
      <c r="T14049" s="8"/>
      <c r="U14049" s="11"/>
    </row>
    <row r="14050">
      <c r="H14050" s="10"/>
      <c r="T14050" s="8"/>
      <c r="U14050" s="11"/>
    </row>
    <row r="14051">
      <c r="H14051" s="10"/>
      <c r="T14051" s="8"/>
      <c r="U14051" s="11"/>
    </row>
    <row r="14052">
      <c r="H14052" s="10"/>
      <c r="T14052" s="8"/>
      <c r="U14052" s="11"/>
    </row>
    <row r="14053">
      <c r="H14053" s="10"/>
      <c r="T14053" s="8"/>
      <c r="U14053" s="11"/>
    </row>
    <row r="14054">
      <c r="H14054" s="10"/>
      <c r="T14054" s="8"/>
      <c r="U14054" s="11"/>
    </row>
    <row r="14055">
      <c r="H14055" s="10"/>
      <c r="T14055" s="8"/>
      <c r="U14055" s="11"/>
    </row>
    <row r="14056">
      <c r="H14056" s="10"/>
      <c r="T14056" s="8"/>
      <c r="U14056" s="11"/>
    </row>
    <row r="14057">
      <c r="H14057" s="10"/>
      <c r="T14057" s="8"/>
      <c r="U14057" s="11"/>
    </row>
    <row r="14058">
      <c r="H14058" s="10"/>
      <c r="T14058" s="8"/>
      <c r="U14058" s="11"/>
    </row>
    <row r="14059">
      <c r="H14059" s="10"/>
      <c r="T14059" s="8"/>
      <c r="U14059" s="11"/>
    </row>
    <row r="14060">
      <c r="H14060" s="10"/>
      <c r="T14060" s="8"/>
      <c r="U14060" s="11"/>
    </row>
    <row r="14061">
      <c r="H14061" s="10"/>
      <c r="T14061" s="8"/>
      <c r="U14061" s="11"/>
    </row>
    <row r="14062">
      <c r="H14062" s="10"/>
      <c r="T14062" s="8"/>
      <c r="U14062" s="11"/>
    </row>
    <row r="14063">
      <c r="H14063" s="10"/>
      <c r="T14063" s="8"/>
      <c r="U14063" s="11"/>
    </row>
    <row r="14064">
      <c r="H14064" s="10"/>
      <c r="T14064" s="8"/>
      <c r="U14064" s="11"/>
    </row>
    <row r="14065">
      <c r="H14065" s="10"/>
      <c r="T14065" s="8"/>
      <c r="U14065" s="11"/>
    </row>
    <row r="14066">
      <c r="H14066" s="10"/>
      <c r="T14066" s="8"/>
      <c r="U14066" s="11"/>
    </row>
    <row r="14067">
      <c r="H14067" s="10"/>
      <c r="T14067" s="8"/>
      <c r="U14067" s="11"/>
    </row>
    <row r="14068">
      <c r="H14068" s="10"/>
      <c r="T14068" s="8"/>
      <c r="U14068" s="11"/>
    </row>
    <row r="14069">
      <c r="H14069" s="10"/>
      <c r="T14069" s="8"/>
      <c r="U14069" s="11"/>
    </row>
    <row r="14070">
      <c r="H14070" s="10"/>
      <c r="T14070" s="8"/>
      <c r="U14070" s="11"/>
    </row>
    <row r="14071">
      <c r="H14071" s="10"/>
      <c r="T14071" s="8"/>
      <c r="U14071" s="11"/>
    </row>
    <row r="14072">
      <c r="H14072" s="10"/>
      <c r="T14072" s="8"/>
      <c r="U14072" s="11"/>
    </row>
    <row r="14073">
      <c r="H14073" s="10"/>
      <c r="T14073" s="8"/>
      <c r="U14073" s="11"/>
    </row>
    <row r="14074">
      <c r="H14074" s="10"/>
      <c r="T14074" s="8"/>
      <c r="U14074" s="11"/>
    </row>
    <row r="14075">
      <c r="H14075" s="10"/>
      <c r="T14075" s="8"/>
      <c r="U14075" s="11"/>
    </row>
    <row r="14076">
      <c r="H14076" s="10"/>
      <c r="T14076" s="8"/>
      <c r="U14076" s="11"/>
    </row>
    <row r="14077">
      <c r="H14077" s="10"/>
      <c r="T14077" s="8"/>
      <c r="U14077" s="11"/>
    </row>
    <row r="14078">
      <c r="H14078" s="10"/>
      <c r="T14078" s="8"/>
      <c r="U14078" s="11"/>
    </row>
    <row r="14079">
      <c r="H14079" s="10"/>
      <c r="T14079" s="8"/>
      <c r="U14079" s="11"/>
    </row>
    <row r="14080">
      <c r="H14080" s="10"/>
      <c r="T14080" s="8"/>
      <c r="U14080" s="11"/>
    </row>
    <row r="14081">
      <c r="H14081" s="10"/>
      <c r="T14081" s="8"/>
      <c r="U14081" s="11"/>
    </row>
    <row r="14082">
      <c r="H14082" s="10"/>
      <c r="T14082" s="8"/>
      <c r="U14082" s="11"/>
    </row>
    <row r="14083">
      <c r="H14083" s="10"/>
      <c r="T14083" s="8"/>
      <c r="U14083" s="11"/>
    </row>
    <row r="14084">
      <c r="H14084" s="10"/>
      <c r="T14084" s="8"/>
      <c r="U14084" s="11"/>
    </row>
    <row r="14085">
      <c r="H14085" s="10"/>
      <c r="T14085" s="8"/>
      <c r="U14085" s="11"/>
    </row>
    <row r="14086">
      <c r="H14086" s="10"/>
      <c r="T14086" s="8"/>
      <c r="U14086" s="11"/>
    </row>
    <row r="14087">
      <c r="H14087" s="10"/>
      <c r="T14087" s="8"/>
      <c r="U14087" s="11"/>
    </row>
    <row r="14088">
      <c r="H14088" s="10"/>
      <c r="T14088" s="8"/>
      <c r="U14088" s="11"/>
    </row>
    <row r="14089">
      <c r="H14089" s="10"/>
      <c r="T14089" s="8"/>
      <c r="U14089" s="11"/>
    </row>
    <row r="14090">
      <c r="H14090" s="10"/>
      <c r="T14090" s="8"/>
      <c r="U14090" s="11"/>
    </row>
    <row r="14091">
      <c r="H14091" s="10"/>
      <c r="T14091" s="8"/>
      <c r="U14091" s="11"/>
    </row>
    <row r="14092">
      <c r="H14092" s="10"/>
      <c r="T14092" s="8"/>
      <c r="U14092" s="11"/>
    </row>
    <row r="14093">
      <c r="H14093" s="10"/>
      <c r="T14093" s="8"/>
      <c r="U14093" s="11"/>
    </row>
    <row r="14094">
      <c r="H14094" s="10"/>
      <c r="T14094" s="8"/>
      <c r="U14094" s="11"/>
    </row>
    <row r="14095">
      <c r="H14095" s="10"/>
      <c r="T14095" s="8"/>
      <c r="U14095" s="11"/>
    </row>
    <row r="14096">
      <c r="H14096" s="10"/>
      <c r="T14096" s="8"/>
      <c r="U14096" s="11"/>
    </row>
    <row r="14097">
      <c r="H14097" s="10"/>
      <c r="T14097" s="8"/>
      <c r="U14097" s="11"/>
    </row>
    <row r="14098">
      <c r="H14098" s="10"/>
      <c r="T14098" s="8"/>
      <c r="U14098" s="11"/>
    </row>
    <row r="14099">
      <c r="H14099" s="10"/>
      <c r="T14099" s="8"/>
      <c r="U14099" s="11"/>
    </row>
    <row r="14100">
      <c r="H14100" s="10"/>
      <c r="T14100" s="8"/>
      <c r="U14100" s="11"/>
    </row>
    <row r="14101">
      <c r="H14101" s="10"/>
      <c r="T14101" s="8"/>
      <c r="U14101" s="11"/>
    </row>
    <row r="14102">
      <c r="H14102" s="10"/>
      <c r="T14102" s="8"/>
      <c r="U14102" s="11"/>
    </row>
    <row r="14103">
      <c r="H14103" s="10"/>
      <c r="T14103" s="8"/>
      <c r="U14103" s="11"/>
    </row>
    <row r="14104">
      <c r="H14104" s="10"/>
      <c r="T14104" s="8"/>
      <c r="U14104" s="11"/>
    </row>
    <row r="14105">
      <c r="H14105" s="10"/>
      <c r="T14105" s="8"/>
      <c r="U14105" s="11"/>
    </row>
    <row r="14106">
      <c r="H14106" s="10"/>
      <c r="T14106" s="8"/>
      <c r="U14106" s="11"/>
    </row>
    <row r="14107">
      <c r="H14107" s="10"/>
      <c r="T14107" s="8"/>
      <c r="U14107" s="11"/>
    </row>
    <row r="14108">
      <c r="H14108" s="10"/>
      <c r="T14108" s="8"/>
      <c r="U14108" s="11"/>
    </row>
    <row r="14109">
      <c r="H14109" s="10"/>
      <c r="T14109" s="8"/>
      <c r="U14109" s="11"/>
    </row>
    <row r="14110">
      <c r="H14110" s="10"/>
      <c r="T14110" s="8"/>
      <c r="U14110" s="11"/>
    </row>
    <row r="14111">
      <c r="H14111" s="10"/>
      <c r="T14111" s="8"/>
      <c r="U14111" s="11"/>
    </row>
    <row r="14112">
      <c r="H14112" s="10"/>
      <c r="T14112" s="8"/>
      <c r="U14112" s="11"/>
    </row>
    <row r="14113">
      <c r="H14113" s="10"/>
      <c r="T14113" s="8"/>
      <c r="U14113" s="11"/>
    </row>
    <row r="14114">
      <c r="H14114" s="10"/>
      <c r="T14114" s="8"/>
      <c r="U14114" s="11"/>
    </row>
    <row r="14115">
      <c r="H14115" s="10"/>
      <c r="T14115" s="8"/>
      <c r="U14115" s="11"/>
    </row>
    <row r="14116">
      <c r="H14116" s="10"/>
      <c r="T14116" s="8"/>
      <c r="U14116" s="11"/>
    </row>
    <row r="14117">
      <c r="H14117" s="10"/>
      <c r="T14117" s="8"/>
      <c r="U14117" s="11"/>
    </row>
    <row r="14118">
      <c r="H14118" s="10"/>
      <c r="T14118" s="8"/>
      <c r="U14118" s="11"/>
    </row>
    <row r="14119">
      <c r="H14119" s="10"/>
      <c r="T14119" s="8"/>
      <c r="U14119" s="11"/>
    </row>
    <row r="14120">
      <c r="H14120" s="10"/>
      <c r="T14120" s="8"/>
      <c r="U14120" s="11"/>
    </row>
    <row r="14121">
      <c r="H14121" s="10"/>
      <c r="T14121" s="8"/>
      <c r="U14121" s="11"/>
    </row>
    <row r="14122">
      <c r="H14122" s="10"/>
      <c r="T14122" s="8"/>
      <c r="U14122" s="11"/>
    </row>
    <row r="14123">
      <c r="H14123" s="10"/>
      <c r="T14123" s="8"/>
      <c r="U14123" s="11"/>
    </row>
    <row r="14124">
      <c r="H14124" s="10"/>
      <c r="T14124" s="8"/>
      <c r="U14124" s="11"/>
    </row>
    <row r="14125">
      <c r="H14125" s="10"/>
      <c r="T14125" s="8"/>
      <c r="U14125" s="11"/>
    </row>
    <row r="14126">
      <c r="H14126" s="10"/>
      <c r="T14126" s="8"/>
      <c r="U14126" s="11"/>
    </row>
    <row r="14127">
      <c r="H14127" s="10"/>
      <c r="T14127" s="8"/>
      <c r="U14127" s="11"/>
    </row>
    <row r="14128">
      <c r="H14128" s="10"/>
      <c r="T14128" s="8"/>
      <c r="U14128" s="11"/>
    </row>
    <row r="14129">
      <c r="H14129" s="10"/>
      <c r="T14129" s="8"/>
      <c r="U14129" s="11"/>
    </row>
    <row r="14130">
      <c r="H14130" s="10"/>
      <c r="T14130" s="8"/>
      <c r="U14130" s="11"/>
    </row>
    <row r="14131">
      <c r="H14131" s="10"/>
      <c r="T14131" s="8"/>
      <c r="U14131" s="11"/>
    </row>
    <row r="14132">
      <c r="H14132" s="10"/>
      <c r="T14132" s="8"/>
      <c r="U14132" s="11"/>
    </row>
    <row r="14133">
      <c r="H14133" s="10"/>
      <c r="T14133" s="8"/>
      <c r="U14133" s="11"/>
    </row>
    <row r="14134">
      <c r="H14134" s="10"/>
      <c r="T14134" s="8"/>
      <c r="U14134" s="11"/>
    </row>
    <row r="14135">
      <c r="H14135" s="10"/>
      <c r="T14135" s="8"/>
      <c r="U14135" s="11"/>
    </row>
    <row r="14136">
      <c r="H14136" s="10"/>
      <c r="T14136" s="8"/>
      <c r="U14136" s="11"/>
    </row>
    <row r="14137">
      <c r="H14137" s="10"/>
      <c r="T14137" s="8"/>
      <c r="U14137" s="11"/>
    </row>
    <row r="14138">
      <c r="H14138" s="10"/>
      <c r="T14138" s="8"/>
      <c r="U14138" s="11"/>
    </row>
    <row r="14139">
      <c r="H14139" s="10"/>
      <c r="T14139" s="8"/>
      <c r="U14139" s="11"/>
    </row>
    <row r="14140">
      <c r="H14140" s="10"/>
      <c r="T14140" s="8"/>
      <c r="U14140" s="11"/>
    </row>
    <row r="14141">
      <c r="H14141" s="10"/>
      <c r="T14141" s="8"/>
      <c r="U14141" s="11"/>
    </row>
    <row r="14142">
      <c r="H14142" s="10"/>
      <c r="T14142" s="8"/>
      <c r="U14142" s="11"/>
    </row>
    <row r="14143">
      <c r="H14143" s="10"/>
      <c r="T14143" s="8"/>
      <c r="U14143" s="11"/>
    </row>
    <row r="14144">
      <c r="H14144" s="10"/>
      <c r="T14144" s="8"/>
      <c r="U14144" s="11"/>
    </row>
    <row r="14145">
      <c r="H14145" s="10"/>
      <c r="T14145" s="8"/>
      <c r="U14145" s="11"/>
    </row>
    <row r="14146">
      <c r="H14146" s="10"/>
      <c r="T14146" s="8"/>
      <c r="U14146" s="11"/>
    </row>
    <row r="14147">
      <c r="H14147" s="10"/>
      <c r="T14147" s="8"/>
      <c r="U14147" s="11"/>
    </row>
    <row r="14148">
      <c r="H14148" s="10"/>
      <c r="T14148" s="8"/>
      <c r="U14148" s="11"/>
    </row>
    <row r="14149">
      <c r="H14149" s="10"/>
      <c r="T14149" s="8"/>
      <c r="U14149" s="11"/>
    </row>
    <row r="14150">
      <c r="H14150" s="10"/>
      <c r="T14150" s="8"/>
      <c r="U14150" s="11"/>
    </row>
    <row r="14151">
      <c r="H14151" s="10"/>
      <c r="T14151" s="8"/>
      <c r="U14151" s="11"/>
    </row>
    <row r="14152">
      <c r="H14152" s="10"/>
      <c r="T14152" s="8"/>
      <c r="U14152" s="11"/>
    </row>
    <row r="14153">
      <c r="H14153" s="10"/>
      <c r="T14153" s="8"/>
      <c r="U14153" s="11"/>
    </row>
    <row r="14154">
      <c r="H14154" s="10"/>
      <c r="T14154" s="8"/>
      <c r="U14154" s="11"/>
    </row>
    <row r="14155">
      <c r="H14155" s="10"/>
      <c r="T14155" s="8"/>
      <c r="U14155" s="11"/>
    </row>
    <row r="14156">
      <c r="H14156" s="10"/>
      <c r="T14156" s="8"/>
      <c r="U14156" s="11"/>
    </row>
    <row r="14157">
      <c r="H14157" s="10"/>
      <c r="T14157" s="8"/>
      <c r="U14157" s="11"/>
    </row>
    <row r="14158">
      <c r="H14158" s="10"/>
      <c r="T14158" s="8"/>
      <c r="U14158" s="11"/>
    </row>
    <row r="14159">
      <c r="H14159" s="10"/>
      <c r="T14159" s="8"/>
      <c r="U14159" s="11"/>
    </row>
    <row r="14160">
      <c r="H14160" s="10"/>
      <c r="T14160" s="8"/>
      <c r="U14160" s="11"/>
    </row>
    <row r="14161">
      <c r="H14161" s="10"/>
      <c r="T14161" s="8"/>
      <c r="U14161" s="11"/>
    </row>
    <row r="14162">
      <c r="H14162" s="10"/>
      <c r="T14162" s="8"/>
      <c r="U14162" s="11"/>
    </row>
    <row r="14163">
      <c r="H14163" s="10"/>
      <c r="T14163" s="8"/>
      <c r="U14163" s="11"/>
    </row>
    <row r="14164">
      <c r="H14164" s="10"/>
      <c r="T14164" s="8"/>
      <c r="U14164" s="11"/>
    </row>
    <row r="14165">
      <c r="H14165" s="10"/>
      <c r="T14165" s="8"/>
      <c r="U14165" s="11"/>
    </row>
    <row r="14166">
      <c r="H14166" s="10"/>
      <c r="T14166" s="8"/>
      <c r="U14166" s="11"/>
    </row>
    <row r="14167">
      <c r="H14167" s="10"/>
      <c r="T14167" s="8"/>
      <c r="U14167" s="11"/>
    </row>
    <row r="14168">
      <c r="H14168" s="10"/>
      <c r="T14168" s="8"/>
      <c r="U14168" s="11"/>
    </row>
    <row r="14169">
      <c r="H14169" s="10"/>
      <c r="T14169" s="8"/>
      <c r="U14169" s="11"/>
    </row>
    <row r="14170">
      <c r="H14170" s="10"/>
      <c r="T14170" s="8"/>
      <c r="U14170" s="11"/>
    </row>
    <row r="14171">
      <c r="H14171" s="10"/>
      <c r="T14171" s="8"/>
      <c r="U14171" s="11"/>
    </row>
    <row r="14172">
      <c r="H14172" s="10"/>
      <c r="T14172" s="8"/>
      <c r="U14172" s="11"/>
    </row>
    <row r="14173">
      <c r="H14173" s="10"/>
      <c r="T14173" s="8"/>
      <c r="U14173" s="11"/>
    </row>
    <row r="14174">
      <c r="H14174" s="10"/>
      <c r="T14174" s="8"/>
      <c r="U14174" s="11"/>
    </row>
    <row r="14175">
      <c r="H14175" s="10"/>
      <c r="T14175" s="8"/>
      <c r="U14175" s="11"/>
    </row>
    <row r="14176">
      <c r="H14176" s="10"/>
      <c r="T14176" s="8"/>
      <c r="U14176" s="11"/>
    </row>
    <row r="14177">
      <c r="H14177" s="10"/>
      <c r="T14177" s="8"/>
      <c r="U14177" s="11"/>
    </row>
    <row r="14178">
      <c r="H14178" s="10"/>
      <c r="T14178" s="8"/>
      <c r="U14178" s="11"/>
    </row>
    <row r="14179">
      <c r="H14179" s="10"/>
      <c r="T14179" s="8"/>
      <c r="U14179" s="11"/>
    </row>
    <row r="14180">
      <c r="H14180" s="10"/>
      <c r="T14180" s="8"/>
      <c r="U14180" s="11"/>
    </row>
    <row r="14181">
      <c r="H14181" s="10"/>
      <c r="T14181" s="8"/>
      <c r="U14181" s="11"/>
    </row>
    <row r="14182">
      <c r="H14182" s="10"/>
      <c r="T14182" s="8"/>
      <c r="U14182" s="11"/>
    </row>
    <row r="14183">
      <c r="H14183" s="10"/>
      <c r="T14183" s="8"/>
      <c r="U14183" s="11"/>
    </row>
    <row r="14184">
      <c r="H14184" s="10"/>
      <c r="T14184" s="8"/>
      <c r="U14184" s="11"/>
    </row>
    <row r="14185">
      <c r="H14185" s="10"/>
      <c r="T14185" s="8"/>
      <c r="U14185" s="11"/>
    </row>
    <row r="14186">
      <c r="H14186" s="10"/>
      <c r="T14186" s="8"/>
      <c r="U14186" s="11"/>
    </row>
    <row r="14187">
      <c r="H14187" s="10"/>
      <c r="T14187" s="8"/>
      <c r="U14187" s="11"/>
    </row>
    <row r="14188">
      <c r="H14188" s="10"/>
      <c r="T14188" s="8"/>
      <c r="U14188" s="11"/>
    </row>
    <row r="14189">
      <c r="H14189" s="10"/>
      <c r="T14189" s="8"/>
      <c r="U14189" s="11"/>
    </row>
    <row r="14190">
      <c r="H14190" s="10"/>
      <c r="T14190" s="8"/>
      <c r="U14190" s="11"/>
    </row>
    <row r="14191">
      <c r="H14191" s="10"/>
      <c r="T14191" s="8"/>
      <c r="U14191" s="11"/>
    </row>
    <row r="14192">
      <c r="H14192" s="10"/>
      <c r="T14192" s="8"/>
      <c r="U14192" s="11"/>
    </row>
    <row r="14193">
      <c r="H14193" s="10"/>
      <c r="T14193" s="8"/>
      <c r="U14193" s="11"/>
    </row>
    <row r="14194">
      <c r="H14194" s="10"/>
      <c r="T14194" s="8"/>
      <c r="U14194" s="11"/>
    </row>
    <row r="14195">
      <c r="H14195" s="10"/>
      <c r="T14195" s="8"/>
      <c r="U14195" s="11"/>
    </row>
    <row r="14196">
      <c r="H14196" s="10"/>
      <c r="T14196" s="8"/>
      <c r="U14196" s="11"/>
    </row>
    <row r="14197">
      <c r="H14197" s="10"/>
      <c r="T14197" s="8"/>
      <c r="U14197" s="11"/>
    </row>
    <row r="14198">
      <c r="H14198" s="10"/>
      <c r="T14198" s="8"/>
      <c r="U14198" s="11"/>
    </row>
    <row r="14199">
      <c r="H14199" s="10"/>
      <c r="T14199" s="8"/>
      <c r="U14199" s="11"/>
    </row>
    <row r="14200">
      <c r="H14200" s="10"/>
      <c r="T14200" s="8"/>
      <c r="U14200" s="11"/>
    </row>
    <row r="14201">
      <c r="H14201" s="10"/>
      <c r="T14201" s="8"/>
      <c r="U14201" s="11"/>
    </row>
    <row r="14202">
      <c r="H14202" s="10"/>
      <c r="T14202" s="8"/>
      <c r="U14202" s="11"/>
    </row>
    <row r="14203">
      <c r="H14203" s="10"/>
      <c r="T14203" s="8"/>
      <c r="U14203" s="11"/>
    </row>
    <row r="14204">
      <c r="H14204" s="10"/>
      <c r="T14204" s="8"/>
      <c r="U14204" s="11"/>
    </row>
    <row r="14205">
      <c r="H14205" s="10"/>
      <c r="T14205" s="8"/>
      <c r="U14205" s="11"/>
    </row>
    <row r="14206">
      <c r="H14206" s="10"/>
      <c r="T14206" s="8"/>
      <c r="U14206" s="11"/>
    </row>
    <row r="14207">
      <c r="H14207" s="10"/>
      <c r="T14207" s="8"/>
      <c r="U14207" s="11"/>
    </row>
    <row r="14208">
      <c r="H14208" s="10"/>
      <c r="T14208" s="8"/>
      <c r="U14208" s="11"/>
    </row>
    <row r="14209">
      <c r="H14209" s="10"/>
      <c r="T14209" s="8"/>
      <c r="U14209" s="11"/>
    </row>
    <row r="14210">
      <c r="H14210" s="10"/>
      <c r="T14210" s="8"/>
      <c r="U14210" s="11"/>
    </row>
    <row r="14211">
      <c r="H14211" s="10"/>
      <c r="T14211" s="8"/>
      <c r="U14211" s="11"/>
    </row>
    <row r="14212">
      <c r="H14212" s="10"/>
      <c r="T14212" s="8"/>
      <c r="U14212" s="11"/>
    </row>
    <row r="14213">
      <c r="H14213" s="10"/>
      <c r="T14213" s="8"/>
      <c r="U14213" s="11"/>
    </row>
    <row r="14214">
      <c r="H14214" s="10"/>
      <c r="T14214" s="8"/>
      <c r="U14214" s="11"/>
    </row>
    <row r="14215">
      <c r="H14215" s="10"/>
      <c r="T14215" s="8"/>
      <c r="U14215" s="11"/>
    </row>
    <row r="14216">
      <c r="H14216" s="10"/>
      <c r="T14216" s="8"/>
      <c r="U14216" s="11"/>
    </row>
    <row r="14217">
      <c r="H14217" s="10"/>
      <c r="T14217" s="8"/>
      <c r="U14217" s="11"/>
    </row>
    <row r="14218">
      <c r="H14218" s="10"/>
      <c r="T14218" s="8"/>
      <c r="U14218" s="11"/>
    </row>
    <row r="14219">
      <c r="H14219" s="10"/>
      <c r="T14219" s="8"/>
      <c r="U14219" s="11"/>
    </row>
    <row r="14220">
      <c r="H14220" s="10"/>
      <c r="T14220" s="8"/>
      <c r="U14220" s="11"/>
    </row>
    <row r="14221">
      <c r="H14221" s="10"/>
      <c r="T14221" s="8"/>
      <c r="U14221" s="11"/>
    </row>
    <row r="14222">
      <c r="H14222" s="10"/>
      <c r="T14222" s="8"/>
      <c r="U14222" s="11"/>
    </row>
    <row r="14223">
      <c r="H14223" s="10"/>
      <c r="T14223" s="8"/>
      <c r="U14223" s="11"/>
    </row>
    <row r="14224">
      <c r="H14224" s="10"/>
      <c r="T14224" s="8"/>
      <c r="U14224" s="11"/>
    </row>
    <row r="14225">
      <c r="H14225" s="10"/>
      <c r="T14225" s="8"/>
      <c r="U14225" s="11"/>
    </row>
    <row r="14226">
      <c r="H14226" s="10"/>
      <c r="T14226" s="8"/>
      <c r="U14226" s="11"/>
    </row>
    <row r="14227">
      <c r="H14227" s="10"/>
      <c r="T14227" s="8"/>
      <c r="U14227" s="11"/>
    </row>
    <row r="14228">
      <c r="H14228" s="10"/>
      <c r="T14228" s="8"/>
      <c r="U14228" s="11"/>
    </row>
    <row r="14229">
      <c r="H14229" s="10"/>
      <c r="T14229" s="8"/>
      <c r="U14229" s="11"/>
    </row>
    <row r="14230">
      <c r="H14230" s="10"/>
      <c r="T14230" s="8"/>
      <c r="U14230" s="11"/>
    </row>
    <row r="14231">
      <c r="H14231" s="10"/>
      <c r="T14231" s="8"/>
      <c r="U14231" s="11"/>
    </row>
    <row r="14232">
      <c r="H14232" s="10"/>
      <c r="T14232" s="8"/>
      <c r="U14232" s="11"/>
    </row>
    <row r="14233">
      <c r="H14233" s="10"/>
      <c r="T14233" s="8"/>
      <c r="U14233" s="11"/>
    </row>
    <row r="14234">
      <c r="H14234" s="10"/>
      <c r="T14234" s="8"/>
      <c r="U14234" s="11"/>
    </row>
    <row r="14235">
      <c r="H14235" s="10"/>
      <c r="T14235" s="8"/>
      <c r="U14235" s="11"/>
    </row>
    <row r="14236">
      <c r="H14236" s="10"/>
      <c r="T14236" s="8"/>
      <c r="U14236" s="11"/>
    </row>
    <row r="14237">
      <c r="H14237" s="10"/>
      <c r="T14237" s="8"/>
      <c r="U14237" s="11"/>
    </row>
    <row r="14238">
      <c r="H14238" s="10"/>
      <c r="T14238" s="8"/>
      <c r="U14238" s="11"/>
    </row>
    <row r="14239">
      <c r="H14239" s="10"/>
      <c r="T14239" s="8"/>
      <c r="U14239" s="11"/>
    </row>
    <row r="14240">
      <c r="H14240" s="10"/>
      <c r="T14240" s="8"/>
      <c r="U14240" s="11"/>
    </row>
    <row r="14241">
      <c r="H14241" s="10"/>
      <c r="T14241" s="8"/>
      <c r="U14241" s="11"/>
    </row>
    <row r="14242">
      <c r="H14242" s="10"/>
      <c r="T14242" s="8"/>
      <c r="U14242" s="11"/>
    </row>
    <row r="14243">
      <c r="H14243" s="10"/>
      <c r="T14243" s="8"/>
      <c r="U14243" s="11"/>
    </row>
    <row r="14244">
      <c r="H14244" s="10"/>
      <c r="T14244" s="8"/>
      <c r="U14244" s="11"/>
    </row>
    <row r="14245">
      <c r="H14245" s="10"/>
      <c r="T14245" s="8"/>
      <c r="U14245" s="11"/>
    </row>
    <row r="14246">
      <c r="H14246" s="10"/>
      <c r="T14246" s="8"/>
      <c r="U14246" s="11"/>
    </row>
    <row r="14247">
      <c r="H14247" s="10"/>
      <c r="T14247" s="8"/>
      <c r="U14247" s="11"/>
    </row>
    <row r="14248">
      <c r="H14248" s="10"/>
      <c r="T14248" s="8"/>
      <c r="U14248" s="11"/>
    </row>
    <row r="14249">
      <c r="H14249" s="10"/>
      <c r="T14249" s="8"/>
      <c r="U14249" s="11"/>
    </row>
    <row r="14250">
      <c r="H14250" s="10"/>
      <c r="T14250" s="8"/>
      <c r="U14250" s="11"/>
    </row>
    <row r="14251">
      <c r="H14251" s="10"/>
      <c r="T14251" s="8"/>
      <c r="U14251" s="11"/>
    </row>
    <row r="14252">
      <c r="H14252" s="10"/>
      <c r="T14252" s="8"/>
      <c r="U14252" s="11"/>
    </row>
    <row r="14253">
      <c r="H14253" s="10"/>
      <c r="T14253" s="8"/>
      <c r="U14253" s="11"/>
    </row>
    <row r="14254">
      <c r="H14254" s="10"/>
      <c r="T14254" s="8"/>
      <c r="U14254" s="11"/>
    </row>
    <row r="14255">
      <c r="H14255" s="10"/>
      <c r="T14255" s="8"/>
      <c r="U14255" s="11"/>
    </row>
    <row r="14256">
      <c r="H14256" s="10"/>
      <c r="T14256" s="8"/>
      <c r="U14256" s="11"/>
    </row>
    <row r="14257">
      <c r="H14257" s="10"/>
      <c r="T14257" s="8"/>
      <c r="U14257" s="11"/>
    </row>
    <row r="14258">
      <c r="H14258" s="10"/>
      <c r="T14258" s="8"/>
      <c r="U14258" s="11"/>
    </row>
    <row r="14259">
      <c r="H14259" s="10"/>
      <c r="T14259" s="8"/>
      <c r="U14259" s="11"/>
    </row>
    <row r="14260">
      <c r="H14260" s="10"/>
      <c r="T14260" s="8"/>
      <c r="U14260" s="11"/>
    </row>
    <row r="14261">
      <c r="H14261" s="10"/>
      <c r="T14261" s="8"/>
      <c r="U14261" s="11"/>
    </row>
    <row r="14262">
      <c r="H14262" s="10"/>
      <c r="T14262" s="8"/>
      <c r="U14262" s="11"/>
    </row>
    <row r="14263">
      <c r="H14263" s="10"/>
      <c r="T14263" s="8"/>
      <c r="U14263" s="11"/>
    </row>
    <row r="14264">
      <c r="H14264" s="10"/>
      <c r="T14264" s="8"/>
      <c r="U14264" s="11"/>
    </row>
    <row r="14265">
      <c r="H14265" s="10"/>
      <c r="T14265" s="8"/>
      <c r="U14265" s="11"/>
    </row>
    <row r="14266">
      <c r="H14266" s="10"/>
      <c r="T14266" s="8"/>
      <c r="U14266" s="11"/>
    </row>
    <row r="14267">
      <c r="H14267" s="10"/>
      <c r="T14267" s="8"/>
      <c r="U14267" s="11"/>
    </row>
    <row r="14268">
      <c r="H14268" s="10"/>
      <c r="T14268" s="8"/>
      <c r="U14268" s="11"/>
    </row>
    <row r="14269">
      <c r="H14269" s="10"/>
      <c r="T14269" s="8"/>
      <c r="U14269" s="11"/>
    </row>
    <row r="14270">
      <c r="H14270" s="10"/>
      <c r="T14270" s="8"/>
      <c r="U14270" s="11"/>
    </row>
    <row r="14271">
      <c r="H14271" s="10"/>
      <c r="T14271" s="8"/>
      <c r="U14271" s="11"/>
    </row>
    <row r="14272">
      <c r="H14272" s="10"/>
      <c r="T14272" s="8"/>
      <c r="U14272" s="11"/>
    </row>
    <row r="14273">
      <c r="H14273" s="10"/>
      <c r="T14273" s="8"/>
      <c r="U14273" s="11"/>
    </row>
    <row r="14274">
      <c r="H14274" s="10"/>
      <c r="T14274" s="8"/>
      <c r="U14274" s="11"/>
    </row>
    <row r="14275">
      <c r="H14275" s="10"/>
      <c r="T14275" s="8"/>
      <c r="U14275" s="11"/>
    </row>
    <row r="14276">
      <c r="H14276" s="10"/>
      <c r="T14276" s="8"/>
      <c r="U14276" s="11"/>
    </row>
    <row r="14277">
      <c r="H14277" s="10"/>
      <c r="T14277" s="8"/>
      <c r="U14277" s="11"/>
    </row>
    <row r="14278">
      <c r="H14278" s="10"/>
      <c r="T14278" s="8"/>
      <c r="U14278" s="11"/>
    </row>
    <row r="14279">
      <c r="H14279" s="10"/>
      <c r="T14279" s="8"/>
      <c r="U14279" s="11"/>
    </row>
    <row r="14280">
      <c r="H14280" s="10"/>
      <c r="T14280" s="8"/>
      <c r="U14280" s="11"/>
    </row>
    <row r="14281">
      <c r="H14281" s="10"/>
      <c r="T14281" s="8"/>
      <c r="U14281" s="11"/>
    </row>
    <row r="14282">
      <c r="H14282" s="10"/>
      <c r="T14282" s="8"/>
      <c r="U14282" s="11"/>
    </row>
    <row r="14283">
      <c r="H14283" s="10"/>
      <c r="T14283" s="8"/>
      <c r="U14283" s="11"/>
    </row>
    <row r="14284">
      <c r="H14284" s="10"/>
      <c r="T14284" s="8"/>
      <c r="U14284" s="11"/>
    </row>
    <row r="14285">
      <c r="H14285" s="10"/>
      <c r="T14285" s="8"/>
      <c r="U14285" s="11"/>
    </row>
    <row r="14286">
      <c r="H14286" s="10"/>
      <c r="T14286" s="8"/>
      <c r="U14286" s="11"/>
    </row>
    <row r="14287">
      <c r="H14287" s="10"/>
      <c r="T14287" s="8"/>
      <c r="U14287" s="11"/>
    </row>
    <row r="14288">
      <c r="H14288" s="10"/>
      <c r="T14288" s="8"/>
      <c r="U14288" s="11"/>
    </row>
    <row r="14289">
      <c r="H14289" s="10"/>
      <c r="T14289" s="8"/>
      <c r="U14289" s="11"/>
    </row>
    <row r="14290">
      <c r="H14290" s="10"/>
      <c r="T14290" s="8"/>
      <c r="U14290" s="11"/>
    </row>
    <row r="14291">
      <c r="H14291" s="10"/>
      <c r="T14291" s="8"/>
      <c r="U14291" s="11"/>
    </row>
    <row r="14292">
      <c r="H14292" s="10"/>
      <c r="T14292" s="8"/>
      <c r="U14292" s="11"/>
    </row>
    <row r="14293">
      <c r="H14293" s="10"/>
      <c r="T14293" s="8"/>
      <c r="U14293" s="11"/>
    </row>
    <row r="14294">
      <c r="H14294" s="10"/>
      <c r="T14294" s="8"/>
      <c r="U14294" s="11"/>
    </row>
    <row r="14295">
      <c r="H14295" s="10"/>
      <c r="T14295" s="8"/>
      <c r="U14295" s="11"/>
    </row>
    <row r="14296">
      <c r="H14296" s="10"/>
      <c r="T14296" s="8"/>
      <c r="U14296" s="11"/>
    </row>
    <row r="14297">
      <c r="H14297" s="10"/>
      <c r="T14297" s="8"/>
      <c r="U14297" s="11"/>
    </row>
    <row r="14298">
      <c r="H14298" s="10"/>
      <c r="T14298" s="8"/>
      <c r="U14298" s="11"/>
    </row>
    <row r="14299">
      <c r="H14299" s="10"/>
      <c r="T14299" s="8"/>
      <c r="U14299" s="11"/>
    </row>
    <row r="14300">
      <c r="H14300" s="10"/>
      <c r="T14300" s="8"/>
      <c r="U14300" s="11"/>
    </row>
    <row r="14301">
      <c r="H14301" s="10"/>
      <c r="T14301" s="8"/>
      <c r="U14301" s="11"/>
    </row>
    <row r="14302">
      <c r="H14302" s="10"/>
      <c r="T14302" s="8"/>
      <c r="U14302" s="11"/>
    </row>
    <row r="14303">
      <c r="H14303" s="10"/>
      <c r="T14303" s="8"/>
      <c r="U14303" s="11"/>
    </row>
    <row r="14304">
      <c r="H14304" s="10"/>
      <c r="T14304" s="8"/>
      <c r="U14304" s="11"/>
    </row>
    <row r="14305">
      <c r="H14305" s="10"/>
      <c r="T14305" s="8"/>
      <c r="U14305" s="11"/>
    </row>
    <row r="14306">
      <c r="H14306" s="10"/>
      <c r="T14306" s="8"/>
      <c r="U14306" s="11"/>
    </row>
    <row r="14307">
      <c r="H14307" s="10"/>
      <c r="T14307" s="8"/>
      <c r="U14307" s="11"/>
    </row>
    <row r="14308">
      <c r="H14308" s="10"/>
      <c r="T14308" s="8"/>
      <c r="U14308" s="11"/>
    </row>
    <row r="14309">
      <c r="H14309" s="10"/>
      <c r="T14309" s="8"/>
      <c r="U14309" s="11"/>
    </row>
    <row r="14310">
      <c r="H14310" s="10"/>
      <c r="T14310" s="8"/>
      <c r="U14310" s="11"/>
    </row>
    <row r="14311">
      <c r="H14311" s="10"/>
      <c r="T14311" s="8"/>
      <c r="U14311" s="11"/>
    </row>
    <row r="14312">
      <c r="H14312" s="10"/>
      <c r="T14312" s="8"/>
      <c r="U14312" s="11"/>
    </row>
    <row r="14313">
      <c r="H14313" s="10"/>
      <c r="T14313" s="8"/>
      <c r="U14313" s="11"/>
    </row>
    <row r="14314">
      <c r="H14314" s="10"/>
      <c r="T14314" s="8"/>
      <c r="U14314" s="11"/>
    </row>
    <row r="14315">
      <c r="H14315" s="10"/>
      <c r="T14315" s="8"/>
      <c r="U14315" s="11"/>
    </row>
    <row r="14316">
      <c r="H14316" s="10"/>
      <c r="T14316" s="8"/>
      <c r="U14316" s="11"/>
    </row>
    <row r="14317">
      <c r="H14317" s="10"/>
      <c r="T14317" s="8"/>
      <c r="U14317" s="11"/>
    </row>
    <row r="14318">
      <c r="H14318" s="10"/>
      <c r="T14318" s="8"/>
      <c r="U14318" s="11"/>
    </row>
    <row r="14319">
      <c r="H14319" s="10"/>
      <c r="T14319" s="8"/>
      <c r="U14319" s="11"/>
    </row>
    <row r="14320">
      <c r="H14320" s="10"/>
      <c r="T14320" s="8"/>
      <c r="U14320" s="11"/>
    </row>
    <row r="14321">
      <c r="H14321" s="10"/>
      <c r="T14321" s="8"/>
      <c r="U14321" s="11"/>
    </row>
    <row r="14322">
      <c r="H14322" s="10"/>
      <c r="T14322" s="8"/>
      <c r="U14322" s="11"/>
    </row>
    <row r="14323">
      <c r="H14323" s="10"/>
      <c r="T14323" s="8"/>
      <c r="U14323" s="11"/>
    </row>
    <row r="14324">
      <c r="H14324" s="10"/>
      <c r="T14324" s="8"/>
      <c r="U14324" s="11"/>
    </row>
    <row r="14325">
      <c r="H14325" s="10"/>
      <c r="T14325" s="8"/>
      <c r="U14325" s="11"/>
    </row>
    <row r="14326">
      <c r="H14326" s="10"/>
      <c r="T14326" s="8"/>
      <c r="U14326" s="11"/>
    </row>
    <row r="14327">
      <c r="H14327" s="10"/>
      <c r="T14327" s="8"/>
      <c r="U14327" s="11"/>
    </row>
    <row r="14328">
      <c r="H14328" s="10"/>
      <c r="T14328" s="8"/>
      <c r="U14328" s="11"/>
    </row>
    <row r="14329">
      <c r="H14329" s="10"/>
      <c r="T14329" s="8"/>
      <c r="U14329" s="11"/>
    </row>
    <row r="14330">
      <c r="H14330" s="10"/>
      <c r="T14330" s="8"/>
      <c r="U14330" s="11"/>
    </row>
    <row r="14331">
      <c r="H14331" s="10"/>
      <c r="T14331" s="8"/>
      <c r="U14331" s="11"/>
    </row>
    <row r="14332">
      <c r="H14332" s="10"/>
      <c r="T14332" s="8"/>
      <c r="U14332" s="11"/>
    </row>
    <row r="14333">
      <c r="H14333" s="10"/>
      <c r="T14333" s="8"/>
      <c r="U14333" s="11"/>
    </row>
    <row r="14334">
      <c r="H14334" s="10"/>
      <c r="T14334" s="8"/>
      <c r="U14334" s="11"/>
    </row>
    <row r="14335">
      <c r="H14335" s="10"/>
      <c r="T14335" s="8"/>
      <c r="U14335" s="11"/>
    </row>
    <row r="14336">
      <c r="H14336" s="10"/>
      <c r="T14336" s="8"/>
      <c r="U14336" s="11"/>
    </row>
    <row r="14337">
      <c r="H14337" s="10"/>
      <c r="T14337" s="8"/>
      <c r="U14337" s="11"/>
    </row>
    <row r="14338">
      <c r="H14338" s="10"/>
      <c r="T14338" s="8"/>
      <c r="U14338" s="11"/>
    </row>
    <row r="14339">
      <c r="H14339" s="10"/>
      <c r="T14339" s="8"/>
      <c r="U14339" s="11"/>
    </row>
    <row r="14340">
      <c r="H14340" s="10"/>
      <c r="T14340" s="8"/>
      <c r="U14340" s="11"/>
    </row>
    <row r="14341">
      <c r="H14341" s="10"/>
      <c r="T14341" s="8"/>
      <c r="U14341" s="11"/>
    </row>
    <row r="14342">
      <c r="H14342" s="10"/>
      <c r="T14342" s="8"/>
      <c r="U14342" s="11"/>
    </row>
    <row r="14343">
      <c r="H14343" s="10"/>
      <c r="T14343" s="8"/>
      <c r="U14343" s="11"/>
    </row>
    <row r="14344">
      <c r="H14344" s="10"/>
      <c r="T14344" s="8"/>
      <c r="U14344" s="11"/>
    </row>
    <row r="14345">
      <c r="H14345" s="10"/>
      <c r="T14345" s="8"/>
      <c r="U14345" s="11"/>
    </row>
    <row r="14346">
      <c r="H14346" s="10"/>
      <c r="T14346" s="8"/>
      <c r="U14346" s="11"/>
    </row>
    <row r="14347">
      <c r="H14347" s="10"/>
      <c r="T14347" s="8"/>
      <c r="U14347" s="11"/>
    </row>
    <row r="14348">
      <c r="H14348" s="10"/>
      <c r="T14348" s="8"/>
      <c r="U14348" s="11"/>
    </row>
    <row r="14349">
      <c r="H14349" s="10"/>
      <c r="T14349" s="8"/>
      <c r="U14349" s="11"/>
    </row>
    <row r="14350">
      <c r="H14350" s="10"/>
      <c r="T14350" s="8"/>
      <c r="U14350" s="11"/>
    </row>
    <row r="14351">
      <c r="H14351" s="10"/>
      <c r="T14351" s="8"/>
      <c r="U14351" s="11"/>
    </row>
    <row r="14352">
      <c r="H14352" s="10"/>
      <c r="T14352" s="8"/>
      <c r="U14352" s="11"/>
    </row>
    <row r="14353">
      <c r="H14353" s="10"/>
      <c r="T14353" s="8"/>
      <c r="U14353" s="11"/>
    </row>
    <row r="14354">
      <c r="H14354" s="10"/>
      <c r="T14354" s="8"/>
      <c r="U14354" s="11"/>
    </row>
    <row r="14355">
      <c r="H14355" s="10"/>
      <c r="T14355" s="8"/>
      <c r="U14355" s="11"/>
    </row>
    <row r="14356">
      <c r="H14356" s="10"/>
      <c r="T14356" s="8"/>
      <c r="U14356" s="11"/>
    </row>
    <row r="14357">
      <c r="H14357" s="10"/>
      <c r="T14357" s="8"/>
      <c r="U14357" s="11"/>
    </row>
    <row r="14358">
      <c r="H14358" s="10"/>
      <c r="T14358" s="8"/>
      <c r="U14358" s="11"/>
    </row>
    <row r="14359">
      <c r="H14359" s="10"/>
      <c r="T14359" s="8"/>
      <c r="U14359" s="11"/>
    </row>
    <row r="14360">
      <c r="H14360" s="10"/>
      <c r="T14360" s="8"/>
      <c r="U14360" s="11"/>
    </row>
    <row r="14361">
      <c r="H14361" s="10"/>
      <c r="T14361" s="8"/>
      <c r="U14361" s="11"/>
    </row>
    <row r="14362">
      <c r="H14362" s="10"/>
      <c r="T14362" s="8"/>
      <c r="U14362" s="11"/>
    </row>
    <row r="14363">
      <c r="H14363" s="10"/>
      <c r="T14363" s="8"/>
      <c r="U14363" s="11"/>
    </row>
    <row r="14364">
      <c r="H14364" s="10"/>
      <c r="T14364" s="8"/>
      <c r="U14364" s="11"/>
    </row>
    <row r="14365">
      <c r="H14365" s="10"/>
      <c r="T14365" s="8"/>
      <c r="U14365" s="11"/>
    </row>
    <row r="14366">
      <c r="H14366" s="10"/>
      <c r="T14366" s="8"/>
      <c r="U14366" s="11"/>
    </row>
    <row r="14367">
      <c r="H14367" s="10"/>
      <c r="T14367" s="8"/>
      <c r="U14367" s="11"/>
    </row>
    <row r="14368">
      <c r="H14368" s="10"/>
      <c r="T14368" s="8"/>
      <c r="U14368" s="11"/>
    </row>
    <row r="14369">
      <c r="H14369" s="10"/>
      <c r="T14369" s="8"/>
      <c r="U14369" s="11"/>
    </row>
    <row r="14370">
      <c r="H14370" s="10"/>
      <c r="T14370" s="8"/>
      <c r="U14370" s="11"/>
    </row>
    <row r="14371">
      <c r="H14371" s="10"/>
      <c r="T14371" s="8"/>
      <c r="U14371" s="11"/>
    </row>
    <row r="14372">
      <c r="H14372" s="10"/>
      <c r="T14372" s="8"/>
      <c r="U14372" s="11"/>
    </row>
    <row r="14373">
      <c r="H14373" s="10"/>
      <c r="T14373" s="8"/>
      <c r="U14373" s="11"/>
    </row>
    <row r="14374">
      <c r="H14374" s="10"/>
      <c r="T14374" s="8"/>
      <c r="U14374" s="11"/>
    </row>
    <row r="14375">
      <c r="H14375" s="10"/>
      <c r="T14375" s="8"/>
      <c r="U14375" s="11"/>
    </row>
    <row r="14376">
      <c r="H14376" s="10"/>
      <c r="T14376" s="8"/>
      <c r="U14376" s="11"/>
    </row>
    <row r="14377">
      <c r="H14377" s="10"/>
      <c r="T14377" s="8"/>
      <c r="U14377" s="11"/>
    </row>
    <row r="14378">
      <c r="H14378" s="10"/>
      <c r="T14378" s="8"/>
      <c r="U14378" s="11"/>
    </row>
    <row r="14379">
      <c r="H14379" s="10"/>
      <c r="T14379" s="8"/>
      <c r="U14379" s="11"/>
    </row>
    <row r="14380">
      <c r="H14380" s="10"/>
      <c r="T14380" s="8"/>
      <c r="U14380" s="11"/>
    </row>
    <row r="14381">
      <c r="H14381" s="10"/>
      <c r="T14381" s="8"/>
      <c r="U14381" s="11"/>
    </row>
    <row r="14382">
      <c r="H14382" s="10"/>
      <c r="T14382" s="8"/>
      <c r="U14382" s="11"/>
    </row>
    <row r="14383">
      <c r="H14383" s="10"/>
      <c r="T14383" s="8"/>
      <c r="U14383" s="11"/>
    </row>
    <row r="14384">
      <c r="H14384" s="10"/>
      <c r="T14384" s="8"/>
      <c r="U14384" s="11"/>
    </row>
    <row r="14385">
      <c r="H14385" s="10"/>
      <c r="T14385" s="8"/>
      <c r="U14385" s="11"/>
    </row>
    <row r="14386">
      <c r="H14386" s="10"/>
      <c r="T14386" s="8"/>
      <c r="U14386" s="11"/>
    </row>
    <row r="14387">
      <c r="H14387" s="10"/>
      <c r="T14387" s="8"/>
      <c r="U14387" s="11"/>
    </row>
    <row r="14388">
      <c r="H14388" s="10"/>
      <c r="T14388" s="8"/>
      <c r="U14388" s="11"/>
    </row>
    <row r="14389">
      <c r="H14389" s="10"/>
      <c r="T14389" s="8"/>
      <c r="U14389" s="11"/>
    </row>
    <row r="14390">
      <c r="H14390" s="10"/>
      <c r="T14390" s="8"/>
      <c r="U14390" s="11"/>
    </row>
    <row r="14391">
      <c r="H14391" s="10"/>
      <c r="T14391" s="8"/>
      <c r="U14391" s="11"/>
    </row>
    <row r="14392">
      <c r="H14392" s="10"/>
      <c r="T14392" s="8"/>
      <c r="U14392" s="11"/>
    </row>
    <row r="14393">
      <c r="H14393" s="10"/>
      <c r="T14393" s="8"/>
      <c r="U14393" s="11"/>
    </row>
    <row r="14394">
      <c r="H14394" s="10"/>
      <c r="T14394" s="8"/>
      <c r="U14394" s="11"/>
    </row>
    <row r="14395">
      <c r="H14395" s="10"/>
      <c r="T14395" s="8"/>
      <c r="U14395" s="11"/>
    </row>
    <row r="14396">
      <c r="H14396" s="10"/>
      <c r="T14396" s="8"/>
      <c r="U14396" s="11"/>
    </row>
    <row r="14397">
      <c r="H14397" s="10"/>
      <c r="T14397" s="8"/>
      <c r="U14397" s="11"/>
    </row>
    <row r="14398">
      <c r="H14398" s="10"/>
      <c r="T14398" s="8"/>
      <c r="U14398" s="11"/>
    </row>
    <row r="14399">
      <c r="H14399" s="10"/>
      <c r="T14399" s="8"/>
      <c r="U14399" s="11"/>
    </row>
    <row r="14400">
      <c r="H14400" s="10"/>
      <c r="T14400" s="8"/>
      <c r="U14400" s="11"/>
    </row>
    <row r="14401">
      <c r="H14401" s="10"/>
      <c r="T14401" s="8"/>
      <c r="U14401" s="11"/>
    </row>
    <row r="14402">
      <c r="H14402" s="10"/>
      <c r="T14402" s="8"/>
      <c r="U14402" s="11"/>
    </row>
    <row r="14403">
      <c r="H14403" s="10"/>
      <c r="T14403" s="8"/>
      <c r="U14403" s="11"/>
    </row>
    <row r="14404">
      <c r="H14404" s="10"/>
      <c r="T14404" s="8"/>
      <c r="U14404" s="11"/>
    </row>
    <row r="14405">
      <c r="H14405" s="10"/>
      <c r="T14405" s="8"/>
      <c r="U14405" s="11"/>
    </row>
    <row r="14406">
      <c r="H14406" s="10"/>
      <c r="T14406" s="8"/>
      <c r="U14406" s="11"/>
    </row>
    <row r="14407">
      <c r="H14407" s="10"/>
      <c r="T14407" s="8"/>
      <c r="U14407" s="11"/>
    </row>
    <row r="14408">
      <c r="H14408" s="10"/>
      <c r="T14408" s="8"/>
      <c r="U14408" s="11"/>
    </row>
    <row r="14409">
      <c r="H14409" s="10"/>
      <c r="T14409" s="8"/>
      <c r="U14409" s="11"/>
    </row>
    <row r="14410">
      <c r="H14410" s="10"/>
      <c r="T14410" s="8"/>
      <c r="U14410" s="11"/>
    </row>
    <row r="14411">
      <c r="H14411" s="10"/>
      <c r="T14411" s="8"/>
      <c r="U14411" s="11"/>
    </row>
    <row r="14412">
      <c r="H14412" s="10"/>
      <c r="T14412" s="8"/>
      <c r="U14412" s="11"/>
    </row>
    <row r="14413">
      <c r="H14413" s="10"/>
      <c r="T14413" s="8"/>
      <c r="U14413" s="11"/>
    </row>
    <row r="14414">
      <c r="H14414" s="10"/>
      <c r="T14414" s="8"/>
      <c r="U14414" s="11"/>
    </row>
    <row r="14415">
      <c r="H14415" s="10"/>
      <c r="T14415" s="8"/>
      <c r="U14415" s="11"/>
    </row>
    <row r="14416">
      <c r="H14416" s="10"/>
      <c r="T14416" s="8"/>
      <c r="U14416" s="11"/>
    </row>
    <row r="14417">
      <c r="H14417" s="10"/>
      <c r="T14417" s="8"/>
      <c r="U14417" s="11"/>
    </row>
    <row r="14418">
      <c r="H14418" s="10"/>
      <c r="T14418" s="8"/>
      <c r="U14418" s="11"/>
    </row>
    <row r="14419">
      <c r="H14419" s="10"/>
      <c r="T14419" s="8"/>
      <c r="U14419" s="11"/>
    </row>
    <row r="14420">
      <c r="H14420" s="10"/>
      <c r="T14420" s="8"/>
      <c r="U14420" s="11"/>
    </row>
    <row r="14421">
      <c r="H14421" s="10"/>
      <c r="T14421" s="8"/>
      <c r="U14421" s="11"/>
    </row>
    <row r="14422">
      <c r="H14422" s="10"/>
      <c r="T14422" s="8"/>
      <c r="U14422" s="11"/>
    </row>
    <row r="14423">
      <c r="H14423" s="10"/>
      <c r="T14423" s="8"/>
      <c r="U14423" s="11"/>
    </row>
    <row r="14424">
      <c r="H14424" s="10"/>
      <c r="T14424" s="8"/>
      <c r="U14424" s="11"/>
    </row>
    <row r="14425">
      <c r="H14425" s="10"/>
      <c r="T14425" s="8"/>
      <c r="U14425" s="11"/>
    </row>
    <row r="14426">
      <c r="H14426" s="10"/>
      <c r="T14426" s="8"/>
      <c r="U14426" s="11"/>
    </row>
    <row r="14427">
      <c r="H14427" s="10"/>
      <c r="T14427" s="8"/>
      <c r="U14427" s="11"/>
    </row>
    <row r="14428">
      <c r="H14428" s="10"/>
      <c r="T14428" s="8"/>
      <c r="U14428" s="11"/>
    </row>
    <row r="14429">
      <c r="H14429" s="10"/>
      <c r="T14429" s="8"/>
      <c r="U14429" s="11"/>
    </row>
    <row r="14430">
      <c r="H14430" s="10"/>
      <c r="T14430" s="8"/>
      <c r="U14430" s="11"/>
    </row>
    <row r="14431">
      <c r="H14431" s="10"/>
      <c r="T14431" s="8"/>
      <c r="U14431" s="11"/>
    </row>
    <row r="14432">
      <c r="H14432" s="10"/>
      <c r="T14432" s="8"/>
      <c r="U14432" s="11"/>
    </row>
    <row r="14433">
      <c r="H14433" s="10"/>
      <c r="T14433" s="8"/>
      <c r="U14433" s="11"/>
    </row>
    <row r="14434">
      <c r="H14434" s="10"/>
      <c r="T14434" s="8"/>
      <c r="U14434" s="11"/>
    </row>
    <row r="14435">
      <c r="H14435" s="10"/>
      <c r="T14435" s="8"/>
      <c r="U14435" s="11"/>
    </row>
    <row r="14436">
      <c r="H14436" s="10"/>
      <c r="T14436" s="8"/>
      <c r="U14436" s="11"/>
    </row>
    <row r="14437">
      <c r="H14437" s="10"/>
      <c r="T14437" s="8"/>
      <c r="U14437" s="11"/>
    </row>
    <row r="14438">
      <c r="H14438" s="10"/>
      <c r="T14438" s="8"/>
      <c r="U14438" s="11"/>
    </row>
    <row r="14439">
      <c r="H14439" s="10"/>
      <c r="T14439" s="8"/>
      <c r="U14439" s="11"/>
    </row>
    <row r="14440">
      <c r="H14440" s="10"/>
      <c r="T14440" s="8"/>
      <c r="U14440" s="11"/>
    </row>
    <row r="14441">
      <c r="H14441" s="10"/>
      <c r="T14441" s="8"/>
      <c r="U14441" s="11"/>
    </row>
    <row r="14442">
      <c r="H14442" s="10"/>
      <c r="T14442" s="8"/>
      <c r="U14442" s="11"/>
    </row>
    <row r="14443">
      <c r="H14443" s="10"/>
      <c r="T14443" s="8"/>
      <c r="U14443" s="11"/>
    </row>
    <row r="14444">
      <c r="H14444" s="10"/>
      <c r="T14444" s="8"/>
      <c r="U14444" s="11"/>
    </row>
    <row r="14445">
      <c r="H14445" s="10"/>
      <c r="T14445" s="8"/>
      <c r="U14445" s="11"/>
    </row>
    <row r="14446">
      <c r="H14446" s="10"/>
      <c r="T14446" s="8"/>
      <c r="U14446" s="11"/>
    </row>
    <row r="14447">
      <c r="H14447" s="10"/>
      <c r="T14447" s="8"/>
      <c r="U14447" s="11"/>
    </row>
    <row r="14448">
      <c r="H14448" s="10"/>
      <c r="T14448" s="8"/>
      <c r="U14448" s="11"/>
    </row>
    <row r="14449">
      <c r="H14449" s="10"/>
      <c r="T14449" s="8"/>
      <c r="U14449" s="11"/>
    </row>
    <row r="14450">
      <c r="H14450" s="10"/>
      <c r="T14450" s="8"/>
      <c r="U14450" s="11"/>
    </row>
    <row r="14451">
      <c r="H14451" s="10"/>
      <c r="T14451" s="8"/>
      <c r="U14451" s="11"/>
    </row>
    <row r="14452">
      <c r="H14452" s="10"/>
      <c r="T14452" s="8"/>
      <c r="U14452" s="11"/>
    </row>
    <row r="14453">
      <c r="H14453" s="10"/>
      <c r="T14453" s="8"/>
      <c r="U14453" s="11"/>
    </row>
    <row r="14454">
      <c r="H14454" s="10"/>
      <c r="T14454" s="8"/>
      <c r="U14454" s="11"/>
    </row>
    <row r="14455">
      <c r="H14455" s="10"/>
      <c r="T14455" s="8"/>
      <c r="U14455" s="11"/>
    </row>
    <row r="14456">
      <c r="H14456" s="10"/>
      <c r="T14456" s="8"/>
      <c r="U14456" s="11"/>
    </row>
    <row r="14457">
      <c r="H14457" s="10"/>
      <c r="T14457" s="8"/>
      <c r="U14457" s="11"/>
    </row>
    <row r="14458">
      <c r="H14458" s="10"/>
      <c r="T14458" s="8"/>
      <c r="U14458" s="11"/>
    </row>
    <row r="14459">
      <c r="H14459" s="10"/>
      <c r="T14459" s="8"/>
      <c r="U14459" s="11"/>
    </row>
    <row r="14460">
      <c r="H14460" s="10"/>
      <c r="T14460" s="8"/>
      <c r="U14460" s="11"/>
    </row>
    <row r="14461">
      <c r="H14461" s="10"/>
      <c r="T14461" s="8"/>
      <c r="U14461" s="11"/>
    </row>
    <row r="14462">
      <c r="H14462" s="10"/>
      <c r="T14462" s="8"/>
      <c r="U14462" s="11"/>
    </row>
    <row r="14463">
      <c r="H14463" s="10"/>
      <c r="T14463" s="8"/>
      <c r="U14463" s="11"/>
    </row>
    <row r="14464">
      <c r="H14464" s="10"/>
      <c r="T14464" s="8"/>
      <c r="U14464" s="11"/>
    </row>
    <row r="14465">
      <c r="H14465" s="10"/>
      <c r="T14465" s="8"/>
      <c r="U14465" s="11"/>
    </row>
    <row r="14466">
      <c r="H14466" s="10"/>
      <c r="T14466" s="8"/>
      <c r="U14466" s="11"/>
    </row>
    <row r="14467">
      <c r="H14467" s="10"/>
      <c r="T14467" s="8"/>
      <c r="U14467" s="11"/>
    </row>
    <row r="14468">
      <c r="H14468" s="10"/>
      <c r="T14468" s="8"/>
      <c r="U14468" s="11"/>
    </row>
    <row r="14469">
      <c r="H14469" s="10"/>
      <c r="T14469" s="8"/>
      <c r="U14469" s="11"/>
    </row>
    <row r="14470">
      <c r="H14470" s="10"/>
      <c r="T14470" s="8"/>
      <c r="U14470" s="11"/>
    </row>
    <row r="14471">
      <c r="H14471" s="10"/>
      <c r="T14471" s="8"/>
      <c r="U14471" s="11"/>
    </row>
    <row r="14472">
      <c r="H14472" s="10"/>
      <c r="T14472" s="8"/>
      <c r="U14472" s="11"/>
    </row>
    <row r="14473">
      <c r="H14473" s="10"/>
      <c r="T14473" s="8"/>
      <c r="U14473" s="11"/>
    </row>
    <row r="14474">
      <c r="H14474" s="10"/>
      <c r="T14474" s="8"/>
      <c r="U14474" s="11"/>
    </row>
    <row r="14475">
      <c r="H14475" s="10"/>
      <c r="T14475" s="8"/>
      <c r="U14475" s="11"/>
    </row>
    <row r="14476">
      <c r="H14476" s="10"/>
      <c r="T14476" s="8"/>
      <c r="U14476" s="11"/>
    </row>
    <row r="14477">
      <c r="H14477" s="10"/>
      <c r="T14477" s="8"/>
      <c r="U14477" s="11"/>
    </row>
    <row r="14478">
      <c r="H14478" s="10"/>
      <c r="T14478" s="8"/>
      <c r="U14478" s="11"/>
    </row>
    <row r="14479">
      <c r="H14479" s="10"/>
      <c r="T14479" s="8"/>
      <c r="U14479" s="11"/>
    </row>
    <row r="14480">
      <c r="H14480" s="10"/>
      <c r="T14480" s="8"/>
      <c r="U14480" s="11"/>
    </row>
    <row r="14481">
      <c r="H14481" s="10"/>
      <c r="T14481" s="8"/>
      <c r="U14481" s="11"/>
    </row>
    <row r="14482">
      <c r="H14482" s="10"/>
      <c r="T14482" s="8"/>
      <c r="U14482" s="11"/>
    </row>
    <row r="14483">
      <c r="H14483" s="10"/>
      <c r="T14483" s="8"/>
      <c r="U14483" s="11"/>
    </row>
    <row r="14484">
      <c r="H14484" s="10"/>
      <c r="T14484" s="8"/>
      <c r="U14484" s="11"/>
    </row>
    <row r="14485">
      <c r="H14485" s="10"/>
      <c r="T14485" s="8"/>
      <c r="U14485" s="11"/>
    </row>
    <row r="14486">
      <c r="H14486" s="10"/>
      <c r="T14486" s="8"/>
      <c r="U14486" s="11"/>
    </row>
    <row r="14487">
      <c r="H14487" s="10"/>
      <c r="T14487" s="8"/>
      <c r="U14487" s="11"/>
    </row>
    <row r="14488">
      <c r="H14488" s="10"/>
      <c r="T14488" s="8"/>
      <c r="U14488" s="11"/>
    </row>
    <row r="14489">
      <c r="H14489" s="10"/>
      <c r="T14489" s="8"/>
      <c r="U14489" s="11"/>
    </row>
    <row r="14490">
      <c r="H14490" s="10"/>
      <c r="T14490" s="8"/>
      <c r="U14490" s="11"/>
    </row>
    <row r="14491">
      <c r="H14491" s="10"/>
      <c r="T14491" s="8"/>
      <c r="U14491" s="11"/>
    </row>
    <row r="14492">
      <c r="H14492" s="10"/>
      <c r="T14492" s="8"/>
      <c r="U14492" s="11"/>
    </row>
    <row r="14493">
      <c r="H14493" s="10"/>
      <c r="T14493" s="8"/>
      <c r="U14493" s="11"/>
    </row>
    <row r="14494">
      <c r="H14494" s="10"/>
      <c r="T14494" s="8"/>
      <c r="U14494" s="11"/>
    </row>
    <row r="14495">
      <c r="H14495" s="10"/>
      <c r="T14495" s="8"/>
      <c r="U14495" s="11"/>
    </row>
    <row r="14496">
      <c r="H14496" s="10"/>
      <c r="T14496" s="8"/>
      <c r="U14496" s="11"/>
    </row>
    <row r="14497">
      <c r="H14497" s="10"/>
      <c r="T14497" s="8"/>
      <c r="U14497" s="11"/>
    </row>
    <row r="14498">
      <c r="H14498" s="10"/>
      <c r="T14498" s="8"/>
      <c r="U14498" s="11"/>
    </row>
    <row r="14499">
      <c r="H14499" s="10"/>
      <c r="T14499" s="8"/>
      <c r="U14499" s="11"/>
    </row>
    <row r="14500">
      <c r="H14500" s="10"/>
      <c r="T14500" s="8"/>
      <c r="U14500" s="11"/>
    </row>
    <row r="14501">
      <c r="H14501" s="10"/>
      <c r="T14501" s="8"/>
      <c r="U14501" s="11"/>
    </row>
    <row r="14502">
      <c r="H14502" s="10"/>
      <c r="T14502" s="8"/>
      <c r="U14502" s="11"/>
    </row>
    <row r="14503">
      <c r="H14503" s="10"/>
      <c r="T14503" s="8"/>
      <c r="U14503" s="11"/>
    </row>
    <row r="14504">
      <c r="H14504" s="10"/>
      <c r="T14504" s="8"/>
      <c r="U14504" s="11"/>
    </row>
    <row r="14505">
      <c r="H14505" s="10"/>
      <c r="T14505" s="8"/>
      <c r="U14505" s="11"/>
    </row>
    <row r="14506">
      <c r="H14506" s="10"/>
      <c r="T14506" s="8"/>
      <c r="U14506" s="11"/>
    </row>
    <row r="14507">
      <c r="H14507" s="10"/>
      <c r="T14507" s="8"/>
      <c r="U14507" s="11"/>
    </row>
    <row r="14508">
      <c r="H14508" s="10"/>
      <c r="T14508" s="8"/>
      <c r="U14508" s="11"/>
    </row>
    <row r="14509">
      <c r="H14509" s="10"/>
      <c r="T14509" s="8"/>
      <c r="U14509" s="11"/>
    </row>
    <row r="14510">
      <c r="H14510" s="10"/>
      <c r="T14510" s="8"/>
      <c r="U14510" s="11"/>
    </row>
    <row r="14511">
      <c r="H14511" s="10"/>
      <c r="T14511" s="8"/>
      <c r="U14511" s="11"/>
    </row>
    <row r="14512">
      <c r="H14512" s="10"/>
      <c r="T14512" s="8"/>
      <c r="U14512" s="11"/>
    </row>
    <row r="14513">
      <c r="H14513" s="10"/>
      <c r="T14513" s="8"/>
      <c r="U14513" s="11"/>
    </row>
    <row r="14514">
      <c r="H14514" s="10"/>
      <c r="T14514" s="8"/>
      <c r="U14514" s="11"/>
    </row>
    <row r="14515">
      <c r="H14515" s="10"/>
      <c r="T14515" s="8"/>
      <c r="U14515" s="11"/>
    </row>
    <row r="14516">
      <c r="H14516" s="10"/>
      <c r="T14516" s="8"/>
      <c r="U14516" s="11"/>
    </row>
    <row r="14517">
      <c r="H14517" s="10"/>
      <c r="T14517" s="8"/>
      <c r="U14517" s="11"/>
    </row>
    <row r="14518">
      <c r="H14518" s="10"/>
      <c r="T14518" s="8"/>
      <c r="U14518" s="11"/>
    </row>
    <row r="14519">
      <c r="H14519" s="10"/>
      <c r="T14519" s="8"/>
      <c r="U14519" s="11"/>
    </row>
    <row r="14520">
      <c r="H14520" s="10"/>
      <c r="T14520" s="8"/>
      <c r="U14520" s="11"/>
    </row>
    <row r="14521">
      <c r="H14521" s="10"/>
      <c r="T14521" s="8"/>
      <c r="U14521" s="11"/>
    </row>
    <row r="14522">
      <c r="H14522" s="10"/>
      <c r="T14522" s="8"/>
      <c r="U14522" s="11"/>
    </row>
    <row r="14523">
      <c r="H14523" s="10"/>
      <c r="T14523" s="8"/>
      <c r="U14523" s="11"/>
    </row>
    <row r="14524">
      <c r="H14524" s="10"/>
      <c r="T14524" s="8"/>
      <c r="U14524" s="11"/>
    </row>
    <row r="14525">
      <c r="H14525" s="10"/>
      <c r="T14525" s="8"/>
      <c r="U14525" s="11"/>
    </row>
    <row r="14526">
      <c r="H14526" s="10"/>
      <c r="T14526" s="8"/>
      <c r="U14526" s="11"/>
    </row>
    <row r="14527">
      <c r="H14527" s="10"/>
      <c r="T14527" s="8"/>
      <c r="U14527" s="11"/>
    </row>
    <row r="14528">
      <c r="H14528" s="10"/>
      <c r="T14528" s="8"/>
      <c r="U14528" s="11"/>
    </row>
    <row r="14529">
      <c r="H14529" s="10"/>
      <c r="T14529" s="8"/>
      <c r="U14529" s="11"/>
    </row>
    <row r="14530">
      <c r="H14530" s="10"/>
      <c r="T14530" s="8"/>
      <c r="U14530" s="11"/>
    </row>
    <row r="14531">
      <c r="H14531" s="10"/>
      <c r="T14531" s="8"/>
      <c r="U14531" s="11"/>
    </row>
    <row r="14532">
      <c r="H14532" s="10"/>
      <c r="T14532" s="8"/>
      <c r="U14532" s="11"/>
    </row>
    <row r="14533">
      <c r="H14533" s="10"/>
      <c r="T14533" s="8"/>
      <c r="U14533" s="11"/>
    </row>
    <row r="14534">
      <c r="H14534" s="10"/>
      <c r="T14534" s="8"/>
      <c r="U14534" s="11"/>
    </row>
    <row r="14535">
      <c r="H14535" s="10"/>
      <c r="T14535" s="8"/>
      <c r="U14535" s="11"/>
    </row>
    <row r="14536">
      <c r="H14536" s="10"/>
      <c r="T14536" s="8"/>
      <c r="U14536" s="11"/>
    </row>
    <row r="14537">
      <c r="H14537" s="10"/>
      <c r="T14537" s="8"/>
      <c r="U14537" s="11"/>
    </row>
    <row r="14538">
      <c r="H14538" s="10"/>
      <c r="T14538" s="8"/>
      <c r="U14538" s="11"/>
    </row>
    <row r="14539">
      <c r="H14539" s="10"/>
      <c r="T14539" s="8"/>
      <c r="U14539" s="11"/>
    </row>
    <row r="14540">
      <c r="H14540" s="10"/>
      <c r="T14540" s="8"/>
      <c r="U14540" s="11"/>
    </row>
    <row r="14541">
      <c r="H14541" s="10"/>
      <c r="T14541" s="8"/>
      <c r="U14541" s="11"/>
    </row>
    <row r="14542">
      <c r="H14542" s="10"/>
      <c r="T14542" s="8"/>
      <c r="U14542" s="11"/>
    </row>
    <row r="14543">
      <c r="H14543" s="10"/>
      <c r="T14543" s="8"/>
      <c r="U14543" s="11"/>
    </row>
    <row r="14544">
      <c r="H14544" s="10"/>
      <c r="T14544" s="8"/>
      <c r="U14544" s="11"/>
    </row>
    <row r="14545">
      <c r="H14545" s="10"/>
      <c r="T14545" s="8"/>
      <c r="U14545" s="11"/>
    </row>
    <row r="14546">
      <c r="H14546" s="10"/>
      <c r="T14546" s="8"/>
      <c r="U14546" s="11"/>
    </row>
    <row r="14547">
      <c r="H14547" s="10"/>
      <c r="T14547" s="8"/>
      <c r="U14547" s="11"/>
    </row>
    <row r="14548">
      <c r="H14548" s="10"/>
      <c r="T14548" s="8"/>
      <c r="U14548" s="11"/>
    </row>
    <row r="14549">
      <c r="H14549" s="10"/>
      <c r="T14549" s="8"/>
      <c r="U14549" s="11"/>
    </row>
    <row r="14550">
      <c r="H14550" s="10"/>
      <c r="T14550" s="8"/>
      <c r="U14550" s="11"/>
    </row>
    <row r="14551">
      <c r="H14551" s="10"/>
      <c r="T14551" s="8"/>
      <c r="U14551" s="11"/>
    </row>
    <row r="14552">
      <c r="H14552" s="10"/>
      <c r="T14552" s="8"/>
      <c r="U14552" s="11"/>
    </row>
    <row r="14553">
      <c r="H14553" s="10"/>
      <c r="T14553" s="8"/>
      <c r="U14553" s="11"/>
    </row>
    <row r="14554">
      <c r="H14554" s="10"/>
      <c r="T14554" s="8"/>
      <c r="U14554" s="11"/>
    </row>
    <row r="14555">
      <c r="H14555" s="10"/>
      <c r="T14555" s="8"/>
      <c r="U14555" s="11"/>
    </row>
    <row r="14556">
      <c r="H14556" s="10"/>
      <c r="T14556" s="8"/>
      <c r="U14556" s="11"/>
    </row>
    <row r="14557">
      <c r="H14557" s="10"/>
      <c r="T14557" s="8"/>
      <c r="U14557" s="11"/>
    </row>
    <row r="14558">
      <c r="H14558" s="10"/>
      <c r="T14558" s="8"/>
      <c r="U14558" s="11"/>
    </row>
    <row r="14559">
      <c r="H14559" s="10"/>
      <c r="T14559" s="8"/>
      <c r="U14559" s="11"/>
    </row>
    <row r="14560">
      <c r="H14560" s="10"/>
      <c r="T14560" s="8"/>
      <c r="U14560" s="11"/>
    </row>
    <row r="14561">
      <c r="H14561" s="10"/>
      <c r="T14561" s="8"/>
      <c r="U14561" s="11"/>
    </row>
    <row r="14562">
      <c r="H14562" s="10"/>
      <c r="T14562" s="8"/>
      <c r="U14562" s="11"/>
    </row>
    <row r="14563">
      <c r="H14563" s="10"/>
      <c r="T14563" s="8"/>
      <c r="U14563" s="11"/>
    </row>
    <row r="14564">
      <c r="H14564" s="10"/>
      <c r="T14564" s="8"/>
      <c r="U14564" s="11"/>
    </row>
    <row r="14565">
      <c r="H14565" s="10"/>
      <c r="T14565" s="8"/>
      <c r="U14565" s="11"/>
    </row>
    <row r="14566">
      <c r="H14566" s="10"/>
      <c r="T14566" s="8"/>
      <c r="U14566" s="11"/>
    </row>
    <row r="14567">
      <c r="H14567" s="10"/>
      <c r="T14567" s="8"/>
      <c r="U14567" s="11"/>
    </row>
    <row r="14568">
      <c r="H14568" s="10"/>
      <c r="T14568" s="8"/>
      <c r="U14568" s="11"/>
    </row>
    <row r="14569">
      <c r="H14569" s="10"/>
      <c r="T14569" s="8"/>
      <c r="U14569" s="11"/>
    </row>
    <row r="14570">
      <c r="H14570" s="10"/>
      <c r="T14570" s="8"/>
      <c r="U14570" s="11"/>
    </row>
    <row r="14571">
      <c r="H14571" s="10"/>
      <c r="T14571" s="8"/>
      <c r="U14571" s="11"/>
    </row>
    <row r="14572">
      <c r="H14572" s="10"/>
      <c r="T14572" s="8"/>
      <c r="U14572" s="11"/>
    </row>
    <row r="14573">
      <c r="H14573" s="10"/>
      <c r="T14573" s="8"/>
      <c r="U14573" s="11"/>
    </row>
    <row r="14574">
      <c r="H14574" s="10"/>
      <c r="T14574" s="8"/>
      <c r="U14574" s="11"/>
    </row>
    <row r="14575">
      <c r="H14575" s="10"/>
      <c r="T14575" s="8"/>
      <c r="U14575" s="11"/>
    </row>
    <row r="14576">
      <c r="H14576" s="10"/>
      <c r="T14576" s="8"/>
      <c r="U14576" s="11"/>
    </row>
    <row r="14577">
      <c r="H14577" s="10"/>
      <c r="T14577" s="8"/>
      <c r="U14577" s="11"/>
    </row>
    <row r="14578">
      <c r="H14578" s="10"/>
      <c r="T14578" s="8"/>
      <c r="U14578" s="11"/>
    </row>
    <row r="14579">
      <c r="H14579" s="10"/>
      <c r="T14579" s="8"/>
      <c r="U14579" s="11"/>
    </row>
    <row r="14580">
      <c r="H14580" s="10"/>
      <c r="T14580" s="8"/>
      <c r="U14580" s="11"/>
    </row>
    <row r="14581">
      <c r="H14581" s="10"/>
      <c r="T14581" s="8"/>
      <c r="U14581" s="11"/>
    </row>
    <row r="14582">
      <c r="H14582" s="10"/>
      <c r="T14582" s="8"/>
      <c r="U14582" s="11"/>
    </row>
    <row r="14583">
      <c r="H14583" s="10"/>
      <c r="T14583" s="8"/>
      <c r="U14583" s="11"/>
    </row>
    <row r="14584">
      <c r="H14584" s="10"/>
      <c r="T14584" s="8"/>
      <c r="U14584" s="11"/>
    </row>
    <row r="14585">
      <c r="H14585" s="10"/>
      <c r="T14585" s="8"/>
      <c r="U14585" s="11"/>
    </row>
    <row r="14586">
      <c r="H14586" s="10"/>
      <c r="T14586" s="8"/>
      <c r="U14586" s="11"/>
    </row>
    <row r="14587">
      <c r="H14587" s="10"/>
      <c r="T14587" s="8"/>
      <c r="U14587" s="11"/>
    </row>
    <row r="14588">
      <c r="H14588" s="10"/>
      <c r="T14588" s="8"/>
      <c r="U14588" s="11"/>
    </row>
    <row r="14589">
      <c r="H14589" s="10"/>
      <c r="T14589" s="8"/>
      <c r="U14589" s="11"/>
    </row>
    <row r="14590">
      <c r="H14590" s="10"/>
      <c r="T14590" s="8"/>
      <c r="U14590" s="11"/>
    </row>
    <row r="14591">
      <c r="H14591" s="10"/>
      <c r="T14591" s="8"/>
      <c r="U14591" s="11"/>
    </row>
    <row r="14592">
      <c r="H14592" s="10"/>
      <c r="T14592" s="8"/>
      <c r="U14592" s="11"/>
    </row>
    <row r="14593">
      <c r="H14593" s="10"/>
      <c r="T14593" s="8"/>
      <c r="U14593" s="11"/>
    </row>
    <row r="14594">
      <c r="H14594" s="10"/>
      <c r="T14594" s="8"/>
      <c r="U14594" s="11"/>
    </row>
    <row r="14595">
      <c r="H14595" s="10"/>
      <c r="T14595" s="8"/>
      <c r="U14595" s="11"/>
    </row>
    <row r="14596">
      <c r="H14596" s="10"/>
      <c r="T14596" s="8"/>
      <c r="U14596" s="11"/>
    </row>
    <row r="14597">
      <c r="H14597" s="10"/>
      <c r="T14597" s="8"/>
      <c r="U14597" s="11"/>
    </row>
    <row r="14598">
      <c r="H14598" s="10"/>
      <c r="T14598" s="8"/>
      <c r="U14598" s="11"/>
    </row>
    <row r="14599">
      <c r="H14599" s="10"/>
      <c r="T14599" s="8"/>
      <c r="U14599" s="11"/>
    </row>
    <row r="14600">
      <c r="H14600" s="10"/>
      <c r="T14600" s="8"/>
      <c r="U14600" s="11"/>
    </row>
    <row r="14601">
      <c r="H14601" s="10"/>
      <c r="T14601" s="8"/>
      <c r="U14601" s="11"/>
    </row>
    <row r="14602">
      <c r="H14602" s="10"/>
      <c r="T14602" s="8"/>
      <c r="U14602" s="11"/>
    </row>
    <row r="14603">
      <c r="H14603" s="10"/>
      <c r="T14603" s="8"/>
      <c r="U14603" s="11"/>
    </row>
    <row r="14604">
      <c r="H14604" s="10"/>
      <c r="T14604" s="8"/>
      <c r="U14604" s="11"/>
    </row>
    <row r="14605">
      <c r="H14605" s="10"/>
      <c r="T14605" s="8"/>
      <c r="U14605" s="11"/>
    </row>
    <row r="14606">
      <c r="H14606" s="10"/>
      <c r="T14606" s="8"/>
      <c r="U14606" s="11"/>
    </row>
    <row r="14607">
      <c r="H14607" s="10"/>
      <c r="T14607" s="8"/>
      <c r="U14607" s="11"/>
    </row>
    <row r="14608">
      <c r="H14608" s="10"/>
      <c r="T14608" s="8"/>
      <c r="U14608" s="11"/>
    </row>
    <row r="14609">
      <c r="H14609" s="10"/>
      <c r="T14609" s="8"/>
      <c r="U14609" s="11"/>
    </row>
    <row r="14610">
      <c r="H14610" s="10"/>
      <c r="T14610" s="8"/>
      <c r="U14610" s="11"/>
    </row>
    <row r="14611">
      <c r="H14611" s="10"/>
      <c r="T14611" s="8"/>
      <c r="U14611" s="11"/>
    </row>
    <row r="14612">
      <c r="H14612" s="10"/>
      <c r="T14612" s="8"/>
      <c r="U14612" s="11"/>
    </row>
    <row r="14613">
      <c r="H14613" s="10"/>
      <c r="T14613" s="8"/>
      <c r="U14613" s="11"/>
    </row>
    <row r="14614">
      <c r="H14614" s="10"/>
      <c r="T14614" s="8"/>
      <c r="U14614" s="11"/>
    </row>
    <row r="14615">
      <c r="H14615" s="10"/>
      <c r="T14615" s="8"/>
      <c r="U14615" s="11"/>
    </row>
    <row r="14616">
      <c r="H14616" s="10"/>
      <c r="T14616" s="8"/>
      <c r="U14616" s="11"/>
    </row>
    <row r="14617">
      <c r="H14617" s="10"/>
      <c r="T14617" s="8"/>
      <c r="U14617" s="11"/>
    </row>
    <row r="14618">
      <c r="H14618" s="10"/>
      <c r="T14618" s="8"/>
      <c r="U14618" s="11"/>
    </row>
    <row r="14619">
      <c r="H14619" s="10"/>
      <c r="T14619" s="8"/>
      <c r="U14619" s="11"/>
    </row>
    <row r="14620">
      <c r="H14620" s="10"/>
      <c r="T14620" s="8"/>
      <c r="U14620" s="11"/>
    </row>
    <row r="14621">
      <c r="H14621" s="10"/>
      <c r="T14621" s="8"/>
      <c r="U14621" s="11"/>
    </row>
    <row r="14622">
      <c r="H14622" s="10"/>
      <c r="T14622" s="8"/>
      <c r="U14622" s="11"/>
    </row>
    <row r="14623">
      <c r="H14623" s="10"/>
      <c r="T14623" s="8"/>
      <c r="U14623" s="11"/>
    </row>
    <row r="14624">
      <c r="H14624" s="10"/>
      <c r="T14624" s="8"/>
      <c r="U14624" s="11"/>
    </row>
    <row r="14625">
      <c r="H14625" s="10"/>
      <c r="T14625" s="8"/>
      <c r="U14625" s="11"/>
    </row>
    <row r="14626">
      <c r="H14626" s="10"/>
      <c r="T14626" s="8"/>
      <c r="U14626" s="11"/>
    </row>
    <row r="14627">
      <c r="H14627" s="10"/>
      <c r="T14627" s="8"/>
      <c r="U14627" s="11"/>
    </row>
    <row r="14628">
      <c r="H14628" s="10"/>
      <c r="T14628" s="8"/>
      <c r="U14628" s="11"/>
    </row>
    <row r="14629">
      <c r="H14629" s="10"/>
      <c r="T14629" s="8"/>
      <c r="U14629" s="11"/>
    </row>
    <row r="14630">
      <c r="H14630" s="10"/>
      <c r="T14630" s="8"/>
      <c r="U14630" s="11"/>
    </row>
    <row r="14631">
      <c r="H14631" s="10"/>
      <c r="T14631" s="8"/>
      <c r="U14631" s="11"/>
    </row>
    <row r="14632">
      <c r="H14632" s="10"/>
      <c r="T14632" s="8"/>
      <c r="U14632" s="11"/>
    </row>
    <row r="14633">
      <c r="H14633" s="10"/>
      <c r="T14633" s="8"/>
      <c r="U14633" s="11"/>
    </row>
    <row r="14634">
      <c r="H14634" s="10"/>
      <c r="T14634" s="8"/>
      <c r="U14634" s="11"/>
    </row>
    <row r="14635">
      <c r="H14635" s="10"/>
      <c r="T14635" s="8"/>
      <c r="U14635" s="11"/>
    </row>
    <row r="14636">
      <c r="H14636" s="10"/>
      <c r="T14636" s="8"/>
      <c r="U14636" s="11"/>
    </row>
    <row r="14637">
      <c r="H14637" s="10"/>
      <c r="T14637" s="8"/>
      <c r="U14637" s="11"/>
    </row>
    <row r="14638">
      <c r="H14638" s="10"/>
      <c r="T14638" s="8"/>
      <c r="U14638" s="11"/>
    </row>
    <row r="14639">
      <c r="H14639" s="10"/>
      <c r="T14639" s="8"/>
      <c r="U14639" s="11"/>
    </row>
    <row r="14640">
      <c r="H14640" s="10"/>
      <c r="T14640" s="8"/>
      <c r="U14640" s="11"/>
    </row>
    <row r="14641">
      <c r="H14641" s="10"/>
      <c r="T14641" s="8"/>
      <c r="U14641" s="11"/>
    </row>
    <row r="14642">
      <c r="H14642" s="10"/>
      <c r="T14642" s="8"/>
      <c r="U14642" s="11"/>
    </row>
    <row r="14643">
      <c r="H14643" s="10"/>
      <c r="T14643" s="8"/>
      <c r="U14643" s="11"/>
    </row>
    <row r="14644">
      <c r="H14644" s="10"/>
      <c r="T14644" s="8"/>
      <c r="U14644" s="11"/>
    </row>
    <row r="14645">
      <c r="H14645" s="10"/>
      <c r="T14645" s="8"/>
      <c r="U14645" s="11"/>
    </row>
    <row r="14646">
      <c r="H14646" s="10"/>
      <c r="T14646" s="8"/>
      <c r="U14646" s="11"/>
    </row>
    <row r="14647">
      <c r="H14647" s="10"/>
      <c r="T14647" s="8"/>
      <c r="U14647" s="11"/>
    </row>
    <row r="14648">
      <c r="H14648" s="10"/>
      <c r="T14648" s="8"/>
      <c r="U14648" s="11"/>
    </row>
    <row r="14649">
      <c r="H14649" s="10"/>
      <c r="T14649" s="8"/>
      <c r="U14649" s="11"/>
    </row>
    <row r="14650">
      <c r="H14650" s="10"/>
      <c r="T14650" s="8"/>
      <c r="U14650" s="11"/>
    </row>
    <row r="14651">
      <c r="H14651" s="10"/>
      <c r="T14651" s="8"/>
      <c r="U14651" s="11"/>
    </row>
    <row r="14652">
      <c r="H14652" s="10"/>
      <c r="T14652" s="8"/>
      <c r="U14652" s="11"/>
    </row>
    <row r="14653">
      <c r="H14653" s="10"/>
      <c r="T14653" s="8"/>
      <c r="U14653" s="11"/>
    </row>
    <row r="14654">
      <c r="H14654" s="10"/>
      <c r="T14654" s="8"/>
      <c r="U14654" s="11"/>
    </row>
    <row r="14655">
      <c r="H14655" s="10"/>
      <c r="T14655" s="8"/>
      <c r="U14655" s="11"/>
    </row>
    <row r="14656">
      <c r="H14656" s="10"/>
      <c r="T14656" s="8"/>
      <c r="U14656" s="11"/>
    </row>
    <row r="14657">
      <c r="H14657" s="10"/>
      <c r="T14657" s="8"/>
      <c r="U14657" s="11"/>
    </row>
    <row r="14658">
      <c r="H14658" s="10"/>
      <c r="T14658" s="8"/>
      <c r="U14658" s="11"/>
    </row>
    <row r="14659">
      <c r="H14659" s="10"/>
      <c r="T14659" s="8"/>
      <c r="U14659" s="11"/>
    </row>
    <row r="14660">
      <c r="H14660" s="10"/>
      <c r="T14660" s="8"/>
      <c r="U14660" s="11"/>
    </row>
    <row r="14661">
      <c r="H14661" s="10"/>
      <c r="T14661" s="8"/>
      <c r="U14661" s="11"/>
    </row>
    <row r="14662">
      <c r="H14662" s="10"/>
      <c r="T14662" s="8"/>
      <c r="U14662" s="11"/>
    </row>
    <row r="14663">
      <c r="H14663" s="10"/>
      <c r="T14663" s="8"/>
      <c r="U14663" s="11"/>
    </row>
    <row r="14664">
      <c r="H14664" s="10"/>
      <c r="T14664" s="8"/>
      <c r="U14664" s="11"/>
    </row>
    <row r="14665">
      <c r="H14665" s="10"/>
      <c r="T14665" s="8"/>
      <c r="U14665" s="11"/>
    </row>
    <row r="14666">
      <c r="H14666" s="10"/>
      <c r="T14666" s="8"/>
      <c r="U14666" s="11"/>
    </row>
    <row r="14667">
      <c r="H14667" s="10"/>
      <c r="T14667" s="8"/>
      <c r="U14667" s="11"/>
    </row>
    <row r="14668">
      <c r="H14668" s="10"/>
      <c r="T14668" s="8"/>
      <c r="U14668" s="11"/>
    </row>
    <row r="14669">
      <c r="H14669" s="10"/>
      <c r="T14669" s="8"/>
      <c r="U14669" s="11"/>
    </row>
    <row r="14670">
      <c r="H14670" s="10"/>
      <c r="T14670" s="8"/>
      <c r="U14670" s="11"/>
    </row>
    <row r="14671">
      <c r="H14671" s="10"/>
      <c r="T14671" s="8"/>
      <c r="U14671" s="11"/>
    </row>
    <row r="14672">
      <c r="H14672" s="10"/>
      <c r="T14672" s="8"/>
      <c r="U14672" s="11"/>
    </row>
    <row r="14673">
      <c r="H14673" s="10"/>
      <c r="T14673" s="8"/>
      <c r="U14673" s="11"/>
    </row>
    <row r="14674">
      <c r="H14674" s="10"/>
      <c r="T14674" s="8"/>
      <c r="U14674" s="11"/>
    </row>
    <row r="14675">
      <c r="H14675" s="10"/>
      <c r="T14675" s="8"/>
      <c r="U14675" s="11"/>
    </row>
    <row r="14676">
      <c r="H14676" s="10"/>
      <c r="T14676" s="8"/>
      <c r="U14676" s="11"/>
    </row>
    <row r="14677">
      <c r="H14677" s="10"/>
      <c r="T14677" s="8"/>
      <c r="U14677" s="11"/>
    </row>
    <row r="14678">
      <c r="H14678" s="10"/>
      <c r="T14678" s="8"/>
      <c r="U14678" s="11"/>
    </row>
    <row r="14679">
      <c r="H14679" s="10"/>
      <c r="T14679" s="8"/>
      <c r="U14679" s="11"/>
    </row>
    <row r="14680">
      <c r="H14680" s="10"/>
      <c r="T14680" s="8"/>
      <c r="U14680" s="11"/>
    </row>
    <row r="14681">
      <c r="H14681" s="10"/>
      <c r="T14681" s="8"/>
      <c r="U14681" s="11"/>
    </row>
    <row r="14682">
      <c r="H14682" s="10"/>
      <c r="T14682" s="8"/>
      <c r="U14682" s="11"/>
    </row>
    <row r="14683">
      <c r="H14683" s="10"/>
      <c r="T14683" s="8"/>
      <c r="U14683" s="11"/>
    </row>
    <row r="14684">
      <c r="H14684" s="10"/>
      <c r="T14684" s="8"/>
      <c r="U14684" s="11"/>
    </row>
    <row r="14685">
      <c r="H14685" s="10"/>
      <c r="T14685" s="8"/>
      <c r="U14685" s="11"/>
    </row>
    <row r="14686">
      <c r="H14686" s="10"/>
      <c r="T14686" s="8"/>
      <c r="U14686" s="11"/>
    </row>
    <row r="14687">
      <c r="H14687" s="10"/>
      <c r="T14687" s="8"/>
      <c r="U14687" s="11"/>
    </row>
    <row r="14688">
      <c r="H14688" s="10"/>
      <c r="T14688" s="8"/>
      <c r="U14688" s="11"/>
    </row>
    <row r="14689">
      <c r="H14689" s="10"/>
      <c r="T14689" s="8"/>
      <c r="U14689" s="11"/>
    </row>
    <row r="14690">
      <c r="H14690" s="10"/>
      <c r="T14690" s="8"/>
      <c r="U14690" s="11"/>
    </row>
    <row r="14691">
      <c r="H14691" s="10"/>
      <c r="T14691" s="8"/>
      <c r="U14691" s="11"/>
    </row>
    <row r="14692">
      <c r="H14692" s="10"/>
      <c r="T14692" s="8"/>
      <c r="U14692" s="11"/>
    </row>
    <row r="14693">
      <c r="H14693" s="10"/>
      <c r="T14693" s="8"/>
      <c r="U14693" s="11"/>
    </row>
    <row r="14694">
      <c r="H14694" s="10"/>
      <c r="T14694" s="8"/>
      <c r="U14694" s="11"/>
    </row>
    <row r="14695">
      <c r="H14695" s="10"/>
      <c r="T14695" s="8"/>
      <c r="U14695" s="11"/>
    </row>
    <row r="14696">
      <c r="H14696" s="10"/>
      <c r="T14696" s="8"/>
      <c r="U14696" s="11"/>
    </row>
    <row r="14697">
      <c r="H14697" s="10"/>
      <c r="T14697" s="8"/>
      <c r="U14697" s="11"/>
    </row>
    <row r="14698">
      <c r="H14698" s="10"/>
      <c r="T14698" s="8"/>
      <c r="U14698" s="11"/>
    </row>
    <row r="14699">
      <c r="H14699" s="10"/>
      <c r="T14699" s="8"/>
      <c r="U14699" s="11"/>
    </row>
    <row r="14700">
      <c r="H14700" s="10"/>
      <c r="T14700" s="8"/>
      <c r="U14700" s="11"/>
    </row>
    <row r="14701">
      <c r="H14701" s="10"/>
      <c r="T14701" s="8"/>
      <c r="U14701" s="11"/>
    </row>
    <row r="14702">
      <c r="H14702" s="10"/>
      <c r="T14702" s="8"/>
      <c r="U14702" s="11"/>
    </row>
    <row r="14703">
      <c r="H14703" s="10"/>
      <c r="T14703" s="8"/>
      <c r="U14703" s="11"/>
    </row>
    <row r="14704">
      <c r="H14704" s="10"/>
      <c r="T14704" s="8"/>
      <c r="U14704" s="11"/>
    </row>
    <row r="14705">
      <c r="H14705" s="10"/>
      <c r="T14705" s="8"/>
      <c r="U14705" s="11"/>
    </row>
    <row r="14706">
      <c r="H14706" s="10"/>
      <c r="T14706" s="8"/>
      <c r="U14706" s="11"/>
    </row>
    <row r="14707">
      <c r="H14707" s="10"/>
      <c r="T14707" s="8"/>
      <c r="U14707" s="11"/>
    </row>
    <row r="14708">
      <c r="H14708" s="10"/>
      <c r="T14708" s="8"/>
      <c r="U14708" s="11"/>
    </row>
    <row r="14709">
      <c r="H14709" s="10"/>
      <c r="T14709" s="8"/>
      <c r="U14709" s="11"/>
    </row>
    <row r="14710">
      <c r="H14710" s="10"/>
      <c r="T14710" s="8"/>
      <c r="U14710" s="11"/>
    </row>
    <row r="14711">
      <c r="H14711" s="10"/>
      <c r="T14711" s="8"/>
      <c r="U14711" s="11"/>
    </row>
    <row r="14712">
      <c r="H14712" s="10"/>
      <c r="T14712" s="8"/>
      <c r="U14712" s="11"/>
    </row>
    <row r="14713">
      <c r="H14713" s="10"/>
      <c r="T14713" s="8"/>
      <c r="U14713" s="11"/>
    </row>
    <row r="14714">
      <c r="H14714" s="10"/>
      <c r="T14714" s="8"/>
      <c r="U14714" s="11"/>
    </row>
    <row r="14715">
      <c r="H14715" s="10"/>
      <c r="T14715" s="8"/>
      <c r="U14715" s="11"/>
    </row>
    <row r="14716">
      <c r="H14716" s="10"/>
      <c r="T14716" s="8"/>
      <c r="U14716" s="11"/>
    </row>
    <row r="14717">
      <c r="H14717" s="10"/>
      <c r="T14717" s="8"/>
      <c r="U14717" s="11"/>
    </row>
    <row r="14718">
      <c r="H14718" s="10"/>
      <c r="T14718" s="8"/>
      <c r="U14718" s="11"/>
    </row>
    <row r="14719">
      <c r="H14719" s="10"/>
      <c r="T14719" s="8"/>
      <c r="U14719" s="11"/>
    </row>
    <row r="14720">
      <c r="H14720" s="10"/>
      <c r="T14720" s="8"/>
      <c r="U14720" s="11"/>
    </row>
    <row r="14721">
      <c r="H14721" s="10"/>
      <c r="T14721" s="8"/>
      <c r="U14721" s="11"/>
    </row>
    <row r="14722">
      <c r="H14722" s="10"/>
      <c r="T14722" s="8"/>
      <c r="U14722" s="11"/>
    </row>
    <row r="14723">
      <c r="H14723" s="10"/>
      <c r="T14723" s="8"/>
      <c r="U14723" s="11"/>
    </row>
    <row r="14724">
      <c r="H14724" s="10"/>
      <c r="T14724" s="8"/>
      <c r="U14724" s="11"/>
    </row>
    <row r="14725">
      <c r="H14725" s="10"/>
      <c r="T14725" s="8"/>
      <c r="U14725" s="11"/>
    </row>
    <row r="14726">
      <c r="H14726" s="10"/>
      <c r="T14726" s="8"/>
      <c r="U14726" s="11"/>
    </row>
    <row r="14727">
      <c r="H14727" s="10"/>
      <c r="T14727" s="8"/>
      <c r="U14727" s="11"/>
    </row>
    <row r="14728">
      <c r="H14728" s="10"/>
      <c r="T14728" s="8"/>
      <c r="U14728" s="11"/>
    </row>
    <row r="14729">
      <c r="H14729" s="10"/>
      <c r="T14729" s="8"/>
      <c r="U14729" s="11"/>
    </row>
    <row r="14730">
      <c r="H14730" s="10"/>
      <c r="T14730" s="8"/>
      <c r="U14730" s="11"/>
    </row>
    <row r="14731">
      <c r="H14731" s="10"/>
      <c r="T14731" s="8"/>
      <c r="U14731" s="11"/>
    </row>
    <row r="14732">
      <c r="H14732" s="10"/>
      <c r="T14732" s="8"/>
      <c r="U14732" s="11"/>
    </row>
    <row r="14733">
      <c r="H14733" s="10"/>
      <c r="T14733" s="8"/>
      <c r="U14733" s="11"/>
    </row>
    <row r="14734">
      <c r="H14734" s="10"/>
      <c r="T14734" s="8"/>
      <c r="U14734" s="11"/>
    </row>
    <row r="14735">
      <c r="H14735" s="10"/>
      <c r="T14735" s="8"/>
      <c r="U14735" s="11"/>
    </row>
    <row r="14736">
      <c r="H14736" s="10"/>
      <c r="T14736" s="8"/>
      <c r="U14736" s="11"/>
    </row>
    <row r="14737">
      <c r="H14737" s="10"/>
      <c r="T14737" s="8"/>
      <c r="U14737" s="11"/>
    </row>
    <row r="14738">
      <c r="H14738" s="10"/>
      <c r="T14738" s="8"/>
      <c r="U14738" s="11"/>
    </row>
    <row r="14739">
      <c r="H14739" s="10"/>
      <c r="T14739" s="8"/>
      <c r="U14739" s="11"/>
    </row>
    <row r="14740">
      <c r="H14740" s="10"/>
      <c r="T14740" s="8"/>
      <c r="U14740" s="11"/>
    </row>
    <row r="14741">
      <c r="H14741" s="10"/>
      <c r="T14741" s="8"/>
      <c r="U14741" s="11"/>
    </row>
    <row r="14742">
      <c r="H14742" s="10"/>
      <c r="T14742" s="8"/>
      <c r="U14742" s="11"/>
    </row>
    <row r="14743">
      <c r="H14743" s="10"/>
      <c r="T14743" s="8"/>
      <c r="U14743" s="11"/>
    </row>
    <row r="14744">
      <c r="H14744" s="10"/>
      <c r="T14744" s="8"/>
      <c r="U14744" s="11"/>
    </row>
    <row r="14745">
      <c r="H14745" s="10"/>
      <c r="T14745" s="8"/>
      <c r="U14745" s="11"/>
    </row>
    <row r="14746">
      <c r="H14746" s="10"/>
      <c r="T14746" s="8"/>
      <c r="U14746" s="11"/>
    </row>
    <row r="14747">
      <c r="H14747" s="10"/>
      <c r="T14747" s="8"/>
      <c r="U14747" s="11"/>
    </row>
    <row r="14748">
      <c r="H14748" s="10"/>
      <c r="T14748" s="8"/>
      <c r="U14748" s="11"/>
    </row>
    <row r="14749">
      <c r="H14749" s="10"/>
      <c r="T14749" s="8"/>
      <c r="U14749" s="11"/>
    </row>
    <row r="14750">
      <c r="H14750" s="10"/>
      <c r="T14750" s="8"/>
      <c r="U14750" s="11"/>
    </row>
    <row r="14751">
      <c r="H14751" s="10"/>
      <c r="T14751" s="8"/>
      <c r="U14751" s="11"/>
    </row>
    <row r="14752">
      <c r="H14752" s="10"/>
      <c r="T14752" s="8"/>
      <c r="U14752" s="11"/>
    </row>
    <row r="14753">
      <c r="H14753" s="10"/>
      <c r="T14753" s="8"/>
      <c r="U14753" s="11"/>
    </row>
    <row r="14754">
      <c r="H14754" s="10"/>
      <c r="T14754" s="8"/>
      <c r="U14754" s="11"/>
    </row>
    <row r="14755">
      <c r="H14755" s="10"/>
      <c r="T14755" s="8"/>
      <c r="U14755" s="11"/>
    </row>
    <row r="14756">
      <c r="H14756" s="10"/>
      <c r="T14756" s="8"/>
      <c r="U14756" s="11"/>
    </row>
    <row r="14757">
      <c r="H14757" s="10"/>
      <c r="T14757" s="8"/>
      <c r="U14757" s="11"/>
    </row>
    <row r="14758">
      <c r="H14758" s="10"/>
      <c r="T14758" s="8"/>
      <c r="U14758" s="11"/>
    </row>
    <row r="14759">
      <c r="H14759" s="10"/>
      <c r="T14759" s="8"/>
      <c r="U14759" s="11"/>
    </row>
    <row r="14760">
      <c r="H14760" s="10"/>
      <c r="T14760" s="8"/>
      <c r="U14760" s="11"/>
    </row>
    <row r="14761">
      <c r="H14761" s="10"/>
      <c r="T14761" s="8"/>
      <c r="U14761" s="11"/>
    </row>
    <row r="14762">
      <c r="H14762" s="10"/>
      <c r="T14762" s="8"/>
      <c r="U14762" s="11"/>
    </row>
    <row r="14763">
      <c r="H14763" s="10"/>
      <c r="T14763" s="8"/>
      <c r="U14763" s="11"/>
    </row>
    <row r="14764">
      <c r="H14764" s="10"/>
      <c r="T14764" s="8"/>
      <c r="U14764" s="11"/>
    </row>
    <row r="14765">
      <c r="H14765" s="10"/>
      <c r="T14765" s="8"/>
      <c r="U14765" s="11"/>
    </row>
    <row r="14766">
      <c r="H14766" s="10"/>
      <c r="T14766" s="8"/>
      <c r="U14766" s="11"/>
    </row>
    <row r="14767">
      <c r="H14767" s="10"/>
      <c r="T14767" s="8"/>
      <c r="U14767" s="11"/>
    </row>
    <row r="14768">
      <c r="H14768" s="10"/>
      <c r="T14768" s="8"/>
      <c r="U14768" s="11"/>
    </row>
    <row r="14769">
      <c r="H14769" s="10"/>
      <c r="T14769" s="8"/>
      <c r="U14769" s="11"/>
    </row>
    <row r="14770">
      <c r="H14770" s="10"/>
      <c r="T14770" s="8"/>
      <c r="U14770" s="11"/>
    </row>
    <row r="14771">
      <c r="H14771" s="10"/>
      <c r="T14771" s="8"/>
      <c r="U14771" s="11"/>
    </row>
    <row r="14772">
      <c r="H14772" s="10"/>
      <c r="T14772" s="8"/>
      <c r="U14772" s="11"/>
    </row>
    <row r="14773">
      <c r="H14773" s="10"/>
      <c r="T14773" s="8"/>
      <c r="U14773" s="11"/>
    </row>
    <row r="14774">
      <c r="H14774" s="10"/>
      <c r="T14774" s="8"/>
      <c r="U14774" s="11"/>
    </row>
    <row r="14775">
      <c r="H14775" s="10"/>
      <c r="T14775" s="8"/>
      <c r="U14775" s="11"/>
    </row>
    <row r="14776">
      <c r="H14776" s="10"/>
      <c r="T14776" s="8"/>
      <c r="U14776" s="11"/>
    </row>
    <row r="14777">
      <c r="H14777" s="10"/>
      <c r="T14777" s="8"/>
      <c r="U14777" s="11"/>
    </row>
    <row r="14778">
      <c r="H14778" s="10"/>
      <c r="T14778" s="8"/>
      <c r="U14778" s="11"/>
    </row>
    <row r="14779">
      <c r="H14779" s="10"/>
      <c r="T14779" s="8"/>
      <c r="U14779" s="11"/>
    </row>
    <row r="14780">
      <c r="H14780" s="10"/>
      <c r="T14780" s="8"/>
      <c r="U14780" s="11"/>
    </row>
    <row r="14781">
      <c r="H14781" s="10"/>
      <c r="T14781" s="8"/>
      <c r="U14781" s="11"/>
    </row>
    <row r="14782">
      <c r="H14782" s="10"/>
      <c r="T14782" s="8"/>
      <c r="U14782" s="11"/>
    </row>
    <row r="14783">
      <c r="H14783" s="10"/>
      <c r="T14783" s="8"/>
      <c r="U14783" s="11"/>
    </row>
    <row r="14784">
      <c r="H14784" s="10"/>
      <c r="T14784" s="8"/>
      <c r="U14784" s="11"/>
    </row>
    <row r="14785">
      <c r="H14785" s="10"/>
      <c r="T14785" s="8"/>
      <c r="U14785" s="11"/>
    </row>
    <row r="14786">
      <c r="H14786" s="10"/>
      <c r="T14786" s="8"/>
      <c r="U14786" s="11"/>
    </row>
    <row r="14787">
      <c r="H14787" s="10"/>
      <c r="T14787" s="8"/>
      <c r="U14787" s="11"/>
    </row>
    <row r="14788">
      <c r="H14788" s="10"/>
      <c r="T14788" s="8"/>
      <c r="U14788" s="11"/>
    </row>
    <row r="14789">
      <c r="H14789" s="10"/>
      <c r="T14789" s="8"/>
      <c r="U14789" s="11"/>
    </row>
    <row r="14790">
      <c r="H14790" s="10"/>
      <c r="T14790" s="8"/>
      <c r="U14790" s="11"/>
    </row>
    <row r="14791">
      <c r="H14791" s="10"/>
      <c r="T14791" s="8"/>
      <c r="U14791" s="11"/>
    </row>
    <row r="14792">
      <c r="H14792" s="10"/>
      <c r="T14792" s="8"/>
      <c r="U14792" s="11"/>
    </row>
    <row r="14793">
      <c r="H14793" s="10"/>
      <c r="T14793" s="8"/>
      <c r="U14793" s="11"/>
    </row>
    <row r="14794">
      <c r="H14794" s="10"/>
      <c r="T14794" s="8"/>
      <c r="U14794" s="11"/>
    </row>
    <row r="14795">
      <c r="H14795" s="10"/>
      <c r="T14795" s="8"/>
      <c r="U14795" s="11"/>
    </row>
    <row r="14796">
      <c r="H14796" s="10"/>
      <c r="T14796" s="8"/>
      <c r="U14796" s="11"/>
    </row>
    <row r="14797">
      <c r="H14797" s="10"/>
      <c r="T14797" s="8"/>
      <c r="U14797" s="11"/>
    </row>
    <row r="14798">
      <c r="H14798" s="10"/>
      <c r="T14798" s="8"/>
      <c r="U14798" s="11"/>
    </row>
    <row r="14799">
      <c r="H14799" s="10"/>
      <c r="T14799" s="8"/>
      <c r="U14799" s="11"/>
    </row>
    <row r="14800">
      <c r="H14800" s="10"/>
      <c r="T14800" s="8"/>
      <c r="U14800" s="11"/>
    </row>
    <row r="14801">
      <c r="H14801" s="10"/>
      <c r="T14801" s="8"/>
      <c r="U14801" s="11"/>
    </row>
    <row r="14802">
      <c r="H14802" s="10"/>
      <c r="T14802" s="8"/>
      <c r="U14802" s="11"/>
    </row>
    <row r="14803">
      <c r="H14803" s="10"/>
      <c r="T14803" s="8"/>
      <c r="U14803" s="11"/>
    </row>
    <row r="14804">
      <c r="H14804" s="10"/>
      <c r="T14804" s="8"/>
      <c r="U14804" s="11"/>
    </row>
    <row r="14805">
      <c r="H14805" s="10"/>
      <c r="T14805" s="8"/>
      <c r="U14805" s="11"/>
    </row>
    <row r="14806">
      <c r="H14806" s="10"/>
      <c r="T14806" s="8"/>
      <c r="U14806" s="11"/>
    </row>
    <row r="14807">
      <c r="H14807" s="10"/>
      <c r="T14807" s="8"/>
      <c r="U14807" s="11"/>
    </row>
    <row r="14808">
      <c r="H14808" s="10"/>
      <c r="T14808" s="8"/>
      <c r="U14808" s="11"/>
    </row>
    <row r="14809">
      <c r="H14809" s="10"/>
      <c r="T14809" s="8"/>
      <c r="U14809" s="11"/>
    </row>
    <row r="14810">
      <c r="H14810" s="10"/>
      <c r="T14810" s="8"/>
      <c r="U14810" s="11"/>
    </row>
    <row r="14811">
      <c r="H14811" s="10"/>
      <c r="T14811" s="8"/>
      <c r="U14811" s="11"/>
    </row>
    <row r="14812">
      <c r="H14812" s="10"/>
      <c r="T14812" s="8"/>
      <c r="U14812" s="11"/>
    </row>
    <row r="14813">
      <c r="H14813" s="10"/>
      <c r="T14813" s="8"/>
      <c r="U14813" s="11"/>
    </row>
    <row r="14814">
      <c r="H14814" s="10"/>
      <c r="T14814" s="8"/>
      <c r="U14814" s="11"/>
    </row>
    <row r="14815">
      <c r="H14815" s="10"/>
      <c r="T14815" s="8"/>
      <c r="U14815" s="11"/>
    </row>
    <row r="14816">
      <c r="H14816" s="10"/>
      <c r="T14816" s="8"/>
      <c r="U14816" s="11"/>
    </row>
    <row r="14817">
      <c r="H14817" s="10"/>
      <c r="T14817" s="8"/>
      <c r="U14817" s="11"/>
    </row>
    <row r="14818">
      <c r="H14818" s="10"/>
      <c r="T14818" s="8"/>
      <c r="U14818" s="11"/>
    </row>
    <row r="14819">
      <c r="H14819" s="10"/>
      <c r="T14819" s="8"/>
      <c r="U14819" s="11"/>
    </row>
    <row r="14820">
      <c r="H14820" s="10"/>
      <c r="T14820" s="8"/>
      <c r="U14820" s="11"/>
    </row>
    <row r="14821">
      <c r="H14821" s="10"/>
      <c r="T14821" s="8"/>
      <c r="U14821" s="11"/>
    </row>
    <row r="14822">
      <c r="H14822" s="10"/>
      <c r="T14822" s="8"/>
      <c r="U14822" s="11"/>
    </row>
    <row r="14823">
      <c r="H14823" s="10"/>
      <c r="T14823" s="8"/>
      <c r="U14823" s="11"/>
    </row>
    <row r="14824">
      <c r="H14824" s="10"/>
      <c r="T14824" s="8"/>
      <c r="U14824" s="11"/>
    </row>
    <row r="14825">
      <c r="H14825" s="10"/>
      <c r="T14825" s="8"/>
      <c r="U14825" s="11"/>
    </row>
    <row r="14826">
      <c r="H14826" s="10"/>
      <c r="T14826" s="8"/>
      <c r="U14826" s="11"/>
    </row>
    <row r="14827">
      <c r="H14827" s="10"/>
      <c r="T14827" s="8"/>
      <c r="U14827" s="11"/>
    </row>
    <row r="14828">
      <c r="H14828" s="10"/>
      <c r="T14828" s="8"/>
      <c r="U14828" s="11"/>
    </row>
    <row r="14829">
      <c r="H14829" s="10"/>
      <c r="T14829" s="8"/>
      <c r="U14829" s="11"/>
    </row>
    <row r="14830">
      <c r="H14830" s="10"/>
      <c r="T14830" s="8"/>
      <c r="U14830" s="11"/>
    </row>
    <row r="14831">
      <c r="H14831" s="10"/>
      <c r="T14831" s="8"/>
      <c r="U14831" s="11"/>
    </row>
    <row r="14832">
      <c r="H14832" s="10"/>
      <c r="T14832" s="8"/>
      <c r="U14832" s="11"/>
    </row>
    <row r="14833">
      <c r="H14833" s="10"/>
      <c r="T14833" s="8"/>
      <c r="U14833" s="11"/>
    </row>
    <row r="14834">
      <c r="H14834" s="10"/>
      <c r="T14834" s="8"/>
      <c r="U14834" s="11"/>
    </row>
    <row r="14835">
      <c r="H14835" s="10"/>
      <c r="T14835" s="8"/>
      <c r="U14835" s="11"/>
    </row>
    <row r="14836">
      <c r="H14836" s="10"/>
      <c r="T14836" s="8"/>
      <c r="U14836" s="11"/>
    </row>
    <row r="14837">
      <c r="H14837" s="10"/>
      <c r="T14837" s="8"/>
      <c r="U14837" s="11"/>
    </row>
    <row r="14838">
      <c r="H14838" s="10"/>
      <c r="T14838" s="8"/>
      <c r="U14838" s="11"/>
    </row>
    <row r="14839">
      <c r="H14839" s="10"/>
      <c r="T14839" s="8"/>
      <c r="U14839" s="11"/>
    </row>
    <row r="14840">
      <c r="H14840" s="10"/>
      <c r="T14840" s="8"/>
      <c r="U14840" s="11"/>
    </row>
    <row r="14841">
      <c r="H14841" s="10"/>
      <c r="T14841" s="8"/>
      <c r="U14841" s="11"/>
    </row>
    <row r="14842">
      <c r="H14842" s="10"/>
      <c r="T14842" s="8"/>
      <c r="U14842" s="11"/>
    </row>
    <row r="14843">
      <c r="H14843" s="10"/>
      <c r="T14843" s="8"/>
      <c r="U14843" s="11"/>
    </row>
    <row r="14844">
      <c r="H14844" s="10"/>
      <c r="T14844" s="8"/>
      <c r="U14844" s="11"/>
    </row>
    <row r="14845">
      <c r="H14845" s="10"/>
      <c r="T14845" s="8"/>
      <c r="U14845" s="11"/>
    </row>
    <row r="14846">
      <c r="H14846" s="10"/>
      <c r="T14846" s="8"/>
      <c r="U14846" s="11"/>
    </row>
    <row r="14847">
      <c r="H14847" s="10"/>
      <c r="T14847" s="8"/>
      <c r="U14847" s="11"/>
    </row>
    <row r="14848">
      <c r="H14848" s="10"/>
      <c r="T14848" s="8"/>
      <c r="U14848" s="11"/>
    </row>
    <row r="14849">
      <c r="H14849" s="10"/>
      <c r="T14849" s="8"/>
      <c r="U14849" s="11"/>
    </row>
    <row r="14850">
      <c r="H14850" s="10"/>
      <c r="T14850" s="8"/>
      <c r="U14850" s="11"/>
    </row>
    <row r="14851">
      <c r="H14851" s="10"/>
      <c r="T14851" s="8"/>
      <c r="U14851" s="11"/>
    </row>
    <row r="14852">
      <c r="H14852" s="10"/>
      <c r="T14852" s="8"/>
      <c r="U14852" s="11"/>
    </row>
    <row r="14853">
      <c r="H14853" s="10"/>
      <c r="T14853" s="8"/>
      <c r="U14853" s="11"/>
    </row>
    <row r="14854">
      <c r="H14854" s="10"/>
      <c r="T14854" s="8"/>
      <c r="U14854" s="11"/>
    </row>
    <row r="14855">
      <c r="H14855" s="10"/>
      <c r="T14855" s="8"/>
      <c r="U14855" s="11"/>
    </row>
    <row r="14856">
      <c r="H14856" s="10"/>
      <c r="T14856" s="8"/>
      <c r="U14856" s="11"/>
    </row>
    <row r="14857">
      <c r="H14857" s="10"/>
      <c r="T14857" s="8"/>
      <c r="U14857" s="11"/>
    </row>
    <row r="14858">
      <c r="H14858" s="10"/>
      <c r="T14858" s="8"/>
      <c r="U14858" s="11"/>
    </row>
    <row r="14859">
      <c r="H14859" s="10"/>
      <c r="T14859" s="8"/>
      <c r="U14859" s="11"/>
    </row>
    <row r="14860">
      <c r="H14860" s="10"/>
      <c r="T14860" s="8"/>
      <c r="U14860" s="11"/>
    </row>
    <row r="14861">
      <c r="H14861" s="10"/>
      <c r="T14861" s="8"/>
      <c r="U14861" s="11"/>
    </row>
    <row r="14862">
      <c r="H14862" s="10"/>
      <c r="T14862" s="8"/>
      <c r="U14862" s="11"/>
    </row>
    <row r="14863">
      <c r="H14863" s="10"/>
      <c r="T14863" s="8"/>
      <c r="U14863" s="11"/>
    </row>
    <row r="14864">
      <c r="H14864" s="10"/>
      <c r="T14864" s="8"/>
      <c r="U14864" s="11"/>
    </row>
    <row r="14865">
      <c r="H14865" s="10"/>
      <c r="T14865" s="8"/>
      <c r="U14865" s="11"/>
    </row>
    <row r="14866">
      <c r="H14866" s="10"/>
      <c r="T14866" s="8"/>
      <c r="U14866" s="11"/>
    </row>
    <row r="14867">
      <c r="H14867" s="10"/>
      <c r="T14867" s="8"/>
      <c r="U14867" s="11"/>
    </row>
    <row r="14868">
      <c r="H14868" s="10"/>
      <c r="T14868" s="8"/>
      <c r="U14868" s="11"/>
    </row>
    <row r="14869">
      <c r="H14869" s="10"/>
      <c r="T14869" s="8"/>
      <c r="U14869" s="11"/>
    </row>
    <row r="14870">
      <c r="H14870" s="10"/>
      <c r="T14870" s="8"/>
      <c r="U14870" s="11"/>
    </row>
    <row r="14871">
      <c r="H14871" s="10"/>
      <c r="T14871" s="8"/>
      <c r="U14871" s="11"/>
    </row>
    <row r="14872">
      <c r="H14872" s="10"/>
      <c r="T14872" s="8"/>
      <c r="U14872" s="11"/>
    </row>
    <row r="14873">
      <c r="H14873" s="10"/>
      <c r="T14873" s="8"/>
      <c r="U14873" s="11"/>
    </row>
    <row r="14874">
      <c r="H14874" s="10"/>
      <c r="T14874" s="8"/>
      <c r="U14874" s="11"/>
    </row>
    <row r="14875">
      <c r="H14875" s="10"/>
      <c r="T14875" s="8"/>
      <c r="U14875" s="11"/>
    </row>
    <row r="14876">
      <c r="H14876" s="10"/>
      <c r="T14876" s="8"/>
      <c r="U14876" s="11"/>
    </row>
    <row r="14877">
      <c r="H14877" s="10"/>
      <c r="T14877" s="8"/>
      <c r="U14877" s="11"/>
    </row>
    <row r="14878">
      <c r="H14878" s="10"/>
      <c r="T14878" s="8"/>
      <c r="U14878" s="11"/>
    </row>
    <row r="14879">
      <c r="H14879" s="10"/>
      <c r="T14879" s="8"/>
      <c r="U14879" s="11"/>
    </row>
    <row r="14880">
      <c r="H14880" s="10"/>
      <c r="T14880" s="8"/>
      <c r="U14880" s="11"/>
    </row>
    <row r="14881">
      <c r="H14881" s="10"/>
      <c r="T14881" s="8"/>
      <c r="U14881" s="11"/>
    </row>
    <row r="14882">
      <c r="H14882" s="10"/>
      <c r="T14882" s="8"/>
      <c r="U14882" s="11"/>
    </row>
    <row r="14883">
      <c r="H14883" s="10"/>
      <c r="T14883" s="8"/>
      <c r="U14883" s="11"/>
    </row>
    <row r="14884">
      <c r="H14884" s="10"/>
      <c r="T14884" s="8"/>
      <c r="U14884" s="11"/>
    </row>
    <row r="14885">
      <c r="H14885" s="10"/>
      <c r="T14885" s="8"/>
      <c r="U14885" s="11"/>
    </row>
    <row r="14886">
      <c r="H14886" s="10"/>
      <c r="T14886" s="8"/>
      <c r="U14886" s="11"/>
    </row>
    <row r="14887">
      <c r="H14887" s="10"/>
      <c r="T14887" s="8"/>
      <c r="U14887" s="11"/>
    </row>
    <row r="14888">
      <c r="H14888" s="10"/>
      <c r="T14888" s="8"/>
      <c r="U14888" s="11"/>
    </row>
    <row r="14889">
      <c r="H14889" s="10"/>
      <c r="T14889" s="8"/>
      <c r="U14889" s="11"/>
    </row>
    <row r="14890">
      <c r="H14890" s="10"/>
      <c r="T14890" s="8"/>
      <c r="U14890" s="11"/>
    </row>
    <row r="14891">
      <c r="H14891" s="10"/>
      <c r="T14891" s="8"/>
      <c r="U14891" s="11"/>
    </row>
    <row r="14892">
      <c r="H14892" s="10"/>
      <c r="T14892" s="8"/>
      <c r="U14892" s="11"/>
    </row>
    <row r="14893">
      <c r="H14893" s="10"/>
      <c r="T14893" s="8"/>
      <c r="U14893" s="11"/>
    </row>
    <row r="14894">
      <c r="H14894" s="10"/>
      <c r="T14894" s="8"/>
      <c r="U14894" s="11"/>
    </row>
    <row r="14895">
      <c r="H14895" s="10"/>
      <c r="T14895" s="8"/>
      <c r="U14895" s="11"/>
    </row>
    <row r="14896">
      <c r="H14896" s="10"/>
      <c r="T14896" s="8"/>
      <c r="U14896" s="11"/>
    </row>
    <row r="14897">
      <c r="H14897" s="10"/>
      <c r="T14897" s="8"/>
      <c r="U14897" s="11"/>
    </row>
    <row r="14898">
      <c r="H14898" s="10"/>
      <c r="T14898" s="8"/>
      <c r="U14898" s="11"/>
    </row>
    <row r="14899">
      <c r="H14899" s="10"/>
      <c r="T14899" s="8"/>
      <c r="U14899" s="11"/>
    </row>
    <row r="14900">
      <c r="H14900" s="10"/>
      <c r="T14900" s="8"/>
      <c r="U14900" s="11"/>
    </row>
    <row r="14901">
      <c r="H14901" s="10"/>
      <c r="T14901" s="8"/>
      <c r="U14901" s="11"/>
    </row>
    <row r="14902">
      <c r="H14902" s="10"/>
      <c r="T14902" s="8"/>
      <c r="U14902" s="11"/>
    </row>
    <row r="14903">
      <c r="H14903" s="10"/>
      <c r="T14903" s="8"/>
      <c r="U14903" s="11"/>
    </row>
    <row r="14904">
      <c r="H14904" s="10"/>
      <c r="T14904" s="8"/>
      <c r="U14904" s="11"/>
    </row>
    <row r="14905">
      <c r="H14905" s="10"/>
      <c r="T14905" s="8"/>
      <c r="U14905" s="11"/>
    </row>
    <row r="14906">
      <c r="H14906" s="10"/>
      <c r="T14906" s="8"/>
      <c r="U14906" s="11"/>
    </row>
    <row r="14907">
      <c r="H14907" s="10"/>
      <c r="T14907" s="8"/>
      <c r="U14907" s="11"/>
    </row>
    <row r="14908">
      <c r="H14908" s="10"/>
      <c r="T14908" s="8"/>
      <c r="U14908" s="11"/>
    </row>
    <row r="14909">
      <c r="H14909" s="10"/>
      <c r="T14909" s="8"/>
      <c r="U14909" s="11"/>
    </row>
    <row r="14910">
      <c r="H14910" s="10"/>
      <c r="T14910" s="8"/>
      <c r="U14910" s="11"/>
    </row>
    <row r="14911">
      <c r="H14911" s="10"/>
      <c r="T14911" s="8"/>
      <c r="U14911" s="11"/>
    </row>
    <row r="14912">
      <c r="H14912" s="10"/>
      <c r="T14912" s="8"/>
      <c r="U14912" s="11"/>
    </row>
    <row r="14913">
      <c r="H14913" s="10"/>
      <c r="T14913" s="8"/>
      <c r="U14913" s="11"/>
    </row>
    <row r="14914">
      <c r="H14914" s="10"/>
      <c r="T14914" s="8"/>
      <c r="U14914" s="11"/>
    </row>
    <row r="14915">
      <c r="H14915" s="10"/>
      <c r="T14915" s="8"/>
      <c r="U14915" s="11"/>
    </row>
    <row r="14916">
      <c r="H14916" s="10"/>
      <c r="T14916" s="8"/>
      <c r="U14916" s="11"/>
    </row>
    <row r="14917">
      <c r="H14917" s="10"/>
      <c r="T14917" s="8"/>
      <c r="U14917" s="11"/>
    </row>
    <row r="14918">
      <c r="H14918" s="10"/>
      <c r="T14918" s="8"/>
      <c r="U14918" s="11"/>
    </row>
    <row r="14919">
      <c r="H14919" s="10"/>
      <c r="T14919" s="8"/>
      <c r="U14919" s="11"/>
    </row>
    <row r="14920">
      <c r="H14920" s="10"/>
      <c r="T14920" s="8"/>
      <c r="U14920" s="11"/>
    </row>
    <row r="14921">
      <c r="H14921" s="10"/>
      <c r="T14921" s="8"/>
      <c r="U14921" s="11"/>
    </row>
    <row r="14922">
      <c r="H14922" s="10"/>
      <c r="T14922" s="8"/>
      <c r="U14922" s="11"/>
    </row>
    <row r="14923">
      <c r="H14923" s="10"/>
      <c r="T14923" s="8"/>
      <c r="U14923" s="11"/>
    </row>
    <row r="14924">
      <c r="H14924" s="10"/>
      <c r="T14924" s="8"/>
      <c r="U14924" s="11"/>
    </row>
    <row r="14925">
      <c r="H14925" s="10"/>
      <c r="T14925" s="8"/>
      <c r="U14925" s="11"/>
    </row>
    <row r="14926">
      <c r="H14926" s="10"/>
      <c r="T14926" s="8"/>
      <c r="U14926" s="11"/>
    </row>
    <row r="14927">
      <c r="H14927" s="10"/>
      <c r="T14927" s="8"/>
      <c r="U14927" s="11"/>
    </row>
    <row r="14928">
      <c r="H14928" s="10"/>
      <c r="T14928" s="8"/>
      <c r="U14928" s="11"/>
    </row>
    <row r="14929">
      <c r="H14929" s="10"/>
      <c r="T14929" s="8"/>
      <c r="U14929" s="11"/>
    </row>
    <row r="14930">
      <c r="H14930" s="10"/>
      <c r="T14930" s="8"/>
      <c r="U14930" s="11"/>
    </row>
    <row r="14931">
      <c r="H14931" s="10"/>
      <c r="T14931" s="8"/>
      <c r="U14931" s="11"/>
    </row>
    <row r="14932">
      <c r="H14932" s="10"/>
      <c r="T14932" s="8"/>
      <c r="U14932" s="11"/>
    </row>
    <row r="14933">
      <c r="H14933" s="10"/>
      <c r="T14933" s="8"/>
      <c r="U14933" s="11"/>
    </row>
    <row r="14934">
      <c r="H14934" s="10"/>
      <c r="T14934" s="8"/>
      <c r="U14934" s="11"/>
    </row>
    <row r="14935">
      <c r="H14935" s="10"/>
      <c r="T14935" s="8"/>
      <c r="U14935" s="11"/>
    </row>
    <row r="14936">
      <c r="H14936" s="10"/>
      <c r="T14936" s="8"/>
      <c r="U14936" s="11"/>
    </row>
    <row r="14937">
      <c r="H14937" s="10"/>
      <c r="T14937" s="8"/>
      <c r="U14937" s="11"/>
    </row>
    <row r="14938">
      <c r="H14938" s="10"/>
      <c r="T14938" s="8"/>
      <c r="U14938" s="11"/>
    </row>
    <row r="14939">
      <c r="H14939" s="10"/>
      <c r="T14939" s="8"/>
      <c r="U14939" s="11"/>
    </row>
    <row r="14940">
      <c r="H14940" s="10"/>
      <c r="T14940" s="8"/>
      <c r="U14940" s="11"/>
    </row>
    <row r="14941">
      <c r="H14941" s="10"/>
      <c r="T14941" s="8"/>
      <c r="U14941" s="11"/>
    </row>
    <row r="14942">
      <c r="H14942" s="10"/>
      <c r="T14942" s="8"/>
      <c r="U14942" s="11"/>
    </row>
    <row r="14943">
      <c r="H14943" s="10"/>
      <c r="T14943" s="8"/>
      <c r="U14943" s="11"/>
    </row>
    <row r="14944">
      <c r="H14944" s="10"/>
      <c r="T14944" s="8"/>
      <c r="U14944" s="11"/>
    </row>
    <row r="14945">
      <c r="H14945" s="10"/>
      <c r="T14945" s="8"/>
      <c r="U14945" s="11"/>
    </row>
    <row r="14946">
      <c r="H14946" s="10"/>
      <c r="T14946" s="8"/>
      <c r="U14946" s="11"/>
    </row>
    <row r="14947">
      <c r="H14947" s="10"/>
      <c r="T14947" s="8"/>
      <c r="U14947" s="11"/>
    </row>
    <row r="14948">
      <c r="H14948" s="10"/>
      <c r="T14948" s="8"/>
      <c r="U14948" s="11"/>
    </row>
    <row r="14949">
      <c r="H14949" s="10"/>
      <c r="T14949" s="8"/>
      <c r="U14949" s="11"/>
    </row>
    <row r="14950">
      <c r="H14950" s="10"/>
      <c r="T14950" s="8"/>
      <c r="U14950" s="11"/>
    </row>
    <row r="14951">
      <c r="H14951" s="10"/>
      <c r="T14951" s="8"/>
      <c r="U14951" s="11"/>
    </row>
    <row r="14952">
      <c r="H14952" s="10"/>
      <c r="T14952" s="8"/>
      <c r="U14952" s="11"/>
    </row>
    <row r="14953">
      <c r="H14953" s="10"/>
      <c r="T14953" s="8"/>
      <c r="U14953" s="11"/>
    </row>
    <row r="14954">
      <c r="H14954" s="10"/>
      <c r="T14954" s="8"/>
      <c r="U14954" s="11"/>
    </row>
    <row r="14955">
      <c r="H14955" s="10"/>
      <c r="T14955" s="8"/>
      <c r="U14955" s="11"/>
    </row>
    <row r="14956">
      <c r="H14956" s="10"/>
      <c r="T14956" s="8"/>
      <c r="U14956" s="11"/>
    </row>
    <row r="14957">
      <c r="H14957" s="10"/>
      <c r="T14957" s="8"/>
      <c r="U14957" s="11"/>
    </row>
    <row r="14958">
      <c r="H14958" s="10"/>
      <c r="T14958" s="8"/>
      <c r="U14958" s="11"/>
    </row>
    <row r="14959">
      <c r="H14959" s="10"/>
      <c r="T14959" s="8"/>
      <c r="U14959" s="11"/>
    </row>
    <row r="14960">
      <c r="H14960" s="10"/>
      <c r="T14960" s="8"/>
      <c r="U14960" s="11"/>
    </row>
    <row r="14961">
      <c r="H14961" s="10"/>
      <c r="T14961" s="8"/>
      <c r="U14961" s="11"/>
    </row>
    <row r="14962">
      <c r="H14962" s="10"/>
      <c r="T14962" s="8"/>
      <c r="U14962" s="11"/>
    </row>
    <row r="14963">
      <c r="H14963" s="10"/>
      <c r="T14963" s="8"/>
      <c r="U14963" s="11"/>
    </row>
    <row r="14964">
      <c r="H14964" s="10"/>
      <c r="T14964" s="8"/>
      <c r="U14964" s="11"/>
    </row>
    <row r="14965">
      <c r="H14965" s="10"/>
      <c r="T14965" s="8"/>
      <c r="U14965" s="11"/>
    </row>
    <row r="14966">
      <c r="H14966" s="10"/>
      <c r="T14966" s="8"/>
      <c r="U14966" s="11"/>
    </row>
    <row r="14967">
      <c r="H14967" s="10"/>
      <c r="T14967" s="8"/>
      <c r="U14967" s="11"/>
    </row>
    <row r="14968">
      <c r="H14968" s="10"/>
      <c r="T14968" s="8"/>
      <c r="U14968" s="11"/>
    </row>
    <row r="14969">
      <c r="H14969" s="10"/>
      <c r="T14969" s="8"/>
      <c r="U14969" s="11"/>
    </row>
    <row r="14970">
      <c r="H14970" s="10"/>
      <c r="T14970" s="8"/>
      <c r="U14970" s="11"/>
    </row>
    <row r="14971">
      <c r="H14971" s="10"/>
      <c r="T14971" s="8"/>
      <c r="U14971" s="11"/>
    </row>
    <row r="14972">
      <c r="H14972" s="10"/>
      <c r="T14972" s="8"/>
      <c r="U14972" s="11"/>
    </row>
    <row r="14973">
      <c r="H14973" s="10"/>
      <c r="T14973" s="8"/>
      <c r="U14973" s="11"/>
    </row>
    <row r="14974">
      <c r="H14974" s="10"/>
      <c r="T14974" s="8"/>
      <c r="U14974" s="11"/>
    </row>
    <row r="14975">
      <c r="H14975" s="10"/>
      <c r="T14975" s="8"/>
      <c r="U14975" s="11"/>
    </row>
    <row r="14976">
      <c r="H14976" s="10"/>
      <c r="T14976" s="8"/>
      <c r="U14976" s="11"/>
    </row>
    <row r="14977">
      <c r="H14977" s="10"/>
      <c r="T14977" s="8"/>
      <c r="U14977" s="11"/>
    </row>
    <row r="14978">
      <c r="H14978" s="10"/>
      <c r="T14978" s="8"/>
      <c r="U14978" s="11"/>
    </row>
    <row r="14979">
      <c r="H14979" s="10"/>
      <c r="T14979" s="8"/>
      <c r="U14979" s="11"/>
    </row>
    <row r="14980">
      <c r="H14980" s="10"/>
      <c r="T14980" s="8"/>
      <c r="U14980" s="11"/>
    </row>
    <row r="14981">
      <c r="H14981" s="10"/>
      <c r="T14981" s="8"/>
      <c r="U14981" s="11"/>
    </row>
    <row r="14982">
      <c r="H14982" s="10"/>
      <c r="T14982" s="8"/>
      <c r="U14982" s="11"/>
    </row>
    <row r="14983">
      <c r="H14983" s="10"/>
      <c r="T14983" s="8"/>
      <c r="U14983" s="11"/>
    </row>
    <row r="14984">
      <c r="H14984" s="10"/>
      <c r="T14984" s="8"/>
      <c r="U14984" s="11"/>
    </row>
    <row r="14985">
      <c r="H14985" s="10"/>
      <c r="T14985" s="8"/>
      <c r="U14985" s="11"/>
    </row>
    <row r="14986">
      <c r="H14986" s="10"/>
      <c r="T14986" s="8"/>
      <c r="U14986" s="11"/>
    </row>
    <row r="14987">
      <c r="H14987" s="10"/>
      <c r="T14987" s="8"/>
      <c r="U14987" s="11"/>
    </row>
    <row r="14988">
      <c r="H14988" s="10"/>
      <c r="T14988" s="8"/>
      <c r="U14988" s="11"/>
    </row>
    <row r="14989">
      <c r="H14989" s="10"/>
      <c r="T14989" s="8"/>
      <c r="U14989" s="11"/>
    </row>
    <row r="14990">
      <c r="H14990" s="10"/>
      <c r="T14990" s="8"/>
      <c r="U14990" s="11"/>
    </row>
    <row r="14991">
      <c r="H14991" s="10"/>
      <c r="T14991" s="8"/>
      <c r="U14991" s="11"/>
    </row>
    <row r="14992">
      <c r="H14992" s="10"/>
      <c r="T14992" s="8"/>
      <c r="U14992" s="11"/>
    </row>
    <row r="14993">
      <c r="H14993" s="10"/>
      <c r="T14993" s="8"/>
      <c r="U14993" s="11"/>
    </row>
    <row r="14994">
      <c r="H14994" s="10"/>
      <c r="T14994" s="8"/>
      <c r="U14994" s="11"/>
    </row>
    <row r="14995">
      <c r="H14995" s="10"/>
      <c r="T14995" s="8"/>
      <c r="U14995" s="11"/>
    </row>
    <row r="14996">
      <c r="H14996" s="10"/>
      <c r="T14996" s="8"/>
      <c r="U14996" s="11"/>
    </row>
    <row r="14997">
      <c r="H14997" s="10"/>
      <c r="T14997" s="8"/>
      <c r="U14997" s="11"/>
    </row>
    <row r="14998">
      <c r="H14998" s="10"/>
      <c r="T14998" s="8"/>
      <c r="U14998" s="11"/>
    </row>
    <row r="14999">
      <c r="H14999" s="10"/>
      <c r="T14999" s="8"/>
      <c r="U14999" s="11"/>
    </row>
    <row r="15000">
      <c r="H15000" s="10"/>
      <c r="T15000" s="8"/>
      <c r="U15000" s="11"/>
    </row>
    <row r="15001">
      <c r="H15001" s="10"/>
      <c r="T15001" s="8"/>
      <c r="U15001" s="11"/>
    </row>
    <row r="15002">
      <c r="H15002" s="10"/>
      <c r="T15002" s="8"/>
      <c r="U15002" s="11"/>
    </row>
    <row r="15003">
      <c r="H15003" s="10"/>
      <c r="T15003" s="8"/>
      <c r="U15003" s="11"/>
    </row>
    <row r="15004">
      <c r="H15004" s="10"/>
      <c r="T15004" s="8"/>
      <c r="U15004" s="11"/>
    </row>
    <row r="15005">
      <c r="H15005" s="10"/>
      <c r="T15005" s="8"/>
      <c r="U15005" s="11"/>
    </row>
    <row r="15006">
      <c r="H15006" s="10"/>
      <c r="T15006" s="8"/>
      <c r="U15006" s="11"/>
    </row>
    <row r="15007">
      <c r="H15007" s="10"/>
      <c r="T15007" s="8"/>
      <c r="U15007" s="11"/>
    </row>
    <row r="15008">
      <c r="H15008" s="10"/>
      <c r="T15008" s="8"/>
      <c r="U15008" s="11"/>
    </row>
    <row r="15009">
      <c r="H15009" s="10"/>
      <c r="T15009" s="8"/>
      <c r="U15009" s="11"/>
    </row>
    <row r="15010">
      <c r="H15010" s="10"/>
      <c r="T15010" s="8"/>
      <c r="U15010" s="11"/>
    </row>
    <row r="15011">
      <c r="H15011" s="10"/>
      <c r="T15011" s="8"/>
      <c r="U15011" s="11"/>
    </row>
    <row r="15012">
      <c r="H15012" s="10"/>
      <c r="T15012" s="8"/>
      <c r="U15012" s="11"/>
    </row>
    <row r="15013">
      <c r="H15013" s="10"/>
      <c r="T15013" s="8"/>
      <c r="U15013" s="11"/>
    </row>
    <row r="15014">
      <c r="H15014" s="10"/>
      <c r="T15014" s="8"/>
      <c r="U15014" s="11"/>
    </row>
    <row r="15015">
      <c r="H15015" s="10"/>
      <c r="T15015" s="8"/>
      <c r="U15015" s="11"/>
    </row>
    <row r="15016">
      <c r="H15016" s="10"/>
      <c r="T15016" s="8"/>
      <c r="U15016" s="11"/>
    </row>
    <row r="15017">
      <c r="H15017" s="10"/>
      <c r="T15017" s="8"/>
      <c r="U15017" s="11"/>
    </row>
    <row r="15018">
      <c r="H15018" s="10"/>
      <c r="T15018" s="8"/>
      <c r="U15018" s="11"/>
    </row>
    <row r="15019">
      <c r="H15019" s="10"/>
      <c r="T15019" s="8"/>
      <c r="U15019" s="11"/>
    </row>
    <row r="15020">
      <c r="H15020" s="10"/>
      <c r="T15020" s="8"/>
      <c r="U15020" s="11"/>
    </row>
    <row r="15021">
      <c r="H15021" s="10"/>
      <c r="T15021" s="8"/>
      <c r="U15021" s="11"/>
    </row>
    <row r="15022">
      <c r="H15022" s="10"/>
      <c r="T15022" s="8"/>
      <c r="U15022" s="11"/>
    </row>
    <row r="15023">
      <c r="H15023" s="10"/>
      <c r="T15023" s="8"/>
      <c r="U15023" s="11"/>
    </row>
    <row r="15024">
      <c r="H15024" s="10"/>
      <c r="T15024" s="8"/>
      <c r="U15024" s="11"/>
    </row>
    <row r="15025">
      <c r="H15025" s="10"/>
      <c r="T15025" s="8"/>
      <c r="U15025" s="11"/>
    </row>
    <row r="15026">
      <c r="H15026" s="10"/>
      <c r="T15026" s="8"/>
      <c r="U15026" s="11"/>
    </row>
    <row r="15027">
      <c r="H15027" s="10"/>
      <c r="T15027" s="8"/>
      <c r="U15027" s="11"/>
    </row>
    <row r="15028">
      <c r="H15028" s="10"/>
      <c r="T15028" s="8"/>
      <c r="U15028" s="11"/>
    </row>
    <row r="15029">
      <c r="H15029" s="10"/>
      <c r="T15029" s="8"/>
      <c r="U15029" s="11"/>
    </row>
    <row r="15030">
      <c r="H15030" s="10"/>
      <c r="T15030" s="8"/>
      <c r="U15030" s="11"/>
    </row>
    <row r="15031">
      <c r="H15031" s="10"/>
      <c r="T15031" s="8"/>
      <c r="U15031" s="11"/>
    </row>
    <row r="15032">
      <c r="H15032" s="10"/>
      <c r="T15032" s="8"/>
      <c r="U15032" s="11"/>
    </row>
    <row r="15033">
      <c r="H15033" s="10"/>
      <c r="T15033" s="8"/>
      <c r="U15033" s="11"/>
    </row>
    <row r="15034">
      <c r="H15034" s="10"/>
      <c r="T15034" s="8"/>
      <c r="U15034" s="11"/>
    </row>
    <row r="15035">
      <c r="H15035" s="10"/>
      <c r="T15035" s="8"/>
      <c r="U15035" s="11"/>
    </row>
    <row r="15036">
      <c r="H15036" s="10"/>
      <c r="T15036" s="8"/>
      <c r="U15036" s="11"/>
    </row>
    <row r="15037">
      <c r="H15037" s="10"/>
      <c r="T15037" s="8"/>
      <c r="U15037" s="11"/>
    </row>
    <row r="15038">
      <c r="H15038" s="10"/>
      <c r="T15038" s="8"/>
      <c r="U15038" s="11"/>
    </row>
    <row r="15039">
      <c r="H15039" s="10"/>
      <c r="T15039" s="8"/>
      <c r="U15039" s="11"/>
    </row>
    <row r="15040">
      <c r="H15040" s="10"/>
      <c r="T15040" s="8"/>
      <c r="U15040" s="11"/>
    </row>
    <row r="15041">
      <c r="H15041" s="10"/>
      <c r="T15041" s="8"/>
      <c r="U15041" s="11"/>
    </row>
    <row r="15042">
      <c r="H15042" s="10"/>
      <c r="T15042" s="8"/>
      <c r="U15042" s="11"/>
    </row>
    <row r="15043">
      <c r="H15043" s="10"/>
      <c r="T15043" s="8"/>
      <c r="U15043" s="11"/>
    </row>
    <row r="15044">
      <c r="H15044" s="10"/>
      <c r="T15044" s="8"/>
      <c r="U15044" s="11"/>
    </row>
    <row r="15045">
      <c r="H15045" s="10"/>
      <c r="T15045" s="8"/>
      <c r="U15045" s="11"/>
    </row>
    <row r="15046">
      <c r="H15046" s="10"/>
      <c r="T15046" s="8"/>
      <c r="U15046" s="11"/>
    </row>
    <row r="15047">
      <c r="H15047" s="10"/>
      <c r="T15047" s="8"/>
      <c r="U15047" s="11"/>
    </row>
    <row r="15048">
      <c r="H15048" s="10"/>
      <c r="T15048" s="8"/>
      <c r="U15048" s="11"/>
    </row>
    <row r="15049">
      <c r="H15049" s="10"/>
      <c r="T15049" s="8"/>
      <c r="U15049" s="11"/>
    </row>
    <row r="15050">
      <c r="H15050" s="10"/>
      <c r="T15050" s="8"/>
      <c r="U15050" s="11"/>
    </row>
    <row r="15051">
      <c r="H15051" s="10"/>
      <c r="T15051" s="8"/>
      <c r="U15051" s="11"/>
    </row>
    <row r="15052">
      <c r="H15052" s="10"/>
      <c r="T15052" s="8"/>
      <c r="U15052" s="11"/>
    </row>
    <row r="15053">
      <c r="H15053" s="10"/>
      <c r="T15053" s="8"/>
      <c r="U15053" s="11"/>
    </row>
    <row r="15054">
      <c r="H15054" s="10"/>
      <c r="T15054" s="8"/>
      <c r="U15054" s="11"/>
    </row>
    <row r="15055">
      <c r="H15055" s="10"/>
      <c r="T15055" s="8"/>
      <c r="U15055" s="11"/>
    </row>
    <row r="15056">
      <c r="H15056" s="10"/>
      <c r="T15056" s="8"/>
      <c r="U15056" s="11"/>
    </row>
    <row r="15057">
      <c r="H15057" s="10"/>
      <c r="T15057" s="8"/>
      <c r="U15057" s="11"/>
    </row>
    <row r="15058">
      <c r="H15058" s="10"/>
      <c r="T15058" s="8"/>
      <c r="U15058" s="11"/>
    </row>
    <row r="15059">
      <c r="H15059" s="10"/>
      <c r="T15059" s="8"/>
      <c r="U15059" s="11"/>
    </row>
    <row r="15060">
      <c r="H15060" s="10"/>
      <c r="T15060" s="8"/>
      <c r="U15060" s="11"/>
    </row>
    <row r="15061">
      <c r="H15061" s="10"/>
      <c r="T15061" s="8"/>
      <c r="U15061" s="11"/>
    </row>
    <row r="15062">
      <c r="H15062" s="10"/>
      <c r="T15062" s="8"/>
      <c r="U15062" s="11"/>
    </row>
    <row r="15063">
      <c r="H15063" s="10"/>
      <c r="T15063" s="8"/>
      <c r="U15063" s="11"/>
    </row>
    <row r="15064">
      <c r="H15064" s="10"/>
      <c r="T15064" s="8"/>
      <c r="U15064" s="11"/>
    </row>
    <row r="15065">
      <c r="H15065" s="10"/>
      <c r="T15065" s="8"/>
      <c r="U15065" s="11"/>
    </row>
    <row r="15066">
      <c r="H15066" s="10"/>
      <c r="T15066" s="8"/>
      <c r="U15066" s="11"/>
    </row>
    <row r="15067">
      <c r="H15067" s="10"/>
      <c r="T15067" s="8"/>
      <c r="U15067" s="11"/>
    </row>
    <row r="15068">
      <c r="H15068" s="10"/>
      <c r="T15068" s="8"/>
      <c r="U15068" s="11"/>
    </row>
    <row r="15069">
      <c r="H15069" s="10"/>
      <c r="T15069" s="8"/>
      <c r="U15069" s="11"/>
    </row>
    <row r="15070">
      <c r="H15070" s="10"/>
      <c r="T15070" s="8"/>
      <c r="U15070" s="11"/>
    </row>
    <row r="15071">
      <c r="H15071" s="10"/>
      <c r="T15071" s="8"/>
      <c r="U15071" s="11"/>
    </row>
    <row r="15072">
      <c r="H15072" s="10"/>
      <c r="T15072" s="8"/>
      <c r="U15072" s="11"/>
    </row>
    <row r="15073">
      <c r="H15073" s="10"/>
      <c r="T15073" s="8"/>
      <c r="U15073" s="11"/>
    </row>
    <row r="15074">
      <c r="H15074" s="10"/>
      <c r="T15074" s="8"/>
      <c r="U15074" s="11"/>
    </row>
    <row r="15075">
      <c r="H15075" s="10"/>
      <c r="T15075" s="8"/>
      <c r="U15075" s="11"/>
    </row>
    <row r="15076">
      <c r="H15076" s="10"/>
      <c r="T15076" s="8"/>
      <c r="U15076" s="11"/>
    </row>
    <row r="15077">
      <c r="H15077" s="10"/>
      <c r="T15077" s="8"/>
      <c r="U15077" s="11"/>
    </row>
    <row r="15078">
      <c r="H15078" s="10"/>
      <c r="T15078" s="8"/>
      <c r="U15078" s="11"/>
    </row>
    <row r="15079">
      <c r="H15079" s="10"/>
      <c r="T15079" s="8"/>
      <c r="U15079" s="11"/>
    </row>
    <row r="15080">
      <c r="H15080" s="10"/>
      <c r="T15080" s="8"/>
      <c r="U15080" s="11"/>
    </row>
    <row r="15081">
      <c r="H15081" s="10"/>
      <c r="T15081" s="8"/>
      <c r="U15081" s="11"/>
    </row>
    <row r="15082">
      <c r="H15082" s="10"/>
      <c r="T15082" s="8"/>
      <c r="U15082" s="11"/>
    </row>
    <row r="15083">
      <c r="H15083" s="10"/>
      <c r="T15083" s="8"/>
      <c r="U15083" s="11"/>
    </row>
    <row r="15084">
      <c r="H15084" s="10"/>
      <c r="T15084" s="8"/>
      <c r="U15084" s="11"/>
    </row>
    <row r="15085">
      <c r="H15085" s="10"/>
      <c r="T15085" s="8"/>
      <c r="U15085" s="11"/>
    </row>
    <row r="15086">
      <c r="H15086" s="10"/>
      <c r="T15086" s="8"/>
      <c r="U15086" s="11"/>
    </row>
    <row r="15087">
      <c r="H15087" s="10"/>
      <c r="T15087" s="8"/>
      <c r="U15087" s="11"/>
    </row>
    <row r="15088">
      <c r="H15088" s="10"/>
      <c r="T15088" s="8"/>
      <c r="U15088" s="11"/>
    </row>
    <row r="15089">
      <c r="H15089" s="10"/>
      <c r="T15089" s="8"/>
      <c r="U15089" s="11"/>
    </row>
    <row r="15090">
      <c r="H15090" s="10"/>
      <c r="T15090" s="8"/>
      <c r="U15090" s="11"/>
    </row>
    <row r="15091">
      <c r="H15091" s="10"/>
      <c r="T15091" s="8"/>
      <c r="U15091" s="11"/>
    </row>
    <row r="15092">
      <c r="H15092" s="10"/>
      <c r="T15092" s="8"/>
      <c r="U15092" s="11"/>
    </row>
    <row r="15093">
      <c r="H15093" s="10"/>
      <c r="T15093" s="8"/>
      <c r="U15093" s="11"/>
    </row>
    <row r="15094">
      <c r="H15094" s="10"/>
      <c r="T15094" s="8"/>
      <c r="U15094" s="11"/>
    </row>
    <row r="15095">
      <c r="H15095" s="10"/>
      <c r="T15095" s="8"/>
      <c r="U15095" s="11"/>
    </row>
    <row r="15096">
      <c r="H15096" s="10"/>
      <c r="T15096" s="8"/>
      <c r="U15096" s="11"/>
    </row>
    <row r="15097">
      <c r="H15097" s="10"/>
      <c r="T15097" s="8"/>
      <c r="U15097" s="11"/>
    </row>
    <row r="15098">
      <c r="H15098" s="10"/>
      <c r="T15098" s="8"/>
      <c r="U15098" s="11"/>
    </row>
    <row r="15099">
      <c r="H15099" s="10"/>
      <c r="T15099" s="8"/>
      <c r="U15099" s="11"/>
    </row>
    <row r="15100">
      <c r="H15100" s="10"/>
      <c r="T15100" s="8"/>
      <c r="U15100" s="11"/>
    </row>
    <row r="15101">
      <c r="H15101" s="10"/>
      <c r="T15101" s="8"/>
      <c r="U15101" s="11"/>
    </row>
    <row r="15102">
      <c r="H15102" s="10"/>
      <c r="T15102" s="8"/>
      <c r="U15102" s="11"/>
    </row>
    <row r="15103">
      <c r="H15103" s="10"/>
      <c r="T15103" s="8"/>
      <c r="U15103" s="11"/>
    </row>
    <row r="15104">
      <c r="H15104" s="10"/>
      <c r="T15104" s="8"/>
      <c r="U15104" s="11"/>
    </row>
    <row r="15105">
      <c r="H15105" s="10"/>
      <c r="T15105" s="8"/>
      <c r="U15105" s="11"/>
    </row>
    <row r="15106">
      <c r="H15106" s="10"/>
      <c r="T15106" s="8"/>
      <c r="U15106" s="11"/>
    </row>
    <row r="15107">
      <c r="H15107" s="10"/>
      <c r="T15107" s="8"/>
      <c r="U15107" s="11"/>
    </row>
    <row r="15108">
      <c r="H15108" s="10"/>
      <c r="T15108" s="8"/>
      <c r="U15108" s="11"/>
    </row>
    <row r="15109">
      <c r="H15109" s="10"/>
      <c r="T15109" s="8"/>
      <c r="U15109" s="11"/>
    </row>
    <row r="15110">
      <c r="H15110" s="10"/>
      <c r="T15110" s="8"/>
      <c r="U15110" s="11"/>
    </row>
    <row r="15111">
      <c r="H15111" s="10"/>
      <c r="T15111" s="8"/>
      <c r="U15111" s="11"/>
    </row>
    <row r="15112">
      <c r="H15112" s="10"/>
      <c r="T15112" s="8"/>
      <c r="U15112" s="11"/>
    </row>
    <row r="15113">
      <c r="H15113" s="10"/>
      <c r="T15113" s="8"/>
      <c r="U15113" s="11"/>
    </row>
    <row r="15114">
      <c r="H15114" s="10"/>
      <c r="T15114" s="8"/>
      <c r="U15114" s="11"/>
    </row>
    <row r="15115">
      <c r="H15115" s="10"/>
      <c r="T15115" s="8"/>
      <c r="U15115" s="11"/>
    </row>
    <row r="15116">
      <c r="H15116" s="10"/>
      <c r="T15116" s="8"/>
      <c r="U15116" s="11"/>
    </row>
    <row r="15117">
      <c r="H15117" s="10"/>
      <c r="T15117" s="8"/>
      <c r="U15117" s="11"/>
    </row>
    <row r="15118">
      <c r="H15118" s="10"/>
      <c r="T15118" s="8"/>
      <c r="U15118" s="11"/>
    </row>
    <row r="15119">
      <c r="H15119" s="10"/>
      <c r="T15119" s="8"/>
      <c r="U15119" s="11"/>
    </row>
    <row r="15120">
      <c r="H15120" s="10"/>
      <c r="T15120" s="8"/>
      <c r="U15120" s="11"/>
    </row>
    <row r="15121">
      <c r="H15121" s="10"/>
      <c r="T15121" s="8"/>
      <c r="U15121" s="11"/>
    </row>
    <row r="15122">
      <c r="H15122" s="10"/>
      <c r="T15122" s="8"/>
      <c r="U15122" s="11"/>
    </row>
    <row r="15123">
      <c r="H15123" s="10"/>
      <c r="T15123" s="8"/>
      <c r="U15123" s="11"/>
    </row>
    <row r="15124">
      <c r="H15124" s="10"/>
      <c r="T15124" s="8"/>
      <c r="U15124" s="11"/>
    </row>
    <row r="15125">
      <c r="H15125" s="10"/>
      <c r="T15125" s="8"/>
      <c r="U15125" s="11"/>
    </row>
    <row r="15126">
      <c r="H15126" s="10"/>
      <c r="T15126" s="8"/>
      <c r="U15126" s="11"/>
    </row>
    <row r="15127">
      <c r="H15127" s="10"/>
      <c r="T15127" s="8"/>
      <c r="U15127" s="11"/>
    </row>
    <row r="15128">
      <c r="H15128" s="10"/>
      <c r="T15128" s="8"/>
      <c r="U15128" s="11"/>
    </row>
    <row r="15129">
      <c r="H15129" s="10"/>
      <c r="T15129" s="8"/>
      <c r="U15129" s="11"/>
    </row>
    <row r="15130">
      <c r="H15130" s="10"/>
      <c r="T15130" s="8"/>
      <c r="U15130" s="11"/>
    </row>
    <row r="15131">
      <c r="H15131" s="10"/>
      <c r="T15131" s="8"/>
      <c r="U15131" s="11"/>
    </row>
    <row r="15132">
      <c r="H15132" s="10"/>
      <c r="T15132" s="8"/>
      <c r="U15132" s="11"/>
    </row>
    <row r="15133">
      <c r="H15133" s="10"/>
      <c r="T15133" s="8"/>
      <c r="U15133" s="11"/>
    </row>
    <row r="15134">
      <c r="H15134" s="10"/>
      <c r="T15134" s="8"/>
      <c r="U15134" s="11"/>
    </row>
    <row r="15135">
      <c r="H15135" s="10"/>
      <c r="T15135" s="8"/>
      <c r="U15135" s="11"/>
    </row>
    <row r="15136">
      <c r="H15136" s="10"/>
      <c r="T15136" s="8"/>
      <c r="U15136" s="11"/>
    </row>
    <row r="15137">
      <c r="H15137" s="10"/>
      <c r="T15137" s="8"/>
      <c r="U15137" s="11"/>
    </row>
    <row r="15138">
      <c r="H15138" s="10"/>
      <c r="T15138" s="8"/>
      <c r="U15138" s="11"/>
    </row>
    <row r="15139">
      <c r="H15139" s="10"/>
      <c r="T15139" s="8"/>
      <c r="U15139" s="11"/>
    </row>
    <row r="15140">
      <c r="H15140" s="10"/>
      <c r="T15140" s="8"/>
      <c r="U15140" s="11"/>
    </row>
    <row r="15141">
      <c r="H15141" s="10"/>
      <c r="T15141" s="8"/>
      <c r="U15141" s="11"/>
    </row>
    <row r="15142">
      <c r="H15142" s="10"/>
      <c r="T15142" s="8"/>
      <c r="U15142" s="11"/>
    </row>
    <row r="15143">
      <c r="H15143" s="10"/>
      <c r="T15143" s="8"/>
      <c r="U15143" s="11"/>
    </row>
    <row r="15144">
      <c r="H15144" s="10"/>
      <c r="T15144" s="8"/>
      <c r="U15144" s="11"/>
    </row>
    <row r="15145">
      <c r="H15145" s="10"/>
      <c r="T15145" s="8"/>
      <c r="U15145" s="11"/>
    </row>
    <row r="15146">
      <c r="H15146" s="10"/>
      <c r="T15146" s="8"/>
      <c r="U15146" s="11"/>
    </row>
    <row r="15147">
      <c r="H15147" s="10"/>
      <c r="T15147" s="8"/>
      <c r="U15147" s="11"/>
    </row>
    <row r="15148">
      <c r="H15148" s="10"/>
      <c r="T15148" s="8"/>
      <c r="U15148" s="11"/>
    </row>
    <row r="15149">
      <c r="H15149" s="10"/>
      <c r="T15149" s="8"/>
      <c r="U15149" s="11"/>
    </row>
    <row r="15150">
      <c r="H15150" s="10"/>
      <c r="T15150" s="8"/>
      <c r="U15150" s="11"/>
    </row>
    <row r="15151">
      <c r="H15151" s="10"/>
      <c r="T15151" s="8"/>
      <c r="U15151" s="11"/>
    </row>
    <row r="15152">
      <c r="H15152" s="10"/>
      <c r="T15152" s="8"/>
      <c r="U15152" s="11"/>
    </row>
    <row r="15153">
      <c r="H15153" s="10"/>
      <c r="T15153" s="8"/>
      <c r="U15153" s="11"/>
    </row>
    <row r="15154">
      <c r="H15154" s="10"/>
      <c r="T15154" s="8"/>
      <c r="U15154" s="11"/>
    </row>
    <row r="15155">
      <c r="H15155" s="10"/>
      <c r="T15155" s="8"/>
      <c r="U15155" s="11"/>
    </row>
    <row r="15156">
      <c r="H15156" s="10"/>
      <c r="T15156" s="8"/>
      <c r="U15156" s="11"/>
    </row>
    <row r="15157">
      <c r="H15157" s="10"/>
      <c r="T15157" s="8"/>
      <c r="U15157" s="11"/>
    </row>
    <row r="15158">
      <c r="H15158" s="10"/>
      <c r="T15158" s="8"/>
      <c r="U15158" s="11"/>
    </row>
    <row r="15159">
      <c r="H15159" s="10"/>
      <c r="T15159" s="8"/>
      <c r="U15159" s="11"/>
    </row>
    <row r="15160">
      <c r="H15160" s="10"/>
      <c r="T15160" s="8"/>
      <c r="U15160" s="11"/>
    </row>
    <row r="15161">
      <c r="H15161" s="10"/>
      <c r="T15161" s="8"/>
      <c r="U15161" s="11"/>
    </row>
    <row r="15162">
      <c r="H15162" s="10"/>
      <c r="T15162" s="8"/>
      <c r="U15162" s="11"/>
    </row>
    <row r="15163">
      <c r="H15163" s="10"/>
      <c r="T15163" s="8"/>
      <c r="U15163" s="11"/>
    </row>
    <row r="15164">
      <c r="H15164" s="10"/>
      <c r="T15164" s="8"/>
      <c r="U15164" s="11"/>
    </row>
    <row r="15165">
      <c r="H15165" s="10"/>
      <c r="T15165" s="8"/>
      <c r="U15165" s="11"/>
    </row>
    <row r="15166">
      <c r="H15166" s="10"/>
      <c r="T15166" s="8"/>
      <c r="U15166" s="11"/>
    </row>
    <row r="15167">
      <c r="H15167" s="10"/>
      <c r="T15167" s="8"/>
      <c r="U15167" s="11"/>
    </row>
    <row r="15168">
      <c r="H15168" s="10"/>
      <c r="T15168" s="8"/>
      <c r="U15168" s="11"/>
    </row>
    <row r="15169">
      <c r="H15169" s="10"/>
      <c r="T15169" s="8"/>
      <c r="U15169" s="11"/>
    </row>
    <row r="15170">
      <c r="H15170" s="10"/>
      <c r="T15170" s="8"/>
      <c r="U15170" s="11"/>
    </row>
    <row r="15171">
      <c r="H15171" s="10"/>
      <c r="T15171" s="8"/>
      <c r="U15171" s="11"/>
    </row>
    <row r="15172">
      <c r="H15172" s="10"/>
      <c r="T15172" s="8"/>
      <c r="U15172" s="11"/>
    </row>
    <row r="15173">
      <c r="H15173" s="10"/>
      <c r="T15173" s="8"/>
      <c r="U15173" s="11"/>
    </row>
    <row r="15174">
      <c r="H15174" s="10"/>
      <c r="T15174" s="8"/>
      <c r="U15174" s="11"/>
    </row>
    <row r="15175">
      <c r="H15175" s="10"/>
      <c r="T15175" s="8"/>
      <c r="U15175" s="11"/>
    </row>
    <row r="15176">
      <c r="H15176" s="10"/>
      <c r="T15176" s="8"/>
      <c r="U15176" s="11"/>
    </row>
    <row r="15177">
      <c r="H15177" s="10"/>
      <c r="T15177" s="8"/>
      <c r="U15177" s="11"/>
    </row>
    <row r="15178">
      <c r="H15178" s="10"/>
      <c r="T15178" s="8"/>
      <c r="U15178" s="11"/>
    </row>
    <row r="15179">
      <c r="H15179" s="10"/>
      <c r="T15179" s="8"/>
      <c r="U15179" s="11"/>
    </row>
    <row r="15180">
      <c r="H15180" s="10"/>
      <c r="T15180" s="8"/>
      <c r="U15180" s="11"/>
    </row>
    <row r="15181">
      <c r="H15181" s="10"/>
      <c r="T15181" s="8"/>
      <c r="U15181" s="11"/>
    </row>
    <row r="15182">
      <c r="H15182" s="10"/>
      <c r="T15182" s="8"/>
      <c r="U15182" s="11"/>
    </row>
    <row r="15183">
      <c r="H15183" s="10"/>
      <c r="T15183" s="8"/>
      <c r="U15183" s="11"/>
    </row>
    <row r="15184">
      <c r="H15184" s="10"/>
      <c r="T15184" s="8"/>
      <c r="U15184" s="11"/>
    </row>
    <row r="15185">
      <c r="H15185" s="10"/>
      <c r="T15185" s="8"/>
      <c r="U15185" s="11"/>
    </row>
    <row r="15186">
      <c r="H15186" s="10"/>
      <c r="T15186" s="8"/>
      <c r="U15186" s="11"/>
    </row>
    <row r="15187">
      <c r="H15187" s="10"/>
      <c r="T15187" s="8"/>
      <c r="U15187" s="11"/>
    </row>
    <row r="15188">
      <c r="H15188" s="10"/>
      <c r="T15188" s="8"/>
      <c r="U15188" s="11"/>
    </row>
    <row r="15189">
      <c r="H15189" s="10"/>
      <c r="T15189" s="8"/>
      <c r="U15189" s="11"/>
    </row>
    <row r="15190">
      <c r="H15190" s="10"/>
      <c r="T15190" s="8"/>
      <c r="U15190" s="11"/>
    </row>
    <row r="15191">
      <c r="H15191" s="10"/>
      <c r="T15191" s="8"/>
      <c r="U15191" s="11"/>
    </row>
    <row r="15192">
      <c r="H15192" s="10"/>
      <c r="T15192" s="8"/>
      <c r="U15192" s="11"/>
    </row>
    <row r="15193">
      <c r="H15193" s="10"/>
      <c r="T15193" s="8"/>
      <c r="U15193" s="11"/>
    </row>
    <row r="15194">
      <c r="H15194" s="10"/>
      <c r="T15194" s="8"/>
      <c r="U15194" s="11"/>
    </row>
    <row r="15195">
      <c r="H15195" s="10"/>
      <c r="T15195" s="8"/>
      <c r="U15195" s="11"/>
    </row>
    <row r="15196">
      <c r="H15196" s="10"/>
      <c r="T15196" s="8"/>
      <c r="U15196" s="11"/>
    </row>
    <row r="15197">
      <c r="H15197" s="10"/>
      <c r="T15197" s="8"/>
      <c r="U15197" s="11"/>
    </row>
    <row r="15198">
      <c r="H15198" s="10"/>
      <c r="T15198" s="8"/>
      <c r="U15198" s="11"/>
    </row>
    <row r="15199">
      <c r="H15199" s="10"/>
      <c r="T15199" s="8"/>
      <c r="U15199" s="11"/>
    </row>
    <row r="15200">
      <c r="H15200" s="10"/>
      <c r="T15200" s="8"/>
      <c r="U15200" s="11"/>
    </row>
    <row r="15201">
      <c r="H15201" s="10"/>
      <c r="T15201" s="8"/>
      <c r="U15201" s="11"/>
    </row>
    <row r="15202">
      <c r="H15202" s="10"/>
      <c r="T15202" s="8"/>
      <c r="U15202" s="11"/>
    </row>
    <row r="15203">
      <c r="H15203" s="10"/>
      <c r="T15203" s="8"/>
      <c r="U15203" s="11"/>
    </row>
    <row r="15204">
      <c r="H15204" s="10"/>
      <c r="T15204" s="8"/>
      <c r="U15204" s="11"/>
    </row>
    <row r="15205">
      <c r="H15205" s="10"/>
      <c r="T15205" s="8"/>
      <c r="U15205" s="11"/>
    </row>
    <row r="15206">
      <c r="H15206" s="10"/>
      <c r="T15206" s="8"/>
      <c r="U15206" s="11"/>
    </row>
    <row r="15207">
      <c r="H15207" s="10"/>
      <c r="T15207" s="8"/>
      <c r="U15207" s="11"/>
    </row>
    <row r="15208">
      <c r="H15208" s="10"/>
      <c r="T15208" s="8"/>
      <c r="U15208" s="11"/>
    </row>
    <row r="15209">
      <c r="H15209" s="10"/>
      <c r="T15209" s="8"/>
      <c r="U15209" s="11"/>
    </row>
    <row r="15210">
      <c r="H15210" s="10"/>
      <c r="T15210" s="8"/>
      <c r="U15210" s="11"/>
    </row>
    <row r="15211">
      <c r="H15211" s="10"/>
      <c r="T15211" s="8"/>
      <c r="U15211" s="11"/>
    </row>
    <row r="15212">
      <c r="H15212" s="10"/>
      <c r="T15212" s="8"/>
      <c r="U15212" s="11"/>
    </row>
    <row r="15213">
      <c r="H15213" s="10"/>
      <c r="T15213" s="8"/>
      <c r="U15213" s="11"/>
    </row>
    <row r="15214">
      <c r="H15214" s="10"/>
      <c r="T15214" s="8"/>
      <c r="U15214" s="11"/>
    </row>
    <row r="15215">
      <c r="H15215" s="10"/>
      <c r="T15215" s="8"/>
      <c r="U15215" s="11"/>
    </row>
    <row r="15216">
      <c r="H15216" s="10"/>
      <c r="T15216" s="8"/>
      <c r="U15216" s="11"/>
    </row>
    <row r="15217">
      <c r="H15217" s="10"/>
      <c r="T15217" s="8"/>
      <c r="U15217" s="11"/>
    </row>
    <row r="15218">
      <c r="H15218" s="10"/>
      <c r="T15218" s="8"/>
      <c r="U15218" s="11"/>
    </row>
    <row r="15219">
      <c r="H15219" s="10"/>
      <c r="T15219" s="8"/>
      <c r="U15219" s="11"/>
    </row>
    <row r="15220">
      <c r="H15220" s="10"/>
      <c r="T15220" s="8"/>
      <c r="U15220" s="11"/>
    </row>
    <row r="15221">
      <c r="H15221" s="10"/>
      <c r="T15221" s="8"/>
      <c r="U15221" s="11"/>
    </row>
    <row r="15222">
      <c r="H15222" s="10"/>
      <c r="T15222" s="8"/>
      <c r="U15222" s="11"/>
    </row>
    <row r="15223">
      <c r="H15223" s="10"/>
      <c r="T15223" s="8"/>
      <c r="U15223" s="11"/>
    </row>
    <row r="15224">
      <c r="H15224" s="10"/>
      <c r="T15224" s="8"/>
      <c r="U15224" s="11"/>
    </row>
    <row r="15225">
      <c r="H15225" s="10"/>
      <c r="T15225" s="8"/>
      <c r="U15225" s="11"/>
    </row>
    <row r="15226">
      <c r="H15226" s="10"/>
      <c r="T15226" s="8"/>
      <c r="U15226" s="11"/>
    </row>
    <row r="15227">
      <c r="H15227" s="10"/>
      <c r="T15227" s="8"/>
      <c r="U15227" s="11"/>
    </row>
    <row r="15228">
      <c r="H15228" s="10"/>
      <c r="T15228" s="8"/>
      <c r="U15228" s="11"/>
    </row>
    <row r="15229">
      <c r="H15229" s="10"/>
      <c r="T15229" s="8"/>
      <c r="U15229" s="11"/>
    </row>
    <row r="15230">
      <c r="H15230" s="10"/>
      <c r="T15230" s="8"/>
      <c r="U15230" s="11"/>
    </row>
    <row r="15231">
      <c r="H15231" s="10"/>
      <c r="T15231" s="8"/>
      <c r="U15231" s="11"/>
    </row>
    <row r="15232">
      <c r="H15232" s="10"/>
      <c r="T15232" s="8"/>
      <c r="U15232" s="11"/>
    </row>
    <row r="15233">
      <c r="H15233" s="10"/>
      <c r="T15233" s="8"/>
      <c r="U15233" s="11"/>
    </row>
    <row r="15234">
      <c r="H15234" s="10"/>
      <c r="T15234" s="8"/>
      <c r="U15234" s="11"/>
    </row>
    <row r="15235">
      <c r="H15235" s="10"/>
      <c r="T15235" s="8"/>
      <c r="U15235" s="11"/>
    </row>
    <row r="15236">
      <c r="H15236" s="10"/>
      <c r="T15236" s="8"/>
      <c r="U15236" s="11"/>
    </row>
    <row r="15237">
      <c r="H15237" s="10"/>
      <c r="T15237" s="8"/>
      <c r="U15237" s="11"/>
    </row>
    <row r="15238">
      <c r="H15238" s="10"/>
      <c r="T15238" s="8"/>
      <c r="U15238" s="11"/>
    </row>
    <row r="15239">
      <c r="H15239" s="10"/>
      <c r="T15239" s="8"/>
      <c r="U15239" s="11"/>
    </row>
    <row r="15240">
      <c r="H15240" s="10"/>
      <c r="T15240" s="8"/>
      <c r="U15240" s="11"/>
    </row>
    <row r="15241">
      <c r="H15241" s="10"/>
      <c r="T15241" s="8"/>
      <c r="U15241" s="11"/>
    </row>
    <row r="15242">
      <c r="H15242" s="10"/>
      <c r="T15242" s="8"/>
      <c r="U15242" s="11"/>
    </row>
    <row r="15243">
      <c r="H15243" s="10"/>
      <c r="T15243" s="8"/>
      <c r="U15243" s="11"/>
    </row>
    <row r="15244">
      <c r="H15244" s="10"/>
      <c r="T15244" s="8"/>
      <c r="U15244" s="11"/>
    </row>
    <row r="15245">
      <c r="H15245" s="10"/>
      <c r="T15245" s="8"/>
      <c r="U15245" s="11"/>
    </row>
    <row r="15246">
      <c r="H15246" s="10"/>
      <c r="T15246" s="8"/>
      <c r="U15246" s="11"/>
    </row>
    <row r="15247">
      <c r="H15247" s="10"/>
      <c r="T15247" s="8"/>
      <c r="U15247" s="11"/>
    </row>
    <row r="15248">
      <c r="H15248" s="10"/>
      <c r="T15248" s="8"/>
      <c r="U15248" s="11"/>
    </row>
    <row r="15249">
      <c r="H15249" s="10"/>
      <c r="T15249" s="8"/>
      <c r="U15249" s="11"/>
    </row>
    <row r="15250">
      <c r="H15250" s="10"/>
      <c r="T15250" s="8"/>
      <c r="U15250" s="11"/>
    </row>
    <row r="15251">
      <c r="H15251" s="10"/>
      <c r="T15251" s="8"/>
      <c r="U15251" s="11"/>
    </row>
    <row r="15252">
      <c r="H15252" s="10"/>
      <c r="T15252" s="8"/>
      <c r="U15252" s="11"/>
    </row>
    <row r="15253">
      <c r="H15253" s="10"/>
      <c r="T15253" s="8"/>
      <c r="U15253" s="11"/>
    </row>
    <row r="15254">
      <c r="H15254" s="10"/>
      <c r="T15254" s="8"/>
      <c r="U15254" s="11"/>
    </row>
    <row r="15255">
      <c r="H15255" s="10"/>
      <c r="T15255" s="8"/>
      <c r="U15255" s="11"/>
    </row>
    <row r="15256">
      <c r="H15256" s="10"/>
      <c r="T15256" s="8"/>
      <c r="U15256" s="11"/>
    </row>
    <row r="15257">
      <c r="H15257" s="10"/>
      <c r="T15257" s="8"/>
      <c r="U15257" s="11"/>
    </row>
    <row r="15258">
      <c r="H15258" s="10"/>
      <c r="T15258" s="8"/>
      <c r="U15258" s="11"/>
    </row>
    <row r="15259">
      <c r="H15259" s="10"/>
      <c r="T15259" s="8"/>
      <c r="U15259" s="11"/>
    </row>
    <row r="15260">
      <c r="H15260" s="10"/>
      <c r="T15260" s="8"/>
      <c r="U15260" s="11"/>
    </row>
    <row r="15261">
      <c r="H15261" s="10"/>
      <c r="T15261" s="8"/>
      <c r="U15261" s="11"/>
    </row>
    <row r="15262">
      <c r="H15262" s="10"/>
      <c r="T15262" s="8"/>
      <c r="U15262" s="11"/>
    </row>
    <row r="15263">
      <c r="H15263" s="10"/>
      <c r="T15263" s="8"/>
      <c r="U15263" s="11"/>
    </row>
    <row r="15264">
      <c r="H15264" s="10"/>
      <c r="T15264" s="8"/>
      <c r="U15264" s="11"/>
    </row>
    <row r="15265">
      <c r="H15265" s="10"/>
      <c r="T15265" s="8"/>
      <c r="U15265" s="11"/>
    </row>
    <row r="15266">
      <c r="H15266" s="10"/>
      <c r="T15266" s="8"/>
      <c r="U15266" s="11"/>
    </row>
    <row r="15267">
      <c r="H15267" s="10"/>
      <c r="T15267" s="8"/>
      <c r="U15267" s="11"/>
    </row>
    <row r="15268">
      <c r="H15268" s="10"/>
      <c r="T15268" s="8"/>
      <c r="U15268" s="11"/>
    </row>
    <row r="15269">
      <c r="H15269" s="10"/>
      <c r="T15269" s="8"/>
      <c r="U15269" s="11"/>
    </row>
    <row r="15270">
      <c r="H15270" s="10"/>
      <c r="T15270" s="8"/>
      <c r="U15270" s="11"/>
    </row>
    <row r="15271">
      <c r="H15271" s="10"/>
      <c r="T15271" s="8"/>
      <c r="U15271" s="11"/>
    </row>
    <row r="15272">
      <c r="H15272" s="10"/>
      <c r="T15272" s="8"/>
      <c r="U15272" s="11"/>
    </row>
    <row r="15273">
      <c r="H15273" s="10"/>
      <c r="T15273" s="8"/>
      <c r="U15273" s="11"/>
    </row>
    <row r="15274">
      <c r="H15274" s="10"/>
      <c r="T15274" s="8"/>
      <c r="U15274" s="11"/>
    </row>
    <row r="15275">
      <c r="H15275" s="10"/>
      <c r="T15275" s="8"/>
      <c r="U15275" s="11"/>
    </row>
    <row r="15276">
      <c r="H15276" s="10"/>
      <c r="T15276" s="8"/>
      <c r="U15276" s="11"/>
    </row>
    <row r="15277">
      <c r="H15277" s="10"/>
      <c r="T15277" s="8"/>
      <c r="U15277" s="11"/>
    </row>
    <row r="15278">
      <c r="H15278" s="10"/>
      <c r="T15278" s="8"/>
      <c r="U15278" s="11"/>
    </row>
    <row r="15279">
      <c r="H15279" s="10"/>
      <c r="T15279" s="8"/>
      <c r="U15279" s="11"/>
    </row>
    <row r="15280">
      <c r="H15280" s="10"/>
      <c r="T15280" s="8"/>
      <c r="U15280" s="11"/>
    </row>
    <row r="15281">
      <c r="H15281" s="10"/>
      <c r="T15281" s="8"/>
      <c r="U15281" s="11"/>
    </row>
    <row r="15282">
      <c r="H15282" s="10"/>
      <c r="T15282" s="8"/>
      <c r="U15282" s="11"/>
    </row>
    <row r="15283">
      <c r="H15283" s="10"/>
      <c r="T15283" s="8"/>
      <c r="U15283" s="11"/>
    </row>
    <row r="15284">
      <c r="H15284" s="10"/>
      <c r="T15284" s="8"/>
      <c r="U15284" s="11"/>
    </row>
    <row r="15285">
      <c r="H15285" s="10"/>
      <c r="T15285" s="8"/>
      <c r="U15285" s="11"/>
    </row>
    <row r="15286">
      <c r="H15286" s="10"/>
      <c r="T15286" s="8"/>
      <c r="U15286" s="11"/>
    </row>
    <row r="15287">
      <c r="H15287" s="10"/>
      <c r="T15287" s="8"/>
      <c r="U15287" s="11"/>
    </row>
    <row r="15288">
      <c r="H15288" s="10"/>
      <c r="T15288" s="8"/>
      <c r="U15288" s="11"/>
    </row>
    <row r="15289">
      <c r="H15289" s="10"/>
      <c r="T15289" s="8"/>
      <c r="U15289" s="11"/>
    </row>
    <row r="15290">
      <c r="H15290" s="10"/>
      <c r="T15290" s="8"/>
      <c r="U15290" s="11"/>
    </row>
    <row r="15291">
      <c r="H15291" s="10"/>
      <c r="T15291" s="8"/>
      <c r="U15291" s="11"/>
    </row>
    <row r="15292">
      <c r="H15292" s="10"/>
      <c r="T15292" s="8"/>
      <c r="U15292" s="11"/>
    </row>
    <row r="15293">
      <c r="H15293" s="10"/>
      <c r="T15293" s="8"/>
      <c r="U15293" s="11"/>
    </row>
    <row r="15294">
      <c r="H15294" s="10"/>
      <c r="T15294" s="8"/>
      <c r="U15294" s="11"/>
    </row>
    <row r="15295">
      <c r="H15295" s="10"/>
      <c r="T15295" s="8"/>
      <c r="U15295" s="11"/>
    </row>
    <row r="15296">
      <c r="H15296" s="10"/>
      <c r="T15296" s="8"/>
      <c r="U15296" s="11"/>
    </row>
    <row r="15297">
      <c r="H15297" s="10"/>
      <c r="T15297" s="8"/>
      <c r="U15297" s="11"/>
    </row>
    <row r="15298">
      <c r="H15298" s="10"/>
      <c r="T15298" s="8"/>
      <c r="U15298" s="11"/>
    </row>
    <row r="15299">
      <c r="H15299" s="10"/>
      <c r="T15299" s="8"/>
      <c r="U15299" s="11"/>
    </row>
    <row r="15300">
      <c r="H15300" s="10"/>
      <c r="T15300" s="8"/>
      <c r="U15300" s="11"/>
    </row>
    <row r="15301">
      <c r="H15301" s="10"/>
      <c r="T15301" s="8"/>
      <c r="U15301" s="11"/>
    </row>
    <row r="15302">
      <c r="H15302" s="10"/>
      <c r="T15302" s="8"/>
      <c r="U15302" s="11"/>
    </row>
    <row r="15303">
      <c r="H15303" s="10"/>
      <c r="T15303" s="8"/>
      <c r="U15303" s="11"/>
    </row>
    <row r="15304">
      <c r="H15304" s="10"/>
      <c r="T15304" s="8"/>
      <c r="U15304" s="11"/>
    </row>
    <row r="15305">
      <c r="H15305" s="10"/>
      <c r="T15305" s="8"/>
      <c r="U15305" s="11"/>
    </row>
    <row r="15306">
      <c r="H15306" s="10"/>
      <c r="T15306" s="8"/>
      <c r="U15306" s="11"/>
    </row>
    <row r="15307">
      <c r="H15307" s="10"/>
      <c r="T15307" s="8"/>
      <c r="U15307" s="11"/>
    </row>
    <row r="15308">
      <c r="H15308" s="10"/>
      <c r="T15308" s="8"/>
      <c r="U15308" s="11"/>
    </row>
    <row r="15309">
      <c r="H15309" s="10"/>
      <c r="T15309" s="8"/>
      <c r="U15309" s="11"/>
    </row>
    <row r="15310">
      <c r="H15310" s="10"/>
      <c r="T15310" s="8"/>
      <c r="U15310" s="11"/>
    </row>
    <row r="15311">
      <c r="H15311" s="10"/>
      <c r="T15311" s="8"/>
      <c r="U15311" s="11"/>
    </row>
    <row r="15312">
      <c r="H15312" s="10"/>
      <c r="T15312" s="8"/>
      <c r="U15312" s="11"/>
    </row>
    <row r="15313">
      <c r="H15313" s="10"/>
      <c r="T15313" s="8"/>
      <c r="U15313" s="11"/>
    </row>
    <row r="15314">
      <c r="H15314" s="10"/>
      <c r="T15314" s="8"/>
      <c r="U15314" s="11"/>
    </row>
    <row r="15315">
      <c r="H15315" s="10"/>
      <c r="T15315" s="8"/>
      <c r="U15315" s="11"/>
    </row>
    <row r="15316">
      <c r="H15316" s="10"/>
      <c r="T15316" s="8"/>
      <c r="U15316" s="11"/>
    </row>
    <row r="15317">
      <c r="H15317" s="10"/>
      <c r="T15317" s="8"/>
      <c r="U15317" s="11"/>
    </row>
    <row r="15318">
      <c r="H15318" s="10"/>
      <c r="T15318" s="8"/>
      <c r="U15318" s="11"/>
    </row>
    <row r="15319">
      <c r="H15319" s="10"/>
      <c r="T15319" s="8"/>
      <c r="U15319" s="11"/>
    </row>
    <row r="15320">
      <c r="H15320" s="10"/>
      <c r="T15320" s="8"/>
      <c r="U15320" s="11"/>
    </row>
    <row r="15321">
      <c r="H15321" s="10"/>
      <c r="T15321" s="8"/>
      <c r="U15321" s="11"/>
    </row>
    <row r="15322">
      <c r="H15322" s="10"/>
      <c r="T15322" s="8"/>
      <c r="U15322" s="11"/>
    </row>
    <row r="15323">
      <c r="H15323" s="10"/>
      <c r="T15323" s="8"/>
      <c r="U15323" s="11"/>
    </row>
    <row r="15324">
      <c r="H15324" s="10"/>
      <c r="T15324" s="8"/>
      <c r="U15324" s="11"/>
    </row>
    <row r="15325">
      <c r="H15325" s="10"/>
      <c r="T15325" s="8"/>
      <c r="U15325" s="11"/>
    </row>
    <row r="15326">
      <c r="H15326" s="10"/>
      <c r="T15326" s="8"/>
      <c r="U15326" s="11"/>
    </row>
    <row r="15327">
      <c r="H15327" s="10"/>
      <c r="T15327" s="8"/>
      <c r="U15327" s="11"/>
    </row>
    <row r="15328">
      <c r="H15328" s="10"/>
      <c r="T15328" s="8"/>
      <c r="U15328" s="11"/>
    </row>
    <row r="15329">
      <c r="H15329" s="10"/>
      <c r="T15329" s="8"/>
      <c r="U15329" s="11"/>
    </row>
    <row r="15330">
      <c r="H15330" s="10"/>
      <c r="T15330" s="8"/>
      <c r="U15330" s="11"/>
    </row>
    <row r="15331">
      <c r="H15331" s="10"/>
      <c r="T15331" s="8"/>
      <c r="U15331" s="11"/>
    </row>
    <row r="15332">
      <c r="H15332" s="10"/>
      <c r="T15332" s="8"/>
      <c r="U15332" s="11"/>
    </row>
    <row r="15333">
      <c r="H15333" s="10"/>
      <c r="T15333" s="8"/>
      <c r="U15333" s="11"/>
    </row>
    <row r="15334">
      <c r="H15334" s="10"/>
      <c r="T15334" s="8"/>
      <c r="U15334" s="11"/>
    </row>
    <row r="15335">
      <c r="H15335" s="10"/>
      <c r="T15335" s="8"/>
      <c r="U15335" s="11"/>
    </row>
    <row r="15336">
      <c r="H15336" s="10"/>
      <c r="T15336" s="8"/>
      <c r="U15336" s="11"/>
    </row>
    <row r="15337">
      <c r="H15337" s="10"/>
      <c r="T15337" s="8"/>
      <c r="U15337" s="11"/>
    </row>
    <row r="15338">
      <c r="H15338" s="10"/>
      <c r="T15338" s="8"/>
      <c r="U15338" s="11"/>
    </row>
    <row r="15339">
      <c r="H15339" s="10"/>
      <c r="T15339" s="8"/>
      <c r="U15339" s="11"/>
    </row>
    <row r="15340">
      <c r="H15340" s="10"/>
      <c r="T15340" s="8"/>
      <c r="U15340" s="11"/>
    </row>
    <row r="15341">
      <c r="H15341" s="10"/>
      <c r="T15341" s="8"/>
      <c r="U15341" s="11"/>
    </row>
    <row r="15342">
      <c r="H15342" s="10"/>
      <c r="T15342" s="8"/>
      <c r="U15342" s="11"/>
    </row>
    <row r="15343">
      <c r="H15343" s="10"/>
      <c r="T15343" s="8"/>
      <c r="U15343" s="11"/>
    </row>
    <row r="15344">
      <c r="H15344" s="10"/>
      <c r="T15344" s="8"/>
      <c r="U15344" s="11"/>
    </row>
    <row r="15345">
      <c r="H15345" s="10"/>
      <c r="T15345" s="8"/>
      <c r="U15345" s="11"/>
    </row>
    <row r="15346">
      <c r="H15346" s="10"/>
      <c r="T15346" s="8"/>
      <c r="U15346" s="11"/>
    </row>
    <row r="15347">
      <c r="H15347" s="10"/>
      <c r="T15347" s="8"/>
      <c r="U15347" s="11"/>
    </row>
    <row r="15348">
      <c r="H15348" s="10"/>
      <c r="T15348" s="8"/>
      <c r="U15348" s="11"/>
    </row>
    <row r="15349">
      <c r="H15349" s="10"/>
      <c r="T15349" s="8"/>
      <c r="U15349" s="11"/>
    </row>
    <row r="15350">
      <c r="H15350" s="10"/>
      <c r="T15350" s="8"/>
      <c r="U15350" s="11"/>
    </row>
    <row r="15351">
      <c r="H15351" s="10"/>
      <c r="T15351" s="8"/>
      <c r="U15351" s="11"/>
    </row>
    <row r="15352">
      <c r="H15352" s="10"/>
      <c r="T15352" s="8"/>
      <c r="U15352" s="11"/>
    </row>
    <row r="15353">
      <c r="H15353" s="10"/>
      <c r="T15353" s="8"/>
      <c r="U15353" s="11"/>
    </row>
    <row r="15354">
      <c r="H15354" s="10"/>
      <c r="T15354" s="8"/>
      <c r="U15354" s="11"/>
    </row>
    <row r="15355">
      <c r="H15355" s="10"/>
      <c r="T15355" s="8"/>
      <c r="U15355" s="11"/>
    </row>
    <row r="15356">
      <c r="H15356" s="10"/>
      <c r="T15356" s="8"/>
      <c r="U15356" s="11"/>
    </row>
    <row r="15357">
      <c r="H15357" s="10"/>
      <c r="T15357" s="8"/>
      <c r="U15357" s="11"/>
    </row>
    <row r="15358">
      <c r="H15358" s="10"/>
      <c r="T15358" s="8"/>
      <c r="U15358" s="11"/>
    </row>
    <row r="15359">
      <c r="H15359" s="10"/>
      <c r="T15359" s="8"/>
      <c r="U15359" s="11"/>
    </row>
    <row r="15360">
      <c r="H15360" s="10"/>
      <c r="T15360" s="8"/>
      <c r="U15360" s="11"/>
    </row>
    <row r="15361">
      <c r="H15361" s="10"/>
      <c r="T15361" s="8"/>
      <c r="U15361" s="11"/>
    </row>
    <row r="15362">
      <c r="H15362" s="10"/>
      <c r="T15362" s="8"/>
      <c r="U15362" s="11"/>
    </row>
    <row r="15363">
      <c r="H15363" s="10"/>
      <c r="T15363" s="8"/>
      <c r="U15363" s="11"/>
    </row>
    <row r="15364">
      <c r="H15364" s="10"/>
      <c r="T15364" s="8"/>
      <c r="U15364" s="11"/>
    </row>
    <row r="15365">
      <c r="H15365" s="10"/>
      <c r="T15365" s="8"/>
      <c r="U15365" s="11"/>
    </row>
    <row r="15366">
      <c r="H15366" s="10"/>
      <c r="T15366" s="8"/>
      <c r="U15366" s="11"/>
    </row>
    <row r="15367">
      <c r="H15367" s="10"/>
      <c r="T15367" s="8"/>
      <c r="U15367" s="11"/>
    </row>
    <row r="15368">
      <c r="H15368" s="10"/>
      <c r="T15368" s="8"/>
      <c r="U15368" s="11"/>
    </row>
    <row r="15369">
      <c r="H15369" s="10"/>
      <c r="T15369" s="8"/>
      <c r="U15369" s="11"/>
    </row>
    <row r="15370">
      <c r="H15370" s="10"/>
      <c r="T15370" s="8"/>
      <c r="U15370" s="11"/>
    </row>
    <row r="15371">
      <c r="H15371" s="10"/>
      <c r="T15371" s="8"/>
      <c r="U15371" s="11"/>
    </row>
    <row r="15372">
      <c r="H15372" s="10"/>
      <c r="T15372" s="8"/>
      <c r="U15372" s="11"/>
    </row>
    <row r="15373">
      <c r="H15373" s="10"/>
      <c r="T15373" s="8"/>
      <c r="U15373" s="11"/>
    </row>
    <row r="15374">
      <c r="H15374" s="10"/>
      <c r="T15374" s="8"/>
      <c r="U15374" s="11"/>
    </row>
    <row r="15375">
      <c r="H15375" s="10"/>
      <c r="T15375" s="8"/>
      <c r="U15375" s="11"/>
    </row>
    <row r="15376">
      <c r="H15376" s="10"/>
      <c r="T15376" s="8"/>
      <c r="U15376" s="11"/>
    </row>
    <row r="15377">
      <c r="H15377" s="10"/>
      <c r="T15377" s="8"/>
      <c r="U15377" s="11"/>
    </row>
    <row r="15378">
      <c r="H15378" s="10"/>
      <c r="T15378" s="8"/>
      <c r="U15378" s="11"/>
    </row>
    <row r="15379">
      <c r="H15379" s="10"/>
      <c r="T15379" s="8"/>
      <c r="U15379" s="11"/>
    </row>
    <row r="15380">
      <c r="H15380" s="10"/>
      <c r="T15380" s="8"/>
      <c r="U15380" s="11"/>
    </row>
    <row r="15381">
      <c r="H15381" s="10"/>
      <c r="T15381" s="8"/>
      <c r="U15381" s="11"/>
    </row>
    <row r="15382">
      <c r="H15382" s="10"/>
      <c r="T15382" s="8"/>
      <c r="U15382" s="11"/>
    </row>
    <row r="15383">
      <c r="H15383" s="10"/>
      <c r="T15383" s="8"/>
      <c r="U15383" s="11"/>
    </row>
    <row r="15384">
      <c r="H15384" s="10"/>
      <c r="T15384" s="8"/>
      <c r="U15384" s="11"/>
    </row>
    <row r="15385">
      <c r="H15385" s="10"/>
      <c r="T15385" s="8"/>
      <c r="U15385" s="11"/>
    </row>
    <row r="15386">
      <c r="H15386" s="10"/>
      <c r="T15386" s="8"/>
      <c r="U15386" s="11"/>
    </row>
    <row r="15387">
      <c r="H15387" s="10"/>
      <c r="T15387" s="8"/>
      <c r="U15387" s="11"/>
    </row>
    <row r="15388">
      <c r="H15388" s="10"/>
      <c r="T15388" s="8"/>
      <c r="U15388" s="11"/>
    </row>
    <row r="15389">
      <c r="H15389" s="10"/>
      <c r="T15389" s="8"/>
      <c r="U15389" s="11"/>
    </row>
    <row r="15390">
      <c r="H15390" s="10"/>
      <c r="T15390" s="8"/>
      <c r="U15390" s="11"/>
    </row>
    <row r="15391">
      <c r="H15391" s="10"/>
      <c r="T15391" s="8"/>
      <c r="U15391" s="11"/>
    </row>
    <row r="15392">
      <c r="H15392" s="10"/>
      <c r="T15392" s="8"/>
      <c r="U15392" s="11"/>
    </row>
    <row r="15393">
      <c r="H15393" s="10"/>
      <c r="T15393" s="8"/>
      <c r="U15393" s="11"/>
    </row>
    <row r="15394">
      <c r="H15394" s="10"/>
      <c r="T15394" s="8"/>
      <c r="U15394" s="11"/>
    </row>
    <row r="15395">
      <c r="H15395" s="10"/>
      <c r="T15395" s="8"/>
      <c r="U15395" s="11"/>
    </row>
    <row r="15396">
      <c r="H15396" s="10"/>
      <c r="T15396" s="8"/>
      <c r="U15396" s="11"/>
    </row>
    <row r="15397">
      <c r="H15397" s="10"/>
      <c r="T15397" s="8"/>
      <c r="U15397" s="11"/>
    </row>
    <row r="15398">
      <c r="H15398" s="10"/>
      <c r="T15398" s="8"/>
      <c r="U15398" s="11"/>
    </row>
    <row r="15399">
      <c r="H15399" s="10"/>
      <c r="T15399" s="8"/>
      <c r="U15399" s="11"/>
    </row>
    <row r="15400">
      <c r="H15400" s="10"/>
      <c r="T15400" s="8"/>
      <c r="U15400" s="11"/>
    </row>
    <row r="15401">
      <c r="H15401" s="10"/>
      <c r="T15401" s="8"/>
      <c r="U15401" s="11"/>
    </row>
    <row r="15402">
      <c r="H15402" s="10"/>
      <c r="T15402" s="8"/>
      <c r="U15402" s="11"/>
    </row>
    <row r="15403">
      <c r="H15403" s="10"/>
      <c r="T15403" s="8"/>
      <c r="U15403" s="11"/>
    </row>
    <row r="15404">
      <c r="H15404" s="10"/>
      <c r="T15404" s="8"/>
      <c r="U15404" s="11"/>
    </row>
    <row r="15405">
      <c r="H15405" s="10"/>
      <c r="T15405" s="8"/>
      <c r="U15405" s="11"/>
    </row>
    <row r="15406">
      <c r="H15406" s="10"/>
      <c r="T15406" s="8"/>
      <c r="U15406" s="11"/>
    </row>
    <row r="15407">
      <c r="H15407" s="10"/>
      <c r="T15407" s="8"/>
      <c r="U15407" s="11"/>
    </row>
    <row r="15408">
      <c r="H15408" s="10"/>
      <c r="T15408" s="8"/>
      <c r="U15408" s="11"/>
    </row>
    <row r="15409">
      <c r="H15409" s="10"/>
      <c r="T15409" s="8"/>
      <c r="U15409" s="11"/>
    </row>
    <row r="15410">
      <c r="H15410" s="10"/>
      <c r="T15410" s="8"/>
      <c r="U15410" s="11"/>
    </row>
    <row r="15411">
      <c r="H15411" s="10"/>
      <c r="T15411" s="8"/>
      <c r="U15411" s="11"/>
    </row>
    <row r="15412">
      <c r="H15412" s="10"/>
      <c r="T15412" s="8"/>
      <c r="U15412" s="11"/>
    </row>
    <row r="15413">
      <c r="H15413" s="10"/>
      <c r="T15413" s="8"/>
      <c r="U15413" s="11"/>
    </row>
    <row r="15414">
      <c r="H15414" s="10"/>
      <c r="T15414" s="8"/>
      <c r="U15414" s="11"/>
    </row>
    <row r="15415">
      <c r="H15415" s="10"/>
      <c r="T15415" s="8"/>
      <c r="U15415" s="11"/>
    </row>
    <row r="15416">
      <c r="H15416" s="10"/>
      <c r="T15416" s="8"/>
      <c r="U15416" s="11"/>
    </row>
    <row r="15417">
      <c r="H15417" s="10"/>
      <c r="T15417" s="8"/>
      <c r="U15417" s="11"/>
    </row>
    <row r="15418">
      <c r="H15418" s="10"/>
      <c r="T15418" s="8"/>
      <c r="U15418" s="11"/>
    </row>
    <row r="15419">
      <c r="H15419" s="10"/>
      <c r="T15419" s="8"/>
      <c r="U15419" s="11"/>
    </row>
    <row r="15420">
      <c r="H15420" s="10"/>
      <c r="T15420" s="8"/>
      <c r="U15420" s="11"/>
    </row>
    <row r="15421">
      <c r="H15421" s="10"/>
      <c r="T15421" s="8"/>
      <c r="U15421" s="11"/>
    </row>
    <row r="15422">
      <c r="H15422" s="10"/>
      <c r="T15422" s="8"/>
      <c r="U15422" s="11"/>
    </row>
    <row r="15423">
      <c r="H15423" s="10"/>
      <c r="T15423" s="8"/>
      <c r="U15423" s="11"/>
    </row>
    <row r="15424">
      <c r="H15424" s="10"/>
      <c r="T15424" s="8"/>
      <c r="U15424" s="11"/>
    </row>
    <row r="15425">
      <c r="H15425" s="10"/>
      <c r="T15425" s="8"/>
      <c r="U15425" s="11"/>
    </row>
    <row r="15426">
      <c r="H15426" s="10"/>
      <c r="T15426" s="8"/>
      <c r="U15426" s="11"/>
    </row>
    <row r="15427">
      <c r="H15427" s="10"/>
      <c r="T15427" s="8"/>
      <c r="U15427" s="11"/>
    </row>
    <row r="15428">
      <c r="H15428" s="10"/>
      <c r="T15428" s="8"/>
      <c r="U15428" s="11"/>
    </row>
    <row r="15429">
      <c r="H15429" s="10"/>
      <c r="T15429" s="8"/>
      <c r="U15429" s="11"/>
    </row>
    <row r="15430">
      <c r="H15430" s="10"/>
      <c r="T15430" s="8"/>
      <c r="U15430" s="11"/>
    </row>
    <row r="15431">
      <c r="H15431" s="10"/>
      <c r="T15431" s="8"/>
      <c r="U15431" s="11"/>
    </row>
    <row r="15432">
      <c r="H15432" s="10"/>
      <c r="T15432" s="8"/>
      <c r="U15432" s="11"/>
    </row>
    <row r="15433">
      <c r="H15433" s="10"/>
      <c r="T15433" s="8"/>
      <c r="U15433" s="11"/>
    </row>
    <row r="15434">
      <c r="H15434" s="10"/>
      <c r="T15434" s="8"/>
      <c r="U15434" s="11"/>
    </row>
    <row r="15435">
      <c r="H15435" s="10"/>
      <c r="T15435" s="8"/>
      <c r="U15435" s="11"/>
    </row>
    <row r="15436">
      <c r="H15436" s="10"/>
      <c r="T15436" s="8"/>
      <c r="U15436" s="11"/>
    </row>
    <row r="15437">
      <c r="H15437" s="10"/>
      <c r="T15437" s="8"/>
      <c r="U15437" s="11"/>
    </row>
    <row r="15438">
      <c r="H15438" s="10"/>
      <c r="T15438" s="8"/>
      <c r="U15438" s="11"/>
    </row>
    <row r="15439">
      <c r="H15439" s="10"/>
      <c r="T15439" s="8"/>
      <c r="U15439" s="11"/>
    </row>
    <row r="15440">
      <c r="H15440" s="10"/>
      <c r="T15440" s="8"/>
      <c r="U15440" s="11"/>
    </row>
    <row r="15441">
      <c r="H15441" s="10"/>
      <c r="T15441" s="8"/>
      <c r="U15441" s="11"/>
    </row>
    <row r="15442">
      <c r="H15442" s="10"/>
      <c r="T15442" s="8"/>
      <c r="U15442" s="11"/>
    </row>
    <row r="15443">
      <c r="H15443" s="10"/>
      <c r="T15443" s="8"/>
      <c r="U15443" s="11"/>
    </row>
    <row r="15444">
      <c r="H15444" s="10"/>
      <c r="T15444" s="8"/>
      <c r="U15444" s="11"/>
    </row>
    <row r="15445">
      <c r="H15445" s="10"/>
      <c r="T15445" s="8"/>
      <c r="U15445" s="11"/>
    </row>
    <row r="15446">
      <c r="H15446" s="10"/>
      <c r="T15446" s="8"/>
      <c r="U15446" s="11"/>
    </row>
    <row r="15447">
      <c r="H15447" s="10"/>
      <c r="T15447" s="8"/>
      <c r="U15447" s="11"/>
    </row>
    <row r="15448">
      <c r="H15448" s="10"/>
      <c r="T15448" s="8"/>
      <c r="U15448" s="11"/>
    </row>
    <row r="15449">
      <c r="H15449" s="10"/>
      <c r="T15449" s="8"/>
      <c r="U15449" s="11"/>
    </row>
    <row r="15450">
      <c r="H15450" s="10"/>
      <c r="T15450" s="8"/>
      <c r="U15450" s="11"/>
    </row>
    <row r="15451">
      <c r="H15451" s="10"/>
      <c r="T15451" s="8"/>
      <c r="U15451" s="11"/>
    </row>
    <row r="15452">
      <c r="H15452" s="10"/>
      <c r="T15452" s="8"/>
      <c r="U15452" s="11"/>
    </row>
    <row r="15453">
      <c r="H15453" s="10"/>
      <c r="T15453" s="8"/>
      <c r="U15453" s="11"/>
    </row>
    <row r="15454">
      <c r="H15454" s="10"/>
      <c r="T15454" s="8"/>
      <c r="U15454" s="11"/>
    </row>
    <row r="15455">
      <c r="H15455" s="10"/>
      <c r="T15455" s="8"/>
      <c r="U15455" s="11"/>
    </row>
    <row r="15456">
      <c r="H15456" s="10"/>
      <c r="T15456" s="8"/>
      <c r="U15456" s="11"/>
    </row>
    <row r="15457">
      <c r="H15457" s="10"/>
      <c r="T15457" s="8"/>
      <c r="U15457" s="11"/>
    </row>
    <row r="15458">
      <c r="H15458" s="10"/>
      <c r="T15458" s="8"/>
      <c r="U15458" s="11"/>
    </row>
    <row r="15459">
      <c r="H15459" s="10"/>
      <c r="T15459" s="8"/>
      <c r="U15459" s="11"/>
    </row>
    <row r="15460">
      <c r="H15460" s="10"/>
      <c r="T15460" s="8"/>
      <c r="U15460" s="11"/>
    </row>
    <row r="15461">
      <c r="H15461" s="10"/>
      <c r="T15461" s="8"/>
      <c r="U15461" s="11"/>
    </row>
    <row r="15462">
      <c r="H15462" s="10"/>
      <c r="T15462" s="8"/>
      <c r="U15462" s="11"/>
    </row>
    <row r="15463">
      <c r="H15463" s="10"/>
      <c r="T15463" s="8"/>
      <c r="U15463" s="11"/>
    </row>
    <row r="15464">
      <c r="H15464" s="10"/>
      <c r="T15464" s="8"/>
      <c r="U15464" s="11"/>
    </row>
    <row r="15465">
      <c r="H15465" s="10"/>
      <c r="T15465" s="8"/>
      <c r="U15465" s="11"/>
    </row>
    <row r="15466">
      <c r="H15466" s="10"/>
      <c r="T15466" s="8"/>
      <c r="U15466" s="11"/>
    </row>
    <row r="15467">
      <c r="H15467" s="10"/>
      <c r="T15467" s="8"/>
      <c r="U15467" s="11"/>
    </row>
    <row r="15468">
      <c r="H15468" s="10"/>
      <c r="T15468" s="8"/>
      <c r="U15468" s="11"/>
    </row>
    <row r="15469">
      <c r="H15469" s="10"/>
      <c r="T15469" s="8"/>
      <c r="U15469" s="11"/>
    </row>
    <row r="15470">
      <c r="H15470" s="10"/>
      <c r="T15470" s="8"/>
      <c r="U15470" s="11"/>
    </row>
    <row r="15471">
      <c r="H15471" s="10"/>
      <c r="T15471" s="8"/>
      <c r="U15471" s="11"/>
    </row>
    <row r="15472">
      <c r="H15472" s="10"/>
      <c r="T15472" s="8"/>
      <c r="U15472" s="11"/>
    </row>
    <row r="15473">
      <c r="H15473" s="10"/>
      <c r="T15473" s="8"/>
      <c r="U15473" s="11"/>
    </row>
    <row r="15474">
      <c r="H15474" s="10"/>
      <c r="T15474" s="8"/>
      <c r="U15474" s="11"/>
    </row>
    <row r="15475">
      <c r="H15475" s="10"/>
      <c r="T15475" s="8"/>
      <c r="U15475" s="11"/>
    </row>
    <row r="15476">
      <c r="H15476" s="10"/>
      <c r="T15476" s="8"/>
      <c r="U15476" s="11"/>
    </row>
    <row r="15477">
      <c r="H15477" s="10"/>
      <c r="T15477" s="8"/>
      <c r="U15477" s="11"/>
    </row>
    <row r="15478">
      <c r="H15478" s="10"/>
      <c r="T15478" s="8"/>
      <c r="U15478" s="11"/>
    </row>
    <row r="15479">
      <c r="H15479" s="10"/>
      <c r="T15479" s="8"/>
      <c r="U15479" s="11"/>
    </row>
    <row r="15480">
      <c r="H15480" s="10"/>
      <c r="T15480" s="8"/>
      <c r="U15480" s="11"/>
    </row>
    <row r="15481">
      <c r="H15481" s="10"/>
      <c r="T15481" s="8"/>
      <c r="U15481" s="11"/>
    </row>
    <row r="15482">
      <c r="H15482" s="10"/>
      <c r="T15482" s="8"/>
      <c r="U15482" s="11"/>
    </row>
    <row r="15483">
      <c r="H15483" s="10"/>
      <c r="T15483" s="8"/>
      <c r="U15483" s="11"/>
    </row>
    <row r="15484">
      <c r="H15484" s="10"/>
      <c r="T15484" s="8"/>
      <c r="U15484" s="11"/>
    </row>
    <row r="15485">
      <c r="H15485" s="10"/>
      <c r="T15485" s="8"/>
      <c r="U15485" s="11"/>
    </row>
    <row r="15486">
      <c r="H15486" s="10"/>
      <c r="T15486" s="8"/>
      <c r="U15486" s="11"/>
    </row>
    <row r="15487">
      <c r="H15487" s="10"/>
      <c r="T15487" s="8"/>
      <c r="U15487" s="11"/>
    </row>
    <row r="15488">
      <c r="H15488" s="10"/>
      <c r="T15488" s="8"/>
      <c r="U15488" s="11"/>
    </row>
    <row r="15489">
      <c r="H15489" s="10"/>
      <c r="T15489" s="8"/>
      <c r="U15489" s="11"/>
    </row>
    <row r="15490">
      <c r="H15490" s="10"/>
      <c r="T15490" s="8"/>
      <c r="U15490" s="11"/>
    </row>
    <row r="15491">
      <c r="H15491" s="10"/>
      <c r="T15491" s="8"/>
      <c r="U15491" s="11"/>
    </row>
    <row r="15492">
      <c r="H15492" s="10"/>
      <c r="T15492" s="8"/>
      <c r="U15492" s="11"/>
    </row>
    <row r="15493">
      <c r="H15493" s="10"/>
      <c r="T15493" s="8"/>
      <c r="U15493" s="11"/>
    </row>
    <row r="15494">
      <c r="H15494" s="10"/>
      <c r="T15494" s="8"/>
      <c r="U15494" s="11"/>
    </row>
    <row r="15495">
      <c r="H15495" s="10"/>
      <c r="T15495" s="8"/>
      <c r="U15495" s="11"/>
    </row>
    <row r="15496">
      <c r="H15496" s="10"/>
      <c r="T15496" s="8"/>
      <c r="U15496" s="11"/>
    </row>
    <row r="15497">
      <c r="H15497" s="10"/>
      <c r="T15497" s="8"/>
      <c r="U15497" s="11"/>
    </row>
    <row r="15498">
      <c r="H15498" s="10"/>
      <c r="T15498" s="8"/>
      <c r="U15498" s="11"/>
    </row>
    <row r="15499">
      <c r="H15499" s="10"/>
      <c r="T15499" s="8"/>
      <c r="U15499" s="11"/>
    </row>
    <row r="15500">
      <c r="H15500" s="10"/>
      <c r="T15500" s="8"/>
      <c r="U15500" s="11"/>
    </row>
    <row r="15501">
      <c r="H15501" s="10"/>
      <c r="T15501" s="8"/>
      <c r="U15501" s="11"/>
    </row>
    <row r="15502">
      <c r="H15502" s="10"/>
      <c r="T15502" s="8"/>
      <c r="U15502" s="11"/>
    </row>
    <row r="15503">
      <c r="H15503" s="10"/>
      <c r="T15503" s="8"/>
      <c r="U15503" s="11"/>
    </row>
    <row r="15504">
      <c r="H15504" s="10"/>
      <c r="T15504" s="8"/>
      <c r="U15504" s="11"/>
    </row>
    <row r="15505">
      <c r="H15505" s="10"/>
      <c r="T15505" s="8"/>
      <c r="U15505" s="11"/>
    </row>
    <row r="15506">
      <c r="H15506" s="10"/>
      <c r="T15506" s="8"/>
      <c r="U15506" s="11"/>
    </row>
    <row r="15507">
      <c r="H15507" s="10"/>
      <c r="T15507" s="8"/>
      <c r="U15507" s="11"/>
    </row>
    <row r="15508">
      <c r="H15508" s="10"/>
      <c r="T15508" s="8"/>
      <c r="U15508" s="11"/>
    </row>
    <row r="15509">
      <c r="H15509" s="10"/>
      <c r="T15509" s="8"/>
      <c r="U15509" s="11"/>
    </row>
    <row r="15510">
      <c r="H15510" s="10"/>
      <c r="T15510" s="8"/>
      <c r="U15510" s="11"/>
    </row>
    <row r="15511">
      <c r="H15511" s="10"/>
      <c r="T15511" s="8"/>
      <c r="U15511" s="11"/>
    </row>
    <row r="15512">
      <c r="H15512" s="10"/>
      <c r="T15512" s="8"/>
      <c r="U15512" s="11"/>
    </row>
    <row r="15513">
      <c r="H15513" s="10"/>
      <c r="T15513" s="8"/>
      <c r="U15513" s="11"/>
    </row>
    <row r="15514">
      <c r="H15514" s="10"/>
      <c r="T15514" s="8"/>
      <c r="U15514" s="11"/>
    </row>
    <row r="15515">
      <c r="H15515" s="10"/>
      <c r="T15515" s="8"/>
      <c r="U15515" s="11"/>
    </row>
    <row r="15516">
      <c r="H15516" s="10"/>
      <c r="T15516" s="8"/>
      <c r="U15516" s="11"/>
    </row>
    <row r="15517">
      <c r="H15517" s="10"/>
      <c r="T15517" s="8"/>
      <c r="U15517" s="11"/>
    </row>
    <row r="15518">
      <c r="H15518" s="10"/>
      <c r="T15518" s="8"/>
      <c r="U15518" s="11"/>
    </row>
    <row r="15519">
      <c r="H15519" s="10"/>
      <c r="T15519" s="8"/>
      <c r="U15519" s="11"/>
    </row>
    <row r="15520">
      <c r="H15520" s="10"/>
      <c r="T15520" s="8"/>
      <c r="U15520" s="11"/>
    </row>
    <row r="15521">
      <c r="H15521" s="10"/>
      <c r="T15521" s="8"/>
      <c r="U15521" s="11"/>
    </row>
    <row r="15522">
      <c r="H15522" s="10"/>
      <c r="T15522" s="8"/>
      <c r="U15522" s="11"/>
    </row>
    <row r="15523">
      <c r="H15523" s="10"/>
      <c r="T15523" s="8"/>
      <c r="U15523" s="11"/>
    </row>
    <row r="15524">
      <c r="H15524" s="10"/>
      <c r="T15524" s="8"/>
      <c r="U15524" s="11"/>
    </row>
    <row r="15525">
      <c r="H15525" s="10"/>
      <c r="T15525" s="8"/>
      <c r="U15525" s="11"/>
    </row>
    <row r="15526">
      <c r="H15526" s="10"/>
      <c r="T15526" s="8"/>
      <c r="U15526" s="11"/>
    </row>
    <row r="15527">
      <c r="H15527" s="10"/>
      <c r="T15527" s="8"/>
      <c r="U15527" s="11"/>
    </row>
    <row r="15528">
      <c r="H15528" s="10"/>
      <c r="T15528" s="8"/>
      <c r="U15528" s="11"/>
    </row>
    <row r="15529">
      <c r="H15529" s="10"/>
      <c r="T15529" s="8"/>
      <c r="U15529" s="11"/>
    </row>
    <row r="15530">
      <c r="H15530" s="10"/>
      <c r="T15530" s="8"/>
      <c r="U15530" s="11"/>
    </row>
    <row r="15531">
      <c r="H15531" s="10"/>
      <c r="T15531" s="8"/>
      <c r="U15531" s="11"/>
    </row>
    <row r="15532">
      <c r="H15532" s="10"/>
      <c r="T15532" s="8"/>
      <c r="U15532" s="11"/>
    </row>
    <row r="15533">
      <c r="H15533" s="10"/>
      <c r="T15533" s="8"/>
      <c r="U15533" s="11"/>
    </row>
    <row r="15534">
      <c r="H15534" s="10"/>
      <c r="T15534" s="8"/>
      <c r="U15534" s="11"/>
    </row>
    <row r="15535">
      <c r="H15535" s="10"/>
      <c r="T15535" s="8"/>
      <c r="U15535" s="11"/>
    </row>
    <row r="15536">
      <c r="H15536" s="10"/>
      <c r="T15536" s="8"/>
      <c r="U15536" s="11"/>
    </row>
    <row r="15537">
      <c r="H15537" s="10"/>
      <c r="T15537" s="8"/>
      <c r="U15537" s="11"/>
    </row>
    <row r="15538">
      <c r="H15538" s="10"/>
      <c r="T15538" s="8"/>
      <c r="U15538" s="11"/>
    </row>
    <row r="15539">
      <c r="H15539" s="10"/>
      <c r="T15539" s="8"/>
      <c r="U15539" s="11"/>
    </row>
    <row r="15540">
      <c r="H15540" s="10"/>
      <c r="T15540" s="8"/>
      <c r="U15540" s="11"/>
    </row>
    <row r="15541">
      <c r="H15541" s="10"/>
      <c r="T15541" s="8"/>
      <c r="U15541" s="11"/>
    </row>
    <row r="15542">
      <c r="H15542" s="10"/>
      <c r="T15542" s="8"/>
      <c r="U15542" s="11"/>
    </row>
    <row r="15543">
      <c r="H15543" s="10"/>
      <c r="T15543" s="8"/>
      <c r="U15543" s="11"/>
    </row>
    <row r="15544">
      <c r="H15544" s="10"/>
      <c r="T15544" s="8"/>
      <c r="U15544" s="11"/>
    </row>
    <row r="15545">
      <c r="H15545" s="10"/>
      <c r="T15545" s="8"/>
      <c r="U15545" s="11"/>
    </row>
    <row r="15546">
      <c r="H15546" s="10"/>
      <c r="T15546" s="8"/>
      <c r="U15546" s="11"/>
    </row>
    <row r="15547">
      <c r="H15547" s="10"/>
      <c r="T15547" s="8"/>
      <c r="U15547" s="11"/>
    </row>
    <row r="15548">
      <c r="H15548" s="10"/>
      <c r="T15548" s="8"/>
      <c r="U15548" s="11"/>
    </row>
    <row r="15549">
      <c r="H15549" s="10"/>
      <c r="T15549" s="8"/>
      <c r="U15549" s="11"/>
    </row>
    <row r="15550">
      <c r="H15550" s="10"/>
      <c r="T15550" s="8"/>
      <c r="U15550" s="11"/>
    </row>
    <row r="15551">
      <c r="H15551" s="10"/>
      <c r="T15551" s="8"/>
      <c r="U15551" s="11"/>
    </row>
    <row r="15552">
      <c r="H15552" s="10"/>
      <c r="T15552" s="8"/>
      <c r="U15552" s="11"/>
    </row>
    <row r="15553">
      <c r="H15553" s="10"/>
      <c r="T15553" s="8"/>
      <c r="U15553" s="11"/>
    </row>
    <row r="15554">
      <c r="H15554" s="10"/>
      <c r="T15554" s="8"/>
      <c r="U15554" s="11"/>
    </row>
    <row r="15555">
      <c r="H15555" s="10"/>
      <c r="T15555" s="8"/>
      <c r="U15555" s="11"/>
    </row>
    <row r="15556">
      <c r="H15556" s="10"/>
      <c r="T15556" s="8"/>
      <c r="U15556" s="11"/>
    </row>
    <row r="15557">
      <c r="H15557" s="10"/>
      <c r="T15557" s="8"/>
      <c r="U15557" s="11"/>
    </row>
    <row r="15558">
      <c r="H15558" s="10"/>
      <c r="T15558" s="8"/>
      <c r="U15558" s="11"/>
    </row>
    <row r="15559">
      <c r="H15559" s="10"/>
      <c r="T15559" s="8"/>
      <c r="U15559" s="11"/>
    </row>
    <row r="15560">
      <c r="H15560" s="10"/>
      <c r="T15560" s="8"/>
      <c r="U15560" s="11"/>
    </row>
    <row r="15561">
      <c r="H15561" s="10"/>
      <c r="T15561" s="8"/>
      <c r="U15561" s="11"/>
    </row>
    <row r="15562">
      <c r="H15562" s="10"/>
      <c r="T15562" s="8"/>
      <c r="U15562" s="11"/>
    </row>
    <row r="15563">
      <c r="H15563" s="10"/>
      <c r="T15563" s="8"/>
      <c r="U15563" s="11"/>
    </row>
    <row r="15564">
      <c r="H15564" s="10"/>
      <c r="T15564" s="8"/>
      <c r="U15564" s="11"/>
    </row>
    <row r="15565">
      <c r="H15565" s="10"/>
      <c r="T15565" s="8"/>
      <c r="U15565" s="11"/>
    </row>
    <row r="15566">
      <c r="H15566" s="10"/>
      <c r="T15566" s="8"/>
      <c r="U15566" s="11"/>
    </row>
    <row r="15567">
      <c r="H15567" s="10"/>
      <c r="T15567" s="8"/>
      <c r="U15567" s="11"/>
    </row>
    <row r="15568">
      <c r="H15568" s="10"/>
      <c r="T15568" s="8"/>
      <c r="U15568" s="11"/>
    </row>
    <row r="15569">
      <c r="H15569" s="10"/>
      <c r="T15569" s="8"/>
      <c r="U15569" s="11"/>
    </row>
    <row r="15570">
      <c r="H15570" s="10"/>
      <c r="T15570" s="8"/>
      <c r="U15570" s="11"/>
    </row>
    <row r="15571">
      <c r="H15571" s="10"/>
      <c r="T15571" s="8"/>
      <c r="U15571" s="11"/>
    </row>
    <row r="15572">
      <c r="H15572" s="10"/>
      <c r="T15572" s="8"/>
      <c r="U15572" s="11"/>
    </row>
    <row r="15573">
      <c r="H15573" s="10"/>
      <c r="T15573" s="8"/>
      <c r="U15573" s="11"/>
    </row>
    <row r="15574">
      <c r="H15574" s="10"/>
      <c r="T15574" s="8"/>
      <c r="U15574" s="11"/>
    </row>
    <row r="15575">
      <c r="H15575" s="10"/>
      <c r="T15575" s="8"/>
      <c r="U15575" s="11"/>
    </row>
    <row r="15576">
      <c r="H15576" s="10"/>
      <c r="T15576" s="8"/>
      <c r="U15576" s="11"/>
    </row>
    <row r="15577">
      <c r="H15577" s="10"/>
      <c r="T15577" s="8"/>
      <c r="U15577" s="11"/>
    </row>
    <row r="15578">
      <c r="H15578" s="10"/>
      <c r="T15578" s="8"/>
      <c r="U15578" s="11"/>
    </row>
    <row r="15579">
      <c r="H15579" s="10"/>
      <c r="T15579" s="8"/>
      <c r="U15579" s="11"/>
    </row>
    <row r="15580">
      <c r="H15580" s="10"/>
      <c r="T15580" s="8"/>
      <c r="U15580" s="11"/>
    </row>
    <row r="15581">
      <c r="H15581" s="10"/>
      <c r="T15581" s="8"/>
      <c r="U15581" s="11"/>
    </row>
    <row r="15582">
      <c r="H15582" s="10"/>
      <c r="T15582" s="8"/>
      <c r="U15582" s="11"/>
    </row>
    <row r="15583">
      <c r="H15583" s="10"/>
      <c r="T15583" s="8"/>
      <c r="U15583" s="11"/>
    </row>
    <row r="15584">
      <c r="H15584" s="10"/>
      <c r="T15584" s="8"/>
      <c r="U15584" s="11"/>
    </row>
    <row r="15585">
      <c r="H15585" s="10"/>
      <c r="T15585" s="8"/>
      <c r="U15585" s="11"/>
    </row>
    <row r="15586">
      <c r="H15586" s="10"/>
      <c r="T15586" s="8"/>
      <c r="U15586" s="11"/>
    </row>
    <row r="15587">
      <c r="H15587" s="10"/>
      <c r="T15587" s="8"/>
      <c r="U15587" s="11"/>
    </row>
    <row r="15588">
      <c r="H15588" s="10"/>
      <c r="T15588" s="8"/>
      <c r="U15588" s="11"/>
    </row>
    <row r="15589">
      <c r="H15589" s="10"/>
      <c r="T15589" s="8"/>
      <c r="U15589" s="11"/>
    </row>
    <row r="15590">
      <c r="H15590" s="10"/>
      <c r="T15590" s="8"/>
      <c r="U15590" s="11"/>
    </row>
    <row r="15591">
      <c r="H15591" s="10"/>
      <c r="T15591" s="8"/>
      <c r="U15591" s="11"/>
    </row>
    <row r="15592">
      <c r="H15592" s="10"/>
      <c r="T15592" s="8"/>
      <c r="U15592" s="11"/>
    </row>
    <row r="15593">
      <c r="H15593" s="10"/>
      <c r="T15593" s="8"/>
      <c r="U15593" s="11"/>
    </row>
    <row r="15594">
      <c r="H15594" s="10"/>
      <c r="T15594" s="8"/>
      <c r="U15594" s="11"/>
    </row>
    <row r="15595">
      <c r="H15595" s="10"/>
      <c r="T15595" s="8"/>
      <c r="U15595" s="11"/>
    </row>
    <row r="15596">
      <c r="H15596" s="10"/>
      <c r="T15596" s="8"/>
      <c r="U15596" s="11"/>
    </row>
    <row r="15597">
      <c r="H15597" s="10"/>
      <c r="T15597" s="8"/>
      <c r="U15597" s="11"/>
    </row>
    <row r="15598">
      <c r="H15598" s="10"/>
      <c r="T15598" s="8"/>
      <c r="U15598" s="11"/>
    </row>
    <row r="15599">
      <c r="H15599" s="10"/>
      <c r="T15599" s="8"/>
      <c r="U15599" s="11"/>
    </row>
    <row r="15600">
      <c r="H15600" s="10"/>
      <c r="T15600" s="8"/>
      <c r="U15600" s="11"/>
    </row>
    <row r="15601">
      <c r="H15601" s="10"/>
      <c r="T15601" s="8"/>
      <c r="U15601" s="11"/>
    </row>
    <row r="15602">
      <c r="H15602" s="10"/>
      <c r="T15602" s="8"/>
      <c r="U15602" s="11"/>
    </row>
    <row r="15603">
      <c r="H15603" s="10"/>
      <c r="T15603" s="8"/>
      <c r="U15603" s="11"/>
    </row>
    <row r="15604">
      <c r="H15604" s="10"/>
      <c r="T15604" s="8"/>
      <c r="U15604" s="11"/>
    </row>
    <row r="15605">
      <c r="H15605" s="10"/>
      <c r="T15605" s="8"/>
      <c r="U15605" s="11"/>
    </row>
    <row r="15606">
      <c r="H15606" s="10"/>
      <c r="T15606" s="8"/>
      <c r="U15606" s="11"/>
    </row>
    <row r="15607">
      <c r="H15607" s="10"/>
      <c r="T15607" s="8"/>
      <c r="U15607" s="11"/>
    </row>
    <row r="15608">
      <c r="H15608" s="10"/>
      <c r="T15608" s="8"/>
      <c r="U15608" s="11"/>
    </row>
    <row r="15609">
      <c r="H15609" s="10"/>
      <c r="T15609" s="8"/>
      <c r="U15609" s="11"/>
    </row>
    <row r="15610">
      <c r="H15610" s="10"/>
      <c r="T15610" s="8"/>
      <c r="U15610" s="11"/>
    </row>
    <row r="15611">
      <c r="H15611" s="10"/>
      <c r="T15611" s="8"/>
      <c r="U15611" s="11"/>
    </row>
    <row r="15612">
      <c r="H15612" s="10"/>
      <c r="T15612" s="8"/>
      <c r="U15612" s="11"/>
    </row>
    <row r="15613">
      <c r="H15613" s="10"/>
      <c r="T15613" s="8"/>
      <c r="U15613" s="11"/>
    </row>
    <row r="15614">
      <c r="H15614" s="10"/>
      <c r="T15614" s="8"/>
      <c r="U15614" s="11"/>
    </row>
    <row r="15615">
      <c r="H15615" s="10"/>
      <c r="T15615" s="8"/>
      <c r="U15615" s="11"/>
    </row>
    <row r="15616">
      <c r="H15616" s="10"/>
      <c r="T15616" s="8"/>
      <c r="U15616" s="11"/>
    </row>
    <row r="15617">
      <c r="H15617" s="10"/>
      <c r="T15617" s="8"/>
      <c r="U15617" s="11"/>
    </row>
    <row r="15618">
      <c r="H15618" s="10"/>
      <c r="T15618" s="8"/>
      <c r="U15618" s="11"/>
    </row>
    <row r="15619">
      <c r="H15619" s="10"/>
      <c r="T15619" s="8"/>
      <c r="U15619" s="11"/>
    </row>
    <row r="15620">
      <c r="H15620" s="10"/>
      <c r="T15620" s="8"/>
      <c r="U15620" s="11"/>
    </row>
    <row r="15621">
      <c r="H15621" s="10"/>
      <c r="T15621" s="8"/>
      <c r="U15621" s="11"/>
    </row>
    <row r="15622">
      <c r="H15622" s="10"/>
      <c r="T15622" s="8"/>
      <c r="U15622" s="11"/>
    </row>
    <row r="15623">
      <c r="H15623" s="10"/>
      <c r="T15623" s="8"/>
      <c r="U15623" s="11"/>
    </row>
    <row r="15624">
      <c r="H15624" s="10"/>
      <c r="T15624" s="8"/>
      <c r="U15624" s="11"/>
    </row>
    <row r="15625">
      <c r="H15625" s="10"/>
      <c r="T15625" s="8"/>
      <c r="U15625" s="11"/>
    </row>
    <row r="15626">
      <c r="H15626" s="10"/>
      <c r="T15626" s="8"/>
      <c r="U15626" s="11"/>
    </row>
    <row r="15627">
      <c r="H15627" s="10"/>
      <c r="T15627" s="8"/>
      <c r="U15627" s="11"/>
    </row>
    <row r="15628">
      <c r="H15628" s="10"/>
      <c r="T15628" s="8"/>
      <c r="U15628" s="11"/>
    </row>
    <row r="15629">
      <c r="H15629" s="10"/>
      <c r="T15629" s="8"/>
      <c r="U15629" s="11"/>
    </row>
    <row r="15630">
      <c r="H15630" s="10"/>
      <c r="T15630" s="8"/>
      <c r="U15630" s="11"/>
    </row>
    <row r="15631">
      <c r="H15631" s="10"/>
      <c r="T15631" s="8"/>
      <c r="U15631" s="11"/>
    </row>
    <row r="15632">
      <c r="H15632" s="10"/>
      <c r="T15632" s="8"/>
      <c r="U15632" s="11"/>
    </row>
    <row r="15633">
      <c r="H15633" s="10"/>
      <c r="T15633" s="8"/>
      <c r="U15633" s="11"/>
    </row>
    <row r="15634">
      <c r="H15634" s="10"/>
      <c r="T15634" s="8"/>
      <c r="U15634" s="11"/>
    </row>
    <row r="15635">
      <c r="H15635" s="10"/>
      <c r="T15635" s="8"/>
      <c r="U15635" s="11"/>
    </row>
    <row r="15636">
      <c r="H15636" s="10"/>
      <c r="T15636" s="8"/>
      <c r="U15636" s="11"/>
    </row>
    <row r="15637">
      <c r="H15637" s="10"/>
      <c r="T15637" s="8"/>
      <c r="U15637" s="11"/>
    </row>
    <row r="15638">
      <c r="H15638" s="10"/>
      <c r="T15638" s="8"/>
      <c r="U15638" s="11"/>
    </row>
    <row r="15639">
      <c r="H15639" s="10"/>
      <c r="T15639" s="8"/>
      <c r="U15639" s="11"/>
    </row>
    <row r="15640">
      <c r="H15640" s="10"/>
      <c r="T15640" s="8"/>
      <c r="U15640" s="11"/>
    </row>
    <row r="15641">
      <c r="H15641" s="10"/>
      <c r="T15641" s="8"/>
      <c r="U15641" s="11"/>
    </row>
    <row r="15642">
      <c r="H15642" s="10"/>
      <c r="T15642" s="8"/>
      <c r="U15642" s="11"/>
    </row>
    <row r="15643">
      <c r="H15643" s="10"/>
      <c r="T15643" s="8"/>
      <c r="U15643" s="11"/>
    </row>
    <row r="15644">
      <c r="H15644" s="10"/>
      <c r="T15644" s="8"/>
      <c r="U15644" s="11"/>
    </row>
    <row r="15645">
      <c r="H15645" s="10"/>
      <c r="T15645" s="8"/>
      <c r="U15645" s="11"/>
    </row>
    <row r="15646">
      <c r="H15646" s="10"/>
      <c r="T15646" s="8"/>
      <c r="U15646" s="11"/>
    </row>
    <row r="15647">
      <c r="H15647" s="10"/>
      <c r="T15647" s="8"/>
      <c r="U15647" s="11"/>
    </row>
    <row r="15648">
      <c r="H15648" s="10"/>
      <c r="T15648" s="8"/>
      <c r="U15648" s="11"/>
    </row>
    <row r="15649">
      <c r="H15649" s="10"/>
      <c r="T15649" s="8"/>
      <c r="U15649" s="11"/>
    </row>
    <row r="15650">
      <c r="H15650" s="10"/>
      <c r="T15650" s="8"/>
      <c r="U15650" s="11"/>
    </row>
    <row r="15651">
      <c r="H15651" s="10"/>
      <c r="T15651" s="8"/>
      <c r="U15651" s="11"/>
    </row>
    <row r="15652">
      <c r="H15652" s="10"/>
      <c r="T15652" s="8"/>
      <c r="U15652" s="11"/>
    </row>
    <row r="15653">
      <c r="H15653" s="10"/>
      <c r="T15653" s="8"/>
      <c r="U15653" s="11"/>
    </row>
    <row r="15654">
      <c r="H15654" s="10"/>
      <c r="T15654" s="8"/>
      <c r="U15654" s="11"/>
    </row>
    <row r="15655">
      <c r="H15655" s="10"/>
      <c r="T15655" s="8"/>
      <c r="U15655" s="11"/>
    </row>
    <row r="15656">
      <c r="H15656" s="10"/>
      <c r="T15656" s="8"/>
      <c r="U15656" s="11"/>
    </row>
    <row r="15657">
      <c r="H15657" s="10"/>
      <c r="T15657" s="8"/>
      <c r="U15657" s="11"/>
    </row>
    <row r="15658">
      <c r="H15658" s="10"/>
      <c r="T15658" s="8"/>
      <c r="U15658" s="11"/>
    </row>
    <row r="15659">
      <c r="H15659" s="10"/>
      <c r="T15659" s="8"/>
      <c r="U15659" s="11"/>
    </row>
    <row r="15660">
      <c r="H15660" s="10"/>
      <c r="T15660" s="8"/>
      <c r="U15660" s="11"/>
    </row>
    <row r="15661">
      <c r="H15661" s="10"/>
      <c r="T15661" s="8"/>
      <c r="U15661" s="11"/>
    </row>
    <row r="15662">
      <c r="H15662" s="10"/>
      <c r="T15662" s="8"/>
      <c r="U15662" s="11"/>
    </row>
    <row r="15663">
      <c r="H15663" s="10"/>
      <c r="T15663" s="8"/>
      <c r="U15663" s="11"/>
    </row>
    <row r="15664">
      <c r="H15664" s="10"/>
      <c r="T15664" s="8"/>
      <c r="U15664" s="11"/>
    </row>
    <row r="15665">
      <c r="H15665" s="10"/>
      <c r="T15665" s="8"/>
      <c r="U15665" s="11"/>
    </row>
    <row r="15666">
      <c r="H15666" s="10"/>
      <c r="T15666" s="8"/>
      <c r="U15666" s="11"/>
    </row>
    <row r="15667">
      <c r="H15667" s="10"/>
      <c r="T15667" s="8"/>
      <c r="U15667" s="11"/>
    </row>
    <row r="15668">
      <c r="H15668" s="10"/>
      <c r="T15668" s="8"/>
      <c r="U15668" s="11"/>
    </row>
    <row r="15669">
      <c r="H15669" s="10"/>
      <c r="T15669" s="8"/>
      <c r="U15669" s="11"/>
    </row>
    <row r="15670">
      <c r="H15670" s="10"/>
      <c r="T15670" s="8"/>
      <c r="U15670" s="11"/>
    </row>
    <row r="15671">
      <c r="H15671" s="10"/>
      <c r="T15671" s="8"/>
      <c r="U15671" s="11"/>
    </row>
    <row r="15672">
      <c r="H15672" s="10"/>
      <c r="T15672" s="8"/>
      <c r="U15672" s="11"/>
    </row>
    <row r="15673">
      <c r="H15673" s="10"/>
      <c r="T15673" s="8"/>
      <c r="U15673" s="11"/>
    </row>
    <row r="15674">
      <c r="H15674" s="10"/>
      <c r="T15674" s="8"/>
      <c r="U15674" s="11"/>
    </row>
    <row r="15675">
      <c r="H15675" s="10"/>
      <c r="T15675" s="8"/>
      <c r="U15675" s="11"/>
    </row>
    <row r="15676">
      <c r="H15676" s="10"/>
      <c r="T15676" s="8"/>
      <c r="U15676" s="11"/>
    </row>
    <row r="15677">
      <c r="H15677" s="10"/>
      <c r="T15677" s="8"/>
      <c r="U15677" s="11"/>
    </row>
    <row r="15678">
      <c r="H15678" s="10"/>
      <c r="T15678" s="8"/>
      <c r="U15678" s="11"/>
    </row>
    <row r="15679">
      <c r="H15679" s="10"/>
      <c r="T15679" s="8"/>
      <c r="U15679" s="11"/>
    </row>
    <row r="15680">
      <c r="H15680" s="10"/>
      <c r="T15680" s="8"/>
      <c r="U15680" s="11"/>
    </row>
    <row r="15681">
      <c r="H15681" s="10"/>
      <c r="T15681" s="8"/>
      <c r="U15681" s="11"/>
    </row>
    <row r="15682">
      <c r="H15682" s="10"/>
      <c r="T15682" s="8"/>
      <c r="U15682" s="11"/>
    </row>
    <row r="15683">
      <c r="H15683" s="10"/>
      <c r="T15683" s="8"/>
      <c r="U15683" s="11"/>
    </row>
    <row r="15684">
      <c r="H15684" s="10"/>
      <c r="T15684" s="8"/>
      <c r="U15684" s="11"/>
    </row>
    <row r="15685">
      <c r="H15685" s="10"/>
      <c r="T15685" s="8"/>
      <c r="U15685" s="11"/>
    </row>
    <row r="15686">
      <c r="H15686" s="10"/>
      <c r="T15686" s="8"/>
      <c r="U15686" s="11"/>
    </row>
    <row r="15687">
      <c r="H15687" s="10"/>
      <c r="T15687" s="8"/>
      <c r="U15687" s="11"/>
    </row>
    <row r="15688">
      <c r="H15688" s="10"/>
      <c r="T15688" s="8"/>
      <c r="U15688" s="11"/>
    </row>
    <row r="15689">
      <c r="H15689" s="10"/>
      <c r="T15689" s="8"/>
      <c r="U15689" s="11"/>
    </row>
    <row r="15690">
      <c r="H15690" s="10"/>
      <c r="T15690" s="8"/>
      <c r="U15690" s="11"/>
    </row>
    <row r="15691">
      <c r="H15691" s="10"/>
      <c r="T15691" s="8"/>
      <c r="U15691" s="11"/>
    </row>
    <row r="15692">
      <c r="H15692" s="10"/>
      <c r="T15692" s="8"/>
      <c r="U15692" s="11"/>
    </row>
    <row r="15693">
      <c r="H15693" s="10"/>
      <c r="T15693" s="8"/>
      <c r="U15693" s="11"/>
    </row>
    <row r="15694">
      <c r="H15694" s="10"/>
      <c r="T15694" s="8"/>
      <c r="U15694" s="11"/>
    </row>
    <row r="15695">
      <c r="H15695" s="10"/>
      <c r="T15695" s="8"/>
      <c r="U15695" s="11"/>
    </row>
    <row r="15696">
      <c r="H15696" s="10"/>
      <c r="T15696" s="8"/>
      <c r="U15696" s="11"/>
    </row>
    <row r="15697">
      <c r="H15697" s="10"/>
      <c r="T15697" s="8"/>
      <c r="U15697" s="11"/>
    </row>
    <row r="15698">
      <c r="H15698" s="10"/>
      <c r="T15698" s="8"/>
      <c r="U15698" s="11"/>
    </row>
    <row r="15699">
      <c r="H15699" s="10"/>
      <c r="T15699" s="8"/>
      <c r="U15699" s="11"/>
    </row>
    <row r="15700">
      <c r="H15700" s="10"/>
      <c r="T15700" s="8"/>
      <c r="U15700" s="11"/>
    </row>
    <row r="15701">
      <c r="H15701" s="10"/>
      <c r="T15701" s="8"/>
      <c r="U15701" s="11"/>
    </row>
    <row r="15702">
      <c r="H15702" s="10"/>
      <c r="T15702" s="8"/>
      <c r="U15702" s="11"/>
    </row>
    <row r="15703">
      <c r="H15703" s="10"/>
      <c r="T15703" s="8"/>
      <c r="U15703" s="11"/>
    </row>
    <row r="15704">
      <c r="H15704" s="10"/>
      <c r="T15704" s="8"/>
      <c r="U15704" s="11"/>
    </row>
    <row r="15705">
      <c r="H15705" s="10"/>
      <c r="T15705" s="8"/>
      <c r="U15705" s="11"/>
    </row>
    <row r="15706">
      <c r="H15706" s="10"/>
      <c r="T15706" s="8"/>
      <c r="U15706" s="11"/>
    </row>
    <row r="15707">
      <c r="H15707" s="10"/>
      <c r="T15707" s="8"/>
      <c r="U15707" s="11"/>
    </row>
    <row r="15708">
      <c r="H15708" s="10"/>
      <c r="T15708" s="8"/>
      <c r="U15708" s="11"/>
    </row>
    <row r="15709">
      <c r="H15709" s="10"/>
      <c r="T15709" s="8"/>
      <c r="U15709" s="11"/>
    </row>
    <row r="15710">
      <c r="H15710" s="10"/>
      <c r="T15710" s="8"/>
      <c r="U15710" s="11"/>
    </row>
    <row r="15711">
      <c r="H15711" s="10"/>
      <c r="T15711" s="8"/>
      <c r="U15711" s="11"/>
    </row>
    <row r="15712">
      <c r="H15712" s="10"/>
      <c r="T15712" s="8"/>
      <c r="U15712" s="11"/>
    </row>
    <row r="15713">
      <c r="H15713" s="10"/>
      <c r="T15713" s="8"/>
      <c r="U15713" s="11"/>
    </row>
    <row r="15714">
      <c r="H15714" s="10"/>
      <c r="T15714" s="8"/>
      <c r="U15714" s="11"/>
    </row>
    <row r="15715">
      <c r="H15715" s="10"/>
      <c r="T15715" s="8"/>
      <c r="U15715" s="11"/>
    </row>
    <row r="15716">
      <c r="H15716" s="10"/>
      <c r="T15716" s="8"/>
      <c r="U15716" s="11"/>
    </row>
    <row r="15717">
      <c r="H15717" s="10"/>
      <c r="T15717" s="8"/>
      <c r="U15717" s="11"/>
    </row>
    <row r="15718">
      <c r="H15718" s="10"/>
      <c r="T15718" s="8"/>
      <c r="U15718" s="11"/>
    </row>
    <row r="15719">
      <c r="H15719" s="10"/>
      <c r="T15719" s="8"/>
      <c r="U15719" s="11"/>
    </row>
    <row r="15720">
      <c r="H15720" s="10"/>
      <c r="T15720" s="8"/>
      <c r="U15720" s="11"/>
    </row>
    <row r="15721">
      <c r="H15721" s="10"/>
      <c r="T15721" s="8"/>
      <c r="U15721" s="11"/>
    </row>
    <row r="15722">
      <c r="H15722" s="10"/>
      <c r="T15722" s="8"/>
      <c r="U15722" s="11"/>
    </row>
    <row r="15723">
      <c r="H15723" s="10"/>
      <c r="T15723" s="8"/>
      <c r="U15723" s="11"/>
    </row>
    <row r="15724">
      <c r="H15724" s="10"/>
      <c r="T15724" s="8"/>
      <c r="U15724" s="11"/>
    </row>
    <row r="15725">
      <c r="H15725" s="10"/>
      <c r="T15725" s="8"/>
      <c r="U15725" s="11"/>
    </row>
    <row r="15726">
      <c r="H15726" s="10"/>
      <c r="T15726" s="8"/>
      <c r="U15726" s="11"/>
    </row>
    <row r="15727">
      <c r="H15727" s="10"/>
      <c r="T15727" s="8"/>
      <c r="U15727" s="11"/>
    </row>
    <row r="15728">
      <c r="H15728" s="10"/>
      <c r="T15728" s="8"/>
      <c r="U15728" s="11"/>
    </row>
    <row r="15729">
      <c r="H15729" s="10"/>
      <c r="T15729" s="8"/>
      <c r="U15729" s="11"/>
    </row>
    <row r="15730">
      <c r="H15730" s="10"/>
      <c r="T15730" s="8"/>
      <c r="U15730" s="11"/>
    </row>
    <row r="15731">
      <c r="H15731" s="10"/>
      <c r="T15731" s="8"/>
      <c r="U15731" s="11"/>
    </row>
    <row r="15732">
      <c r="H15732" s="10"/>
      <c r="T15732" s="8"/>
      <c r="U15732" s="11"/>
    </row>
    <row r="15733">
      <c r="H15733" s="10"/>
      <c r="T15733" s="8"/>
      <c r="U15733" s="11"/>
    </row>
    <row r="15734">
      <c r="H15734" s="10"/>
      <c r="T15734" s="8"/>
      <c r="U15734" s="11"/>
    </row>
    <row r="15735">
      <c r="H15735" s="10"/>
      <c r="T15735" s="8"/>
      <c r="U15735" s="11"/>
    </row>
    <row r="15736">
      <c r="H15736" s="10"/>
      <c r="T15736" s="8"/>
      <c r="U15736" s="11"/>
    </row>
    <row r="15737">
      <c r="H15737" s="10"/>
      <c r="T15737" s="8"/>
      <c r="U15737" s="11"/>
    </row>
    <row r="15738">
      <c r="H15738" s="10"/>
      <c r="T15738" s="8"/>
      <c r="U15738" s="11"/>
    </row>
    <row r="15739">
      <c r="H15739" s="10"/>
      <c r="T15739" s="8"/>
      <c r="U15739" s="11"/>
    </row>
    <row r="15740">
      <c r="H15740" s="10"/>
      <c r="T15740" s="8"/>
      <c r="U15740" s="11"/>
    </row>
    <row r="15741">
      <c r="H15741" s="10"/>
      <c r="T15741" s="8"/>
      <c r="U15741" s="11"/>
    </row>
    <row r="15742">
      <c r="H15742" s="10"/>
      <c r="T15742" s="8"/>
      <c r="U15742" s="11"/>
    </row>
    <row r="15743">
      <c r="H15743" s="10"/>
      <c r="T15743" s="8"/>
      <c r="U15743" s="11"/>
    </row>
    <row r="15744">
      <c r="H15744" s="10"/>
      <c r="T15744" s="8"/>
      <c r="U15744" s="11"/>
    </row>
    <row r="15745">
      <c r="H15745" s="10"/>
      <c r="T15745" s="8"/>
      <c r="U15745" s="11"/>
    </row>
    <row r="15746">
      <c r="H15746" s="10"/>
      <c r="T15746" s="8"/>
      <c r="U15746" s="11"/>
    </row>
    <row r="15747">
      <c r="H15747" s="10"/>
      <c r="T15747" s="8"/>
      <c r="U15747" s="11"/>
    </row>
    <row r="15748">
      <c r="H15748" s="10"/>
      <c r="T15748" s="8"/>
      <c r="U15748" s="11"/>
    </row>
    <row r="15749">
      <c r="H15749" s="10"/>
      <c r="T15749" s="8"/>
      <c r="U15749" s="11"/>
    </row>
    <row r="15750">
      <c r="H15750" s="10"/>
      <c r="T15750" s="8"/>
      <c r="U15750" s="11"/>
    </row>
    <row r="15751">
      <c r="H15751" s="10"/>
      <c r="T15751" s="8"/>
      <c r="U15751" s="11"/>
    </row>
    <row r="15752">
      <c r="H15752" s="10"/>
      <c r="T15752" s="8"/>
      <c r="U15752" s="11"/>
    </row>
    <row r="15753">
      <c r="H15753" s="10"/>
      <c r="T15753" s="8"/>
      <c r="U15753" s="11"/>
    </row>
    <row r="15754">
      <c r="H15754" s="10"/>
      <c r="T15754" s="8"/>
      <c r="U15754" s="11"/>
    </row>
    <row r="15755">
      <c r="H15755" s="10"/>
      <c r="T15755" s="8"/>
      <c r="U15755" s="11"/>
    </row>
    <row r="15756">
      <c r="H15756" s="10"/>
      <c r="T15756" s="8"/>
      <c r="U15756" s="11"/>
    </row>
    <row r="15757">
      <c r="H15757" s="10"/>
      <c r="T15757" s="8"/>
      <c r="U15757" s="11"/>
    </row>
    <row r="15758">
      <c r="H15758" s="10"/>
      <c r="T15758" s="8"/>
      <c r="U15758" s="11"/>
    </row>
    <row r="15759">
      <c r="H15759" s="10"/>
      <c r="T15759" s="8"/>
      <c r="U15759" s="11"/>
    </row>
    <row r="15760">
      <c r="H15760" s="10"/>
      <c r="T15760" s="8"/>
      <c r="U15760" s="11"/>
    </row>
    <row r="15761">
      <c r="H15761" s="10"/>
      <c r="T15761" s="8"/>
      <c r="U15761" s="11"/>
    </row>
    <row r="15762">
      <c r="H15762" s="10"/>
      <c r="T15762" s="8"/>
      <c r="U15762" s="11"/>
    </row>
    <row r="15763">
      <c r="H15763" s="10"/>
      <c r="T15763" s="8"/>
      <c r="U15763" s="11"/>
    </row>
    <row r="15764">
      <c r="H15764" s="10"/>
      <c r="T15764" s="8"/>
      <c r="U15764" s="11"/>
    </row>
    <row r="15765">
      <c r="H15765" s="10"/>
      <c r="T15765" s="8"/>
      <c r="U15765" s="11"/>
    </row>
    <row r="15766">
      <c r="H15766" s="10"/>
      <c r="T15766" s="8"/>
      <c r="U15766" s="11"/>
    </row>
    <row r="15767">
      <c r="H15767" s="10"/>
      <c r="T15767" s="8"/>
      <c r="U15767" s="11"/>
    </row>
    <row r="15768">
      <c r="H15768" s="10"/>
      <c r="T15768" s="8"/>
      <c r="U15768" s="11"/>
    </row>
    <row r="15769">
      <c r="H15769" s="10"/>
      <c r="T15769" s="8"/>
      <c r="U15769" s="11"/>
    </row>
    <row r="15770">
      <c r="H15770" s="10"/>
      <c r="T15770" s="8"/>
      <c r="U15770" s="11"/>
    </row>
    <row r="15771">
      <c r="H15771" s="10"/>
      <c r="T15771" s="8"/>
      <c r="U15771" s="11"/>
    </row>
    <row r="15772">
      <c r="H15772" s="10"/>
      <c r="T15772" s="8"/>
      <c r="U15772" s="11"/>
    </row>
    <row r="15773">
      <c r="H15773" s="10"/>
      <c r="T15773" s="8"/>
      <c r="U15773" s="11"/>
    </row>
    <row r="15774">
      <c r="H15774" s="10"/>
      <c r="T15774" s="8"/>
      <c r="U15774" s="11"/>
    </row>
    <row r="15775">
      <c r="H15775" s="10"/>
      <c r="T15775" s="8"/>
      <c r="U15775" s="11"/>
    </row>
    <row r="15776">
      <c r="H15776" s="10"/>
      <c r="T15776" s="8"/>
      <c r="U15776" s="11"/>
    </row>
    <row r="15777">
      <c r="H15777" s="10"/>
      <c r="T15777" s="8"/>
      <c r="U15777" s="11"/>
    </row>
    <row r="15778">
      <c r="H15778" s="10"/>
      <c r="T15778" s="8"/>
      <c r="U15778" s="11"/>
    </row>
    <row r="15779">
      <c r="H15779" s="10"/>
      <c r="T15779" s="8"/>
      <c r="U15779" s="11"/>
    </row>
    <row r="15780">
      <c r="H15780" s="10"/>
      <c r="T15780" s="8"/>
      <c r="U15780" s="11"/>
    </row>
    <row r="15781">
      <c r="H15781" s="10"/>
      <c r="T15781" s="8"/>
      <c r="U15781" s="11"/>
    </row>
    <row r="15782">
      <c r="H15782" s="10"/>
      <c r="T15782" s="8"/>
      <c r="U15782" s="11"/>
    </row>
    <row r="15783">
      <c r="H15783" s="10"/>
      <c r="T15783" s="8"/>
      <c r="U15783" s="11"/>
    </row>
    <row r="15784">
      <c r="H15784" s="10"/>
      <c r="T15784" s="8"/>
      <c r="U15784" s="11"/>
    </row>
    <row r="15785">
      <c r="H15785" s="10"/>
      <c r="T15785" s="8"/>
      <c r="U15785" s="11"/>
    </row>
    <row r="15786">
      <c r="H15786" s="10"/>
      <c r="T15786" s="8"/>
      <c r="U15786" s="11"/>
    </row>
    <row r="15787">
      <c r="H15787" s="10"/>
      <c r="T15787" s="8"/>
      <c r="U15787" s="11"/>
    </row>
    <row r="15788">
      <c r="H15788" s="10"/>
      <c r="T15788" s="8"/>
      <c r="U15788" s="11"/>
    </row>
    <row r="15789">
      <c r="H15789" s="10"/>
      <c r="T15789" s="8"/>
      <c r="U15789" s="11"/>
    </row>
    <row r="15790">
      <c r="H15790" s="10"/>
      <c r="T15790" s="8"/>
      <c r="U15790" s="11"/>
    </row>
    <row r="15791">
      <c r="H15791" s="10"/>
      <c r="T15791" s="8"/>
      <c r="U15791" s="11"/>
    </row>
    <row r="15792">
      <c r="H15792" s="10"/>
      <c r="T15792" s="8"/>
      <c r="U15792" s="11"/>
    </row>
    <row r="15793">
      <c r="H15793" s="10"/>
      <c r="T15793" s="8"/>
      <c r="U15793" s="11"/>
    </row>
    <row r="15794">
      <c r="H15794" s="10"/>
      <c r="T15794" s="8"/>
      <c r="U15794" s="11"/>
    </row>
    <row r="15795">
      <c r="H15795" s="10"/>
      <c r="T15795" s="8"/>
      <c r="U15795" s="11"/>
    </row>
    <row r="15796">
      <c r="H15796" s="10"/>
      <c r="T15796" s="8"/>
      <c r="U15796" s="11"/>
    </row>
    <row r="15797">
      <c r="H15797" s="10"/>
      <c r="T15797" s="8"/>
      <c r="U15797" s="11"/>
    </row>
    <row r="15798">
      <c r="H15798" s="10"/>
      <c r="T15798" s="8"/>
      <c r="U15798" s="11"/>
    </row>
    <row r="15799">
      <c r="H15799" s="10"/>
      <c r="T15799" s="8"/>
      <c r="U15799" s="11"/>
    </row>
    <row r="15800">
      <c r="H15800" s="10"/>
      <c r="T15800" s="8"/>
      <c r="U15800" s="11"/>
    </row>
    <row r="15801">
      <c r="H15801" s="10"/>
      <c r="T15801" s="8"/>
      <c r="U15801" s="11"/>
    </row>
    <row r="15802">
      <c r="H15802" s="10"/>
      <c r="T15802" s="8"/>
      <c r="U15802" s="11"/>
    </row>
    <row r="15803">
      <c r="H15803" s="10"/>
      <c r="T15803" s="8"/>
      <c r="U15803" s="11"/>
    </row>
    <row r="15804">
      <c r="H15804" s="10"/>
      <c r="T15804" s="8"/>
      <c r="U15804" s="11"/>
    </row>
    <row r="15805">
      <c r="H15805" s="10"/>
      <c r="T15805" s="8"/>
      <c r="U15805" s="11"/>
    </row>
    <row r="15806">
      <c r="H15806" s="10"/>
      <c r="T15806" s="8"/>
      <c r="U15806" s="11"/>
    </row>
    <row r="15807">
      <c r="H15807" s="10"/>
      <c r="T15807" s="8"/>
      <c r="U15807" s="11"/>
    </row>
    <row r="15808">
      <c r="H15808" s="10"/>
      <c r="T15808" s="8"/>
      <c r="U15808" s="11"/>
    </row>
    <row r="15809">
      <c r="H15809" s="10"/>
      <c r="T15809" s="8"/>
      <c r="U15809" s="11"/>
    </row>
    <row r="15810">
      <c r="H15810" s="10"/>
      <c r="T15810" s="8"/>
      <c r="U15810" s="11"/>
    </row>
    <row r="15811">
      <c r="H15811" s="10"/>
      <c r="T15811" s="8"/>
      <c r="U15811" s="11"/>
    </row>
    <row r="15812">
      <c r="H15812" s="10"/>
      <c r="T15812" s="8"/>
      <c r="U15812" s="11"/>
    </row>
    <row r="15813">
      <c r="H15813" s="10"/>
      <c r="T15813" s="8"/>
      <c r="U15813" s="11"/>
    </row>
    <row r="15814">
      <c r="H15814" s="10"/>
      <c r="T15814" s="8"/>
      <c r="U15814" s="11"/>
    </row>
    <row r="15815">
      <c r="H15815" s="10"/>
      <c r="T15815" s="8"/>
      <c r="U15815" s="11"/>
    </row>
    <row r="15816">
      <c r="H15816" s="10"/>
      <c r="T15816" s="8"/>
      <c r="U15816" s="11"/>
    </row>
    <row r="15817">
      <c r="H15817" s="10"/>
      <c r="T15817" s="8"/>
      <c r="U15817" s="11"/>
    </row>
    <row r="15818">
      <c r="H15818" s="10"/>
      <c r="T15818" s="8"/>
      <c r="U15818" s="11"/>
    </row>
    <row r="15819">
      <c r="H15819" s="10"/>
      <c r="T15819" s="8"/>
      <c r="U15819" s="11"/>
    </row>
    <row r="15820">
      <c r="H15820" s="10"/>
      <c r="T15820" s="8"/>
      <c r="U15820" s="11"/>
    </row>
    <row r="15821">
      <c r="H15821" s="10"/>
      <c r="T15821" s="8"/>
      <c r="U15821" s="11"/>
    </row>
    <row r="15822">
      <c r="H15822" s="10"/>
      <c r="T15822" s="8"/>
      <c r="U15822" s="11"/>
    </row>
    <row r="15823">
      <c r="H15823" s="10"/>
      <c r="T15823" s="8"/>
      <c r="U15823" s="11"/>
    </row>
    <row r="15824">
      <c r="H15824" s="10"/>
      <c r="T15824" s="8"/>
      <c r="U15824" s="11"/>
    </row>
    <row r="15825">
      <c r="H15825" s="10"/>
      <c r="T15825" s="8"/>
      <c r="U15825" s="11"/>
    </row>
    <row r="15826">
      <c r="H15826" s="10"/>
      <c r="T15826" s="8"/>
      <c r="U15826" s="11"/>
    </row>
    <row r="15827">
      <c r="H15827" s="10"/>
      <c r="T15827" s="8"/>
      <c r="U15827" s="11"/>
    </row>
    <row r="15828">
      <c r="H15828" s="10"/>
      <c r="T15828" s="8"/>
      <c r="U15828" s="11"/>
    </row>
    <row r="15829">
      <c r="H15829" s="10"/>
      <c r="T15829" s="8"/>
      <c r="U15829" s="11"/>
    </row>
    <row r="15830">
      <c r="H15830" s="10"/>
      <c r="T15830" s="8"/>
      <c r="U15830" s="11"/>
    </row>
    <row r="15831">
      <c r="H15831" s="10"/>
      <c r="T15831" s="8"/>
      <c r="U15831" s="11"/>
    </row>
    <row r="15832">
      <c r="H15832" s="10"/>
      <c r="T15832" s="8"/>
      <c r="U15832" s="11"/>
    </row>
    <row r="15833">
      <c r="H15833" s="10"/>
      <c r="T15833" s="8"/>
      <c r="U15833" s="11"/>
    </row>
    <row r="15834">
      <c r="H15834" s="10"/>
      <c r="T15834" s="8"/>
      <c r="U15834" s="11"/>
    </row>
    <row r="15835">
      <c r="H15835" s="10"/>
      <c r="T15835" s="8"/>
      <c r="U15835" s="11"/>
    </row>
    <row r="15836">
      <c r="H15836" s="10"/>
      <c r="T15836" s="8"/>
      <c r="U15836" s="11"/>
    </row>
    <row r="15837">
      <c r="H15837" s="10"/>
      <c r="T15837" s="8"/>
      <c r="U15837" s="11"/>
    </row>
    <row r="15838">
      <c r="H15838" s="10"/>
      <c r="T15838" s="8"/>
      <c r="U15838" s="11"/>
    </row>
    <row r="15839">
      <c r="H15839" s="10"/>
      <c r="T15839" s="8"/>
      <c r="U15839" s="11"/>
    </row>
    <row r="15840">
      <c r="H15840" s="10"/>
      <c r="T15840" s="8"/>
      <c r="U15840" s="11"/>
    </row>
    <row r="15841">
      <c r="H15841" s="10"/>
      <c r="T15841" s="8"/>
      <c r="U15841" s="11"/>
    </row>
    <row r="15842">
      <c r="H15842" s="10"/>
      <c r="T15842" s="8"/>
      <c r="U15842" s="11"/>
    </row>
    <row r="15843">
      <c r="H15843" s="10"/>
      <c r="T15843" s="8"/>
      <c r="U15843" s="11"/>
    </row>
    <row r="15844">
      <c r="H15844" s="10"/>
      <c r="T15844" s="8"/>
      <c r="U15844" s="11"/>
    </row>
    <row r="15845">
      <c r="H15845" s="10"/>
      <c r="T15845" s="8"/>
      <c r="U15845" s="11"/>
    </row>
    <row r="15846">
      <c r="H15846" s="10"/>
      <c r="T15846" s="8"/>
      <c r="U15846" s="11"/>
    </row>
    <row r="15847">
      <c r="H15847" s="10"/>
      <c r="T15847" s="8"/>
      <c r="U15847" s="11"/>
    </row>
    <row r="15848">
      <c r="H15848" s="10"/>
      <c r="T15848" s="8"/>
      <c r="U15848" s="11"/>
    </row>
    <row r="15849">
      <c r="H15849" s="10"/>
      <c r="T15849" s="8"/>
      <c r="U15849" s="11"/>
    </row>
    <row r="15850">
      <c r="H15850" s="10"/>
      <c r="T15850" s="8"/>
      <c r="U15850" s="11"/>
    </row>
    <row r="15851">
      <c r="H15851" s="10"/>
      <c r="T15851" s="8"/>
      <c r="U15851" s="11"/>
    </row>
    <row r="15852">
      <c r="H15852" s="10"/>
      <c r="T15852" s="8"/>
      <c r="U15852" s="11"/>
    </row>
    <row r="15853">
      <c r="H15853" s="10"/>
      <c r="T15853" s="8"/>
      <c r="U15853" s="11"/>
    </row>
    <row r="15854">
      <c r="H15854" s="10"/>
      <c r="T15854" s="8"/>
      <c r="U15854" s="11"/>
    </row>
    <row r="15855">
      <c r="H15855" s="10"/>
      <c r="T15855" s="8"/>
      <c r="U15855" s="11"/>
    </row>
    <row r="15856">
      <c r="H15856" s="10"/>
      <c r="T15856" s="8"/>
      <c r="U15856" s="11"/>
    </row>
    <row r="15857">
      <c r="H15857" s="10"/>
      <c r="T15857" s="8"/>
      <c r="U15857" s="11"/>
    </row>
    <row r="15858">
      <c r="H15858" s="10"/>
      <c r="T15858" s="8"/>
      <c r="U15858" s="11"/>
    </row>
    <row r="15859">
      <c r="H15859" s="10"/>
      <c r="T15859" s="8"/>
      <c r="U15859" s="11"/>
    </row>
    <row r="15860">
      <c r="H15860" s="10"/>
      <c r="T15860" s="8"/>
      <c r="U15860" s="11"/>
    </row>
    <row r="15861">
      <c r="H15861" s="10"/>
      <c r="T15861" s="8"/>
      <c r="U15861" s="11"/>
    </row>
    <row r="15862">
      <c r="H15862" s="10"/>
      <c r="T15862" s="8"/>
      <c r="U15862" s="11"/>
    </row>
    <row r="15863">
      <c r="H15863" s="10"/>
      <c r="T15863" s="8"/>
      <c r="U15863" s="11"/>
    </row>
    <row r="15864">
      <c r="H15864" s="10"/>
      <c r="T15864" s="8"/>
      <c r="U15864" s="11"/>
    </row>
    <row r="15865">
      <c r="H15865" s="10"/>
      <c r="T15865" s="8"/>
      <c r="U15865" s="11"/>
    </row>
    <row r="15866">
      <c r="H15866" s="10"/>
      <c r="T15866" s="8"/>
      <c r="U15866" s="11"/>
    </row>
    <row r="15867">
      <c r="H15867" s="10"/>
      <c r="T15867" s="8"/>
      <c r="U15867" s="11"/>
    </row>
    <row r="15868">
      <c r="H15868" s="10"/>
      <c r="T15868" s="8"/>
      <c r="U15868" s="11"/>
    </row>
    <row r="15869">
      <c r="H15869" s="10"/>
      <c r="T15869" s="8"/>
      <c r="U15869" s="11"/>
    </row>
    <row r="15870">
      <c r="H15870" s="10"/>
      <c r="T15870" s="8"/>
      <c r="U15870" s="11"/>
    </row>
    <row r="15871">
      <c r="H15871" s="10"/>
      <c r="T15871" s="8"/>
      <c r="U15871" s="11"/>
    </row>
    <row r="15872">
      <c r="H15872" s="10"/>
      <c r="T15872" s="8"/>
      <c r="U15872" s="11"/>
    </row>
    <row r="15873">
      <c r="H15873" s="10"/>
      <c r="T15873" s="8"/>
      <c r="U15873" s="11"/>
    </row>
    <row r="15874">
      <c r="H15874" s="10"/>
      <c r="T15874" s="8"/>
      <c r="U15874" s="11"/>
    </row>
    <row r="15875">
      <c r="H15875" s="10"/>
      <c r="T15875" s="8"/>
      <c r="U15875" s="11"/>
    </row>
    <row r="15876">
      <c r="H15876" s="10"/>
      <c r="T15876" s="8"/>
      <c r="U15876" s="11"/>
    </row>
    <row r="15877">
      <c r="H15877" s="10"/>
      <c r="T15877" s="8"/>
      <c r="U15877" s="11"/>
    </row>
    <row r="15878">
      <c r="H15878" s="10"/>
      <c r="T15878" s="8"/>
      <c r="U15878" s="11"/>
    </row>
    <row r="15879">
      <c r="H15879" s="10"/>
      <c r="T15879" s="8"/>
      <c r="U15879" s="11"/>
    </row>
    <row r="15880">
      <c r="H15880" s="10"/>
      <c r="T15880" s="8"/>
      <c r="U15880" s="11"/>
    </row>
    <row r="15881">
      <c r="H15881" s="10"/>
      <c r="T15881" s="8"/>
      <c r="U15881" s="11"/>
    </row>
    <row r="15882">
      <c r="H15882" s="10"/>
      <c r="T15882" s="8"/>
      <c r="U15882" s="11"/>
    </row>
    <row r="15883">
      <c r="H15883" s="10"/>
      <c r="T15883" s="8"/>
      <c r="U15883" s="11"/>
    </row>
    <row r="15884">
      <c r="H15884" s="10"/>
      <c r="T15884" s="8"/>
      <c r="U15884" s="11"/>
    </row>
    <row r="15885">
      <c r="H15885" s="10"/>
      <c r="T15885" s="8"/>
      <c r="U15885" s="11"/>
    </row>
    <row r="15886">
      <c r="H15886" s="10"/>
      <c r="T15886" s="8"/>
      <c r="U15886" s="11"/>
    </row>
    <row r="15887">
      <c r="H15887" s="10"/>
      <c r="T15887" s="8"/>
      <c r="U15887" s="11"/>
    </row>
    <row r="15888">
      <c r="H15888" s="10"/>
      <c r="T15888" s="8"/>
      <c r="U15888" s="11"/>
    </row>
    <row r="15889">
      <c r="H15889" s="10"/>
      <c r="T15889" s="8"/>
      <c r="U15889" s="11"/>
    </row>
    <row r="15890">
      <c r="H15890" s="10"/>
      <c r="T15890" s="8"/>
      <c r="U15890" s="11"/>
    </row>
    <row r="15891">
      <c r="H15891" s="10"/>
      <c r="T15891" s="8"/>
      <c r="U15891" s="11"/>
    </row>
    <row r="15892">
      <c r="H15892" s="10"/>
      <c r="T15892" s="8"/>
      <c r="U15892" s="11"/>
    </row>
    <row r="15893">
      <c r="H15893" s="10"/>
      <c r="T15893" s="8"/>
      <c r="U15893" s="11"/>
    </row>
    <row r="15894">
      <c r="H15894" s="10"/>
      <c r="T15894" s="8"/>
      <c r="U15894" s="11"/>
    </row>
    <row r="15895">
      <c r="H15895" s="10"/>
      <c r="T15895" s="8"/>
      <c r="U15895" s="11"/>
    </row>
    <row r="15896">
      <c r="H15896" s="10"/>
      <c r="T15896" s="8"/>
      <c r="U15896" s="11"/>
    </row>
    <row r="15897">
      <c r="H15897" s="10"/>
      <c r="T15897" s="8"/>
      <c r="U15897" s="11"/>
    </row>
    <row r="15898">
      <c r="H15898" s="10"/>
      <c r="T15898" s="8"/>
      <c r="U15898" s="11"/>
    </row>
    <row r="15899">
      <c r="H15899" s="10"/>
      <c r="T15899" s="8"/>
      <c r="U15899" s="11"/>
    </row>
    <row r="15900">
      <c r="H15900" s="10"/>
      <c r="T15900" s="8"/>
      <c r="U15900" s="11"/>
    </row>
    <row r="15901">
      <c r="H15901" s="10"/>
      <c r="T15901" s="8"/>
      <c r="U15901" s="11"/>
    </row>
    <row r="15902">
      <c r="H15902" s="10"/>
      <c r="T15902" s="8"/>
      <c r="U15902" s="11"/>
    </row>
    <row r="15903">
      <c r="H15903" s="10"/>
      <c r="T15903" s="8"/>
      <c r="U15903" s="11"/>
    </row>
    <row r="15904">
      <c r="H15904" s="10"/>
      <c r="T15904" s="8"/>
      <c r="U15904" s="11"/>
    </row>
    <row r="15905">
      <c r="H15905" s="10"/>
      <c r="T15905" s="8"/>
      <c r="U15905" s="11"/>
    </row>
    <row r="15906">
      <c r="H15906" s="10"/>
      <c r="T15906" s="8"/>
      <c r="U15906" s="11"/>
    </row>
    <row r="15907">
      <c r="H15907" s="10"/>
      <c r="T15907" s="8"/>
      <c r="U15907" s="11"/>
    </row>
    <row r="15908">
      <c r="H15908" s="10"/>
      <c r="T15908" s="8"/>
      <c r="U15908" s="11"/>
    </row>
    <row r="15909">
      <c r="H15909" s="10"/>
      <c r="T15909" s="8"/>
      <c r="U15909" s="11"/>
    </row>
    <row r="15910">
      <c r="H15910" s="10"/>
      <c r="T15910" s="8"/>
      <c r="U15910" s="11"/>
    </row>
    <row r="15911">
      <c r="H15911" s="10"/>
      <c r="T15911" s="8"/>
      <c r="U15911" s="11"/>
    </row>
    <row r="15912">
      <c r="H15912" s="10"/>
      <c r="T15912" s="8"/>
      <c r="U15912" s="11"/>
    </row>
    <row r="15913">
      <c r="H15913" s="10"/>
      <c r="T15913" s="8"/>
      <c r="U15913" s="11"/>
    </row>
    <row r="15914">
      <c r="H15914" s="10"/>
      <c r="T15914" s="8"/>
      <c r="U15914" s="11"/>
    </row>
    <row r="15915">
      <c r="H15915" s="10"/>
      <c r="T15915" s="8"/>
      <c r="U15915" s="11"/>
    </row>
    <row r="15916">
      <c r="H15916" s="10"/>
      <c r="T15916" s="8"/>
      <c r="U15916" s="11"/>
    </row>
    <row r="15917">
      <c r="H15917" s="10"/>
      <c r="T15917" s="8"/>
      <c r="U15917" s="11"/>
    </row>
    <row r="15918">
      <c r="H15918" s="10"/>
      <c r="T15918" s="8"/>
      <c r="U15918" s="11"/>
    </row>
    <row r="15919">
      <c r="H15919" s="10"/>
      <c r="T15919" s="8"/>
      <c r="U15919" s="11"/>
    </row>
    <row r="15920">
      <c r="H15920" s="10"/>
      <c r="T15920" s="8"/>
      <c r="U15920" s="11"/>
    </row>
    <row r="15921">
      <c r="H15921" s="10"/>
      <c r="T15921" s="8"/>
      <c r="U15921" s="11"/>
    </row>
    <row r="15922">
      <c r="H15922" s="10"/>
      <c r="T15922" s="8"/>
      <c r="U15922" s="11"/>
    </row>
    <row r="15923">
      <c r="H15923" s="10"/>
      <c r="T15923" s="8"/>
      <c r="U15923" s="11"/>
    </row>
    <row r="15924">
      <c r="H15924" s="10"/>
      <c r="T15924" s="8"/>
      <c r="U15924" s="11"/>
    </row>
    <row r="15925">
      <c r="H15925" s="10"/>
      <c r="T15925" s="8"/>
      <c r="U15925" s="11"/>
    </row>
    <row r="15926">
      <c r="H15926" s="10"/>
      <c r="T15926" s="8"/>
      <c r="U15926" s="11"/>
    </row>
    <row r="15927">
      <c r="H15927" s="10"/>
      <c r="T15927" s="8"/>
      <c r="U15927" s="11"/>
    </row>
    <row r="15928">
      <c r="H15928" s="10"/>
      <c r="T15928" s="8"/>
      <c r="U15928" s="11"/>
    </row>
    <row r="15929">
      <c r="H15929" s="10"/>
      <c r="T15929" s="8"/>
      <c r="U15929" s="11"/>
    </row>
    <row r="15930">
      <c r="H15930" s="10"/>
      <c r="T15930" s="8"/>
      <c r="U15930" s="11"/>
    </row>
    <row r="15931">
      <c r="H15931" s="10"/>
      <c r="T15931" s="8"/>
      <c r="U15931" s="11"/>
    </row>
    <row r="15932">
      <c r="H15932" s="10"/>
      <c r="T15932" s="8"/>
      <c r="U15932" s="11"/>
    </row>
    <row r="15933">
      <c r="H15933" s="10"/>
      <c r="T15933" s="8"/>
      <c r="U15933" s="11"/>
    </row>
    <row r="15934">
      <c r="H15934" s="10"/>
      <c r="T15934" s="8"/>
      <c r="U15934" s="11"/>
    </row>
    <row r="15935">
      <c r="H15935" s="10"/>
      <c r="T15935" s="8"/>
      <c r="U15935" s="11"/>
    </row>
    <row r="15936">
      <c r="H15936" s="10"/>
      <c r="T15936" s="8"/>
      <c r="U15936" s="11"/>
    </row>
    <row r="15937">
      <c r="H15937" s="10"/>
      <c r="T15937" s="8"/>
      <c r="U15937" s="11"/>
    </row>
    <row r="15938">
      <c r="H15938" s="10"/>
      <c r="T15938" s="8"/>
      <c r="U15938" s="11"/>
    </row>
    <row r="15939">
      <c r="H15939" s="10"/>
      <c r="T15939" s="8"/>
      <c r="U15939" s="11"/>
    </row>
    <row r="15940">
      <c r="H15940" s="10"/>
      <c r="T15940" s="8"/>
      <c r="U15940" s="11"/>
    </row>
    <row r="15941">
      <c r="H15941" s="10"/>
      <c r="T15941" s="8"/>
      <c r="U15941" s="11"/>
    </row>
    <row r="15942">
      <c r="H15942" s="10"/>
      <c r="T15942" s="8"/>
      <c r="U15942" s="11"/>
    </row>
    <row r="15943">
      <c r="H15943" s="10"/>
      <c r="T15943" s="8"/>
      <c r="U15943" s="11"/>
    </row>
    <row r="15944">
      <c r="H15944" s="10"/>
      <c r="T15944" s="8"/>
      <c r="U15944" s="11"/>
    </row>
    <row r="15945">
      <c r="H15945" s="10"/>
      <c r="T15945" s="8"/>
      <c r="U15945" s="11"/>
    </row>
    <row r="15946">
      <c r="H15946" s="10"/>
      <c r="T15946" s="8"/>
      <c r="U15946" s="11"/>
    </row>
    <row r="15947">
      <c r="H15947" s="10"/>
      <c r="T15947" s="8"/>
      <c r="U15947" s="11"/>
    </row>
    <row r="15948">
      <c r="H15948" s="10"/>
      <c r="T15948" s="8"/>
      <c r="U15948" s="11"/>
    </row>
    <row r="15949">
      <c r="H15949" s="10"/>
      <c r="T15949" s="8"/>
      <c r="U15949" s="11"/>
    </row>
    <row r="15950">
      <c r="H15950" s="10"/>
      <c r="T15950" s="8"/>
      <c r="U15950" s="11"/>
    </row>
    <row r="15951">
      <c r="H15951" s="10"/>
      <c r="T15951" s="8"/>
      <c r="U15951" s="11"/>
    </row>
    <row r="15952">
      <c r="H15952" s="10"/>
      <c r="T15952" s="8"/>
      <c r="U15952" s="11"/>
    </row>
    <row r="15953">
      <c r="H15953" s="10"/>
      <c r="T15953" s="8"/>
      <c r="U15953" s="11"/>
    </row>
    <row r="15954">
      <c r="H15954" s="10"/>
      <c r="T15954" s="8"/>
      <c r="U15954" s="11"/>
    </row>
    <row r="15955">
      <c r="H15955" s="10"/>
      <c r="T15955" s="8"/>
      <c r="U15955" s="11"/>
    </row>
    <row r="15956">
      <c r="H15956" s="10"/>
      <c r="T15956" s="8"/>
      <c r="U15956" s="11"/>
    </row>
    <row r="15957">
      <c r="H15957" s="10"/>
      <c r="T15957" s="8"/>
      <c r="U15957" s="11"/>
    </row>
    <row r="15958">
      <c r="H15958" s="10"/>
      <c r="T15958" s="8"/>
      <c r="U15958" s="11"/>
    </row>
    <row r="15959">
      <c r="H15959" s="10"/>
      <c r="T15959" s="8"/>
      <c r="U15959" s="11"/>
    </row>
    <row r="15960">
      <c r="H15960" s="10"/>
      <c r="T15960" s="8"/>
      <c r="U15960" s="11"/>
    </row>
    <row r="15961">
      <c r="H15961" s="10"/>
      <c r="T15961" s="8"/>
      <c r="U15961" s="11"/>
    </row>
    <row r="15962">
      <c r="H15962" s="10"/>
      <c r="T15962" s="8"/>
      <c r="U15962" s="11"/>
    </row>
    <row r="15963">
      <c r="H15963" s="10"/>
      <c r="T15963" s="8"/>
      <c r="U15963" s="11"/>
    </row>
    <row r="15964">
      <c r="H15964" s="10"/>
      <c r="T15964" s="8"/>
      <c r="U15964" s="11"/>
    </row>
    <row r="15965">
      <c r="H15965" s="10"/>
      <c r="T15965" s="8"/>
      <c r="U15965" s="11"/>
    </row>
    <row r="15966">
      <c r="H15966" s="10"/>
      <c r="T15966" s="8"/>
      <c r="U15966" s="11"/>
    </row>
    <row r="15967">
      <c r="H15967" s="10"/>
      <c r="T15967" s="8"/>
      <c r="U15967" s="11"/>
    </row>
    <row r="15968">
      <c r="H15968" s="10"/>
      <c r="T15968" s="8"/>
      <c r="U15968" s="11"/>
    </row>
    <row r="15969">
      <c r="H15969" s="10"/>
      <c r="T15969" s="8"/>
      <c r="U15969" s="11"/>
    </row>
    <row r="15970">
      <c r="H15970" s="10"/>
      <c r="T15970" s="8"/>
      <c r="U15970" s="11"/>
    </row>
    <row r="15971">
      <c r="H15971" s="10"/>
      <c r="T15971" s="8"/>
      <c r="U15971" s="11"/>
    </row>
    <row r="15972">
      <c r="H15972" s="10"/>
      <c r="T15972" s="8"/>
      <c r="U15972" s="11"/>
    </row>
    <row r="15973">
      <c r="H15973" s="10"/>
      <c r="T15973" s="8"/>
      <c r="U15973" s="11"/>
    </row>
    <row r="15974">
      <c r="H15974" s="10"/>
      <c r="T15974" s="8"/>
      <c r="U15974" s="11"/>
    </row>
    <row r="15975">
      <c r="H15975" s="10"/>
      <c r="T15975" s="8"/>
      <c r="U15975" s="11"/>
    </row>
    <row r="15976">
      <c r="H15976" s="10"/>
      <c r="T15976" s="8"/>
      <c r="U15976" s="11"/>
    </row>
    <row r="15977">
      <c r="H15977" s="10"/>
      <c r="T15977" s="8"/>
      <c r="U15977" s="11"/>
    </row>
    <row r="15978">
      <c r="H15978" s="10"/>
      <c r="T15978" s="8"/>
      <c r="U15978" s="11"/>
    </row>
    <row r="15979">
      <c r="H15979" s="10"/>
      <c r="T15979" s="8"/>
      <c r="U15979" s="11"/>
    </row>
    <row r="15980">
      <c r="H15980" s="10"/>
      <c r="T15980" s="8"/>
      <c r="U15980" s="11"/>
    </row>
    <row r="15981">
      <c r="H15981" s="10"/>
      <c r="T15981" s="8"/>
      <c r="U15981" s="11"/>
    </row>
    <row r="15982">
      <c r="H15982" s="10"/>
      <c r="T15982" s="8"/>
      <c r="U15982" s="11"/>
    </row>
    <row r="15983">
      <c r="H15983" s="10"/>
      <c r="T15983" s="8"/>
      <c r="U15983" s="11"/>
    </row>
    <row r="15984">
      <c r="H15984" s="10"/>
      <c r="T15984" s="8"/>
      <c r="U15984" s="11"/>
    </row>
    <row r="15985">
      <c r="H15985" s="10"/>
      <c r="T15985" s="8"/>
      <c r="U15985" s="11"/>
    </row>
    <row r="15986">
      <c r="H15986" s="10"/>
      <c r="T15986" s="8"/>
      <c r="U15986" s="11"/>
    </row>
    <row r="15987">
      <c r="H15987" s="10"/>
      <c r="T15987" s="8"/>
      <c r="U15987" s="11"/>
    </row>
    <row r="15988">
      <c r="H15988" s="10"/>
      <c r="T15988" s="8"/>
      <c r="U15988" s="11"/>
    </row>
    <row r="15989">
      <c r="H15989" s="10"/>
      <c r="T15989" s="8"/>
      <c r="U15989" s="11"/>
    </row>
    <row r="15990">
      <c r="H15990" s="10"/>
      <c r="T15990" s="8"/>
      <c r="U15990" s="11"/>
    </row>
    <row r="15991">
      <c r="H15991" s="10"/>
      <c r="T15991" s="8"/>
      <c r="U15991" s="11"/>
    </row>
    <row r="15992">
      <c r="H15992" s="10"/>
      <c r="T15992" s="8"/>
      <c r="U15992" s="11"/>
    </row>
    <row r="15993">
      <c r="H15993" s="10"/>
      <c r="T15993" s="8"/>
      <c r="U15993" s="11"/>
    </row>
    <row r="15994">
      <c r="H15994" s="10"/>
      <c r="T15994" s="8"/>
      <c r="U15994" s="11"/>
    </row>
    <row r="15995">
      <c r="H15995" s="10"/>
      <c r="T15995" s="8"/>
      <c r="U15995" s="11"/>
    </row>
    <row r="15996">
      <c r="H15996" s="10"/>
      <c r="T15996" s="8"/>
      <c r="U15996" s="11"/>
    </row>
    <row r="15997">
      <c r="H15997" s="10"/>
      <c r="T15997" s="8"/>
      <c r="U15997" s="11"/>
    </row>
    <row r="15998">
      <c r="H15998" s="10"/>
      <c r="T15998" s="8"/>
      <c r="U15998" s="11"/>
    </row>
    <row r="15999">
      <c r="H15999" s="10"/>
      <c r="T15999" s="8"/>
      <c r="U15999" s="11"/>
    </row>
    <row r="16000">
      <c r="H16000" s="10"/>
      <c r="T16000" s="8"/>
      <c r="U16000" s="11"/>
    </row>
    <row r="16001">
      <c r="H16001" s="10"/>
      <c r="T16001" s="8"/>
      <c r="U16001" s="11"/>
    </row>
    <row r="16002">
      <c r="H16002" s="10"/>
      <c r="T16002" s="8"/>
      <c r="U16002" s="11"/>
    </row>
    <row r="16003">
      <c r="H16003" s="10"/>
      <c r="T16003" s="8"/>
      <c r="U16003" s="11"/>
    </row>
    <row r="16004">
      <c r="H16004" s="10"/>
      <c r="T16004" s="8"/>
      <c r="U16004" s="11"/>
    </row>
    <row r="16005">
      <c r="H16005" s="10"/>
      <c r="T16005" s="8"/>
      <c r="U16005" s="11"/>
    </row>
    <row r="16006">
      <c r="H16006" s="10"/>
      <c r="T16006" s="8"/>
      <c r="U16006" s="11"/>
    </row>
    <row r="16007">
      <c r="H16007" s="10"/>
      <c r="T16007" s="8"/>
      <c r="U16007" s="11"/>
    </row>
    <row r="16008">
      <c r="H16008" s="10"/>
      <c r="T16008" s="8"/>
      <c r="U16008" s="11"/>
    </row>
    <row r="16009">
      <c r="H16009" s="10"/>
      <c r="T16009" s="8"/>
      <c r="U16009" s="11"/>
    </row>
    <row r="16010">
      <c r="H16010" s="10"/>
      <c r="T16010" s="8"/>
      <c r="U16010" s="11"/>
    </row>
    <row r="16011">
      <c r="H16011" s="10"/>
      <c r="T16011" s="8"/>
      <c r="U16011" s="11"/>
    </row>
    <row r="16012">
      <c r="H16012" s="10"/>
      <c r="T16012" s="8"/>
      <c r="U16012" s="11"/>
    </row>
    <row r="16013">
      <c r="H16013" s="10"/>
      <c r="T16013" s="8"/>
      <c r="U16013" s="11"/>
    </row>
    <row r="16014">
      <c r="H16014" s="10"/>
      <c r="T16014" s="8"/>
      <c r="U16014" s="11"/>
    </row>
    <row r="16015">
      <c r="H16015" s="10"/>
      <c r="T16015" s="8"/>
      <c r="U16015" s="11"/>
    </row>
    <row r="16016">
      <c r="H16016" s="10"/>
      <c r="T16016" s="8"/>
      <c r="U16016" s="11"/>
    </row>
    <row r="16017">
      <c r="H16017" s="10"/>
      <c r="T16017" s="8"/>
      <c r="U16017" s="11"/>
    </row>
    <row r="16018">
      <c r="H16018" s="10"/>
      <c r="T16018" s="8"/>
      <c r="U16018" s="11"/>
    </row>
    <row r="16019">
      <c r="H16019" s="10"/>
      <c r="T16019" s="8"/>
      <c r="U16019" s="11"/>
    </row>
    <row r="16020">
      <c r="H16020" s="10"/>
      <c r="T16020" s="8"/>
      <c r="U16020" s="11"/>
    </row>
    <row r="16021">
      <c r="H16021" s="10"/>
      <c r="T16021" s="8"/>
      <c r="U16021" s="11"/>
    </row>
    <row r="16022">
      <c r="H16022" s="10"/>
      <c r="T16022" s="8"/>
      <c r="U16022" s="11"/>
    </row>
    <row r="16023">
      <c r="H16023" s="10"/>
      <c r="T16023" s="8"/>
      <c r="U16023" s="11"/>
    </row>
    <row r="16024">
      <c r="H16024" s="10"/>
      <c r="T16024" s="8"/>
      <c r="U16024" s="11"/>
    </row>
    <row r="16025">
      <c r="H16025" s="10"/>
      <c r="T16025" s="8"/>
      <c r="U16025" s="11"/>
    </row>
    <row r="16026">
      <c r="H16026" s="10"/>
      <c r="T16026" s="8"/>
      <c r="U16026" s="11"/>
    </row>
    <row r="16027">
      <c r="H16027" s="10"/>
      <c r="T16027" s="8"/>
      <c r="U16027" s="11"/>
    </row>
    <row r="16028">
      <c r="H16028" s="10"/>
      <c r="T16028" s="8"/>
      <c r="U16028" s="11"/>
    </row>
    <row r="16029">
      <c r="H16029" s="10"/>
      <c r="T16029" s="8"/>
      <c r="U16029" s="11"/>
    </row>
    <row r="16030">
      <c r="H16030" s="10"/>
      <c r="T16030" s="8"/>
      <c r="U16030" s="11"/>
    </row>
    <row r="16031">
      <c r="H16031" s="10"/>
      <c r="T16031" s="8"/>
      <c r="U16031" s="11"/>
    </row>
    <row r="16032">
      <c r="H16032" s="10"/>
      <c r="T16032" s="8"/>
      <c r="U16032" s="11"/>
    </row>
    <row r="16033">
      <c r="H16033" s="10"/>
      <c r="T16033" s="8"/>
      <c r="U16033" s="11"/>
    </row>
    <row r="16034">
      <c r="H16034" s="10"/>
      <c r="T16034" s="8"/>
      <c r="U16034" s="11"/>
    </row>
    <row r="16035">
      <c r="H16035" s="10"/>
      <c r="T16035" s="8"/>
      <c r="U16035" s="11"/>
    </row>
    <row r="16036">
      <c r="H16036" s="10"/>
      <c r="T16036" s="8"/>
      <c r="U16036" s="11"/>
    </row>
    <row r="16037">
      <c r="H16037" s="10"/>
      <c r="T16037" s="8"/>
      <c r="U16037" s="11"/>
    </row>
    <row r="16038">
      <c r="H16038" s="10"/>
      <c r="T16038" s="8"/>
      <c r="U16038" s="11"/>
    </row>
    <row r="16039">
      <c r="H16039" s="10"/>
      <c r="T16039" s="8"/>
      <c r="U16039" s="11"/>
    </row>
    <row r="16040">
      <c r="H16040" s="10"/>
      <c r="T16040" s="8"/>
      <c r="U16040" s="11"/>
    </row>
    <row r="16041">
      <c r="H16041" s="10"/>
      <c r="T16041" s="8"/>
      <c r="U16041" s="11"/>
    </row>
    <row r="16042">
      <c r="H16042" s="10"/>
      <c r="T16042" s="8"/>
      <c r="U16042" s="11"/>
    </row>
    <row r="16043">
      <c r="H16043" s="10"/>
      <c r="T16043" s="8"/>
      <c r="U16043" s="11"/>
    </row>
    <row r="16044">
      <c r="H16044" s="10"/>
      <c r="T16044" s="8"/>
      <c r="U16044" s="11"/>
    </row>
    <row r="16045">
      <c r="H16045" s="10"/>
      <c r="T16045" s="8"/>
      <c r="U16045" s="11"/>
    </row>
    <row r="16046">
      <c r="H16046" s="10"/>
      <c r="T16046" s="8"/>
      <c r="U16046" s="11"/>
    </row>
    <row r="16047">
      <c r="H16047" s="10"/>
      <c r="T16047" s="8"/>
      <c r="U16047" s="11"/>
    </row>
    <row r="16048">
      <c r="H16048" s="10"/>
      <c r="T16048" s="8"/>
      <c r="U16048" s="11"/>
    </row>
    <row r="16049">
      <c r="H16049" s="10"/>
      <c r="T16049" s="8"/>
      <c r="U16049" s="11"/>
    </row>
    <row r="16050">
      <c r="H16050" s="10"/>
      <c r="T16050" s="8"/>
      <c r="U16050" s="11"/>
    </row>
    <row r="16051">
      <c r="H16051" s="10"/>
      <c r="T16051" s="8"/>
      <c r="U16051" s="11"/>
    </row>
    <row r="16052">
      <c r="H16052" s="10"/>
      <c r="T16052" s="8"/>
      <c r="U16052" s="11"/>
    </row>
    <row r="16053">
      <c r="H16053" s="10"/>
      <c r="T16053" s="8"/>
      <c r="U16053" s="11"/>
    </row>
    <row r="16054">
      <c r="H16054" s="10"/>
      <c r="T16054" s="8"/>
      <c r="U16054" s="11"/>
    </row>
    <row r="16055">
      <c r="H16055" s="10"/>
      <c r="T16055" s="8"/>
      <c r="U16055" s="11"/>
    </row>
    <row r="16056">
      <c r="H16056" s="10"/>
      <c r="T16056" s="8"/>
      <c r="U16056" s="11"/>
    </row>
    <row r="16057">
      <c r="H16057" s="10"/>
      <c r="T16057" s="8"/>
      <c r="U16057" s="11"/>
    </row>
    <row r="16058">
      <c r="H16058" s="10"/>
      <c r="T16058" s="8"/>
      <c r="U16058" s="11"/>
    </row>
    <row r="16059">
      <c r="H16059" s="10"/>
      <c r="T16059" s="8"/>
      <c r="U16059" s="11"/>
    </row>
    <row r="16060">
      <c r="H16060" s="10"/>
      <c r="T16060" s="8"/>
      <c r="U16060" s="11"/>
    </row>
    <row r="16061">
      <c r="H16061" s="10"/>
      <c r="T16061" s="8"/>
      <c r="U16061" s="11"/>
    </row>
    <row r="16062">
      <c r="H16062" s="10"/>
      <c r="T16062" s="8"/>
      <c r="U16062" s="11"/>
    </row>
    <row r="16063">
      <c r="H16063" s="10"/>
      <c r="T16063" s="8"/>
      <c r="U16063" s="11"/>
    </row>
    <row r="16064">
      <c r="H16064" s="10"/>
      <c r="T16064" s="8"/>
      <c r="U16064" s="11"/>
    </row>
    <row r="16065">
      <c r="H16065" s="10"/>
      <c r="T16065" s="8"/>
      <c r="U16065" s="11"/>
    </row>
    <row r="16066">
      <c r="H16066" s="10"/>
      <c r="T16066" s="8"/>
      <c r="U16066" s="11"/>
    </row>
    <row r="16067">
      <c r="H16067" s="10"/>
      <c r="T16067" s="8"/>
      <c r="U16067" s="11"/>
    </row>
    <row r="16068">
      <c r="H16068" s="10"/>
      <c r="T16068" s="8"/>
      <c r="U16068" s="11"/>
    </row>
    <row r="16069">
      <c r="H16069" s="10"/>
      <c r="T16069" s="8"/>
      <c r="U16069" s="11"/>
    </row>
    <row r="16070">
      <c r="H16070" s="10"/>
      <c r="T16070" s="8"/>
      <c r="U16070" s="11"/>
    </row>
    <row r="16071">
      <c r="H16071" s="10"/>
      <c r="T16071" s="8"/>
      <c r="U16071" s="11"/>
    </row>
    <row r="16072">
      <c r="H16072" s="10"/>
      <c r="T16072" s="8"/>
      <c r="U16072" s="11"/>
    </row>
    <row r="16073">
      <c r="H16073" s="10"/>
      <c r="T16073" s="8"/>
      <c r="U16073" s="11"/>
    </row>
    <row r="16074">
      <c r="H16074" s="10"/>
      <c r="T16074" s="8"/>
      <c r="U16074" s="11"/>
    </row>
    <row r="16075">
      <c r="H16075" s="10"/>
      <c r="T16075" s="8"/>
      <c r="U16075" s="11"/>
    </row>
    <row r="16076">
      <c r="H16076" s="10"/>
      <c r="T16076" s="8"/>
      <c r="U16076" s="11"/>
    </row>
    <row r="16077">
      <c r="H16077" s="10"/>
      <c r="T16077" s="8"/>
      <c r="U16077" s="11"/>
    </row>
    <row r="16078">
      <c r="H16078" s="10"/>
      <c r="T16078" s="8"/>
      <c r="U16078" s="11"/>
    </row>
    <row r="16079">
      <c r="H16079" s="10"/>
      <c r="T16079" s="8"/>
      <c r="U16079" s="11"/>
    </row>
    <row r="16080">
      <c r="H16080" s="10"/>
      <c r="T16080" s="8"/>
      <c r="U16080" s="11"/>
    </row>
    <row r="16081">
      <c r="H16081" s="10"/>
      <c r="T16081" s="8"/>
      <c r="U16081" s="11"/>
    </row>
    <row r="16082">
      <c r="H16082" s="10"/>
      <c r="T16082" s="8"/>
      <c r="U16082" s="11"/>
    </row>
    <row r="16083">
      <c r="H16083" s="10"/>
      <c r="T16083" s="8"/>
      <c r="U16083" s="11"/>
    </row>
    <row r="16084">
      <c r="H16084" s="10"/>
      <c r="T16084" s="8"/>
      <c r="U16084" s="11"/>
    </row>
    <row r="16085">
      <c r="H16085" s="10"/>
      <c r="T16085" s="8"/>
      <c r="U16085" s="11"/>
    </row>
    <row r="16086">
      <c r="H16086" s="10"/>
      <c r="T16086" s="8"/>
      <c r="U16086" s="11"/>
    </row>
    <row r="16087">
      <c r="H16087" s="10"/>
      <c r="T16087" s="8"/>
      <c r="U16087" s="11"/>
    </row>
    <row r="16088">
      <c r="H16088" s="10"/>
      <c r="T16088" s="8"/>
      <c r="U16088" s="11"/>
    </row>
    <row r="16089">
      <c r="H16089" s="10"/>
      <c r="T16089" s="8"/>
      <c r="U16089" s="11"/>
    </row>
    <row r="16090">
      <c r="H16090" s="10"/>
      <c r="T16090" s="8"/>
      <c r="U16090" s="11"/>
    </row>
    <row r="16091">
      <c r="H16091" s="10"/>
      <c r="T16091" s="8"/>
      <c r="U16091" s="11"/>
    </row>
    <row r="16092">
      <c r="H16092" s="10"/>
      <c r="T16092" s="8"/>
      <c r="U16092" s="11"/>
    </row>
    <row r="16093">
      <c r="H16093" s="10"/>
      <c r="T16093" s="8"/>
      <c r="U16093" s="11"/>
    </row>
    <row r="16094">
      <c r="H16094" s="10"/>
      <c r="T16094" s="8"/>
      <c r="U16094" s="11"/>
    </row>
    <row r="16095">
      <c r="H16095" s="10"/>
      <c r="T16095" s="8"/>
      <c r="U16095" s="11"/>
    </row>
    <row r="16096">
      <c r="H16096" s="10"/>
      <c r="T16096" s="8"/>
      <c r="U16096" s="11"/>
    </row>
    <row r="16097">
      <c r="H16097" s="10"/>
      <c r="T16097" s="8"/>
      <c r="U16097" s="11"/>
    </row>
    <row r="16098">
      <c r="H16098" s="10"/>
      <c r="T16098" s="8"/>
      <c r="U16098" s="11"/>
    </row>
    <row r="16099">
      <c r="H16099" s="10"/>
      <c r="T16099" s="8"/>
      <c r="U16099" s="11"/>
    </row>
    <row r="16100">
      <c r="H16100" s="10"/>
      <c r="T16100" s="8"/>
      <c r="U16100" s="11"/>
    </row>
    <row r="16101">
      <c r="H16101" s="10"/>
      <c r="T16101" s="8"/>
      <c r="U16101" s="11"/>
    </row>
    <row r="16102">
      <c r="H16102" s="10"/>
      <c r="T16102" s="8"/>
      <c r="U16102" s="11"/>
    </row>
    <row r="16103">
      <c r="H16103" s="10"/>
      <c r="T16103" s="8"/>
      <c r="U16103" s="11"/>
    </row>
    <row r="16104">
      <c r="H16104" s="10"/>
      <c r="T16104" s="8"/>
      <c r="U16104" s="11"/>
    </row>
    <row r="16105">
      <c r="H16105" s="10"/>
      <c r="T16105" s="8"/>
      <c r="U16105" s="11"/>
    </row>
    <row r="16106">
      <c r="H16106" s="10"/>
      <c r="T16106" s="8"/>
      <c r="U16106" s="11"/>
    </row>
    <row r="16107">
      <c r="H16107" s="10"/>
      <c r="T16107" s="8"/>
      <c r="U16107" s="11"/>
    </row>
    <row r="16108">
      <c r="H16108" s="10"/>
      <c r="T16108" s="8"/>
      <c r="U16108" s="11"/>
    </row>
    <row r="16109">
      <c r="H16109" s="10"/>
      <c r="T16109" s="8"/>
      <c r="U16109" s="11"/>
    </row>
    <row r="16110">
      <c r="H16110" s="10"/>
      <c r="T16110" s="8"/>
      <c r="U16110" s="11"/>
    </row>
    <row r="16111">
      <c r="H16111" s="10"/>
      <c r="T16111" s="8"/>
      <c r="U16111" s="11"/>
    </row>
    <row r="16112">
      <c r="H16112" s="10"/>
      <c r="T16112" s="8"/>
      <c r="U16112" s="11"/>
    </row>
    <row r="16113">
      <c r="H16113" s="10"/>
      <c r="T16113" s="8"/>
      <c r="U16113" s="11"/>
    </row>
    <row r="16114">
      <c r="H16114" s="10"/>
      <c r="T16114" s="8"/>
      <c r="U16114" s="11"/>
    </row>
    <row r="16115">
      <c r="H16115" s="10"/>
      <c r="T16115" s="8"/>
      <c r="U16115" s="11"/>
    </row>
    <row r="16116">
      <c r="H16116" s="10"/>
      <c r="T16116" s="8"/>
      <c r="U16116" s="11"/>
    </row>
    <row r="16117">
      <c r="H16117" s="10"/>
      <c r="T16117" s="8"/>
      <c r="U16117" s="11"/>
    </row>
    <row r="16118">
      <c r="H16118" s="10"/>
      <c r="T16118" s="8"/>
      <c r="U16118" s="11"/>
    </row>
    <row r="16119">
      <c r="H16119" s="10"/>
      <c r="T16119" s="8"/>
      <c r="U16119" s="11"/>
    </row>
    <row r="16120">
      <c r="H16120" s="10"/>
      <c r="T16120" s="8"/>
      <c r="U16120" s="11"/>
    </row>
    <row r="16121">
      <c r="H16121" s="10"/>
      <c r="T16121" s="8"/>
      <c r="U16121" s="11"/>
    </row>
    <row r="16122">
      <c r="H16122" s="10"/>
      <c r="T16122" s="8"/>
      <c r="U16122" s="11"/>
    </row>
    <row r="16123">
      <c r="H16123" s="10"/>
      <c r="T16123" s="8"/>
      <c r="U16123" s="11"/>
    </row>
    <row r="16124">
      <c r="H16124" s="10"/>
      <c r="T16124" s="8"/>
      <c r="U16124" s="11"/>
    </row>
    <row r="16125">
      <c r="H16125" s="10"/>
      <c r="T16125" s="8"/>
      <c r="U16125" s="11"/>
    </row>
    <row r="16126">
      <c r="H16126" s="10"/>
      <c r="T16126" s="8"/>
      <c r="U16126" s="11"/>
    </row>
    <row r="16127">
      <c r="H16127" s="10"/>
      <c r="T16127" s="8"/>
      <c r="U16127" s="11"/>
    </row>
    <row r="16128">
      <c r="H16128" s="10"/>
      <c r="T16128" s="8"/>
      <c r="U16128" s="11"/>
    </row>
    <row r="16129">
      <c r="H16129" s="10"/>
      <c r="T16129" s="8"/>
      <c r="U16129" s="11"/>
    </row>
    <row r="16130">
      <c r="H16130" s="10"/>
      <c r="T16130" s="8"/>
      <c r="U16130" s="11"/>
    </row>
    <row r="16131">
      <c r="H16131" s="10"/>
      <c r="T16131" s="8"/>
      <c r="U16131" s="11"/>
    </row>
    <row r="16132">
      <c r="H16132" s="10"/>
      <c r="T16132" s="8"/>
      <c r="U16132" s="11"/>
    </row>
    <row r="16133">
      <c r="H16133" s="10"/>
      <c r="T16133" s="8"/>
      <c r="U16133" s="11"/>
    </row>
    <row r="16134">
      <c r="H16134" s="10"/>
      <c r="T16134" s="8"/>
      <c r="U16134" s="11"/>
    </row>
    <row r="16135">
      <c r="H16135" s="10"/>
      <c r="T16135" s="8"/>
      <c r="U16135" s="11"/>
    </row>
    <row r="16136">
      <c r="H16136" s="10"/>
      <c r="T16136" s="8"/>
      <c r="U16136" s="11"/>
    </row>
    <row r="16137">
      <c r="H16137" s="10"/>
      <c r="T16137" s="8"/>
      <c r="U16137" s="11"/>
    </row>
    <row r="16138">
      <c r="H16138" s="10"/>
      <c r="T16138" s="8"/>
      <c r="U16138" s="11"/>
    </row>
    <row r="16139">
      <c r="H16139" s="10"/>
      <c r="T16139" s="8"/>
      <c r="U16139" s="11"/>
    </row>
    <row r="16140">
      <c r="H16140" s="10"/>
      <c r="T16140" s="8"/>
      <c r="U16140" s="11"/>
    </row>
    <row r="16141">
      <c r="H16141" s="10"/>
      <c r="T16141" s="8"/>
      <c r="U16141" s="11"/>
    </row>
    <row r="16142">
      <c r="H16142" s="10"/>
      <c r="T16142" s="8"/>
      <c r="U16142" s="11"/>
    </row>
    <row r="16143">
      <c r="H16143" s="10"/>
      <c r="T16143" s="8"/>
      <c r="U16143" s="11"/>
    </row>
    <row r="16144">
      <c r="H16144" s="10"/>
      <c r="T16144" s="8"/>
      <c r="U16144" s="11"/>
    </row>
    <row r="16145">
      <c r="H16145" s="10"/>
      <c r="T16145" s="8"/>
      <c r="U16145" s="11"/>
    </row>
    <row r="16146">
      <c r="H16146" s="10"/>
      <c r="T16146" s="8"/>
      <c r="U16146" s="11"/>
    </row>
    <row r="16147">
      <c r="H16147" s="10"/>
      <c r="T16147" s="8"/>
      <c r="U16147" s="11"/>
    </row>
    <row r="16148">
      <c r="H16148" s="10"/>
      <c r="T16148" s="8"/>
      <c r="U16148" s="11"/>
    </row>
    <row r="16149">
      <c r="H16149" s="10"/>
      <c r="T16149" s="8"/>
      <c r="U16149" s="11"/>
    </row>
    <row r="16150">
      <c r="H16150" s="10"/>
      <c r="T16150" s="8"/>
      <c r="U16150" s="11"/>
    </row>
    <row r="16151">
      <c r="H16151" s="10"/>
      <c r="T16151" s="8"/>
      <c r="U16151" s="11"/>
    </row>
    <row r="16152">
      <c r="H16152" s="10"/>
      <c r="T16152" s="8"/>
      <c r="U16152" s="11"/>
    </row>
    <row r="16153">
      <c r="H16153" s="10"/>
      <c r="T16153" s="8"/>
      <c r="U16153" s="11"/>
    </row>
    <row r="16154">
      <c r="H16154" s="10"/>
      <c r="T16154" s="8"/>
      <c r="U16154" s="11"/>
    </row>
    <row r="16155">
      <c r="H16155" s="10"/>
      <c r="T16155" s="8"/>
      <c r="U16155" s="11"/>
    </row>
    <row r="16156">
      <c r="H16156" s="10"/>
      <c r="T16156" s="8"/>
      <c r="U16156" s="11"/>
    </row>
    <row r="16157">
      <c r="H16157" s="10"/>
      <c r="T16157" s="8"/>
      <c r="U16157" s="11"/>
    </row>
    <row r="16158">
      <c r="H16158" s="10"/>
      <c r="T16158" s="8"/>
      <c r="U16158" s="11"/>
    </row>
    <row r="16159">
      <c r="H16159" s="10"/>
      <c r="T16159" s="8"/>
      <c r="U16159" s="11"/>
    </row>
    <row r="16160">
      <c r="H16160" s="10"/>
      <c r="T16160" s="8"/>
      <c r="U16160" s="11"/>
    </row>
    <row r="16161">
      <c r="H16161" s="10"/>
      <c r="T16161" s="8"/>
      <c r="U16161" s="11"/>
    </row>
    <row r="16162">
      <c r="H16162" s="10"/>
      <c r="T16162" s="8"/>
      <c r="U16162" s="11"/>
    </row>
    <row r="16163">
      <c r="H16163" s="10"/>
      <c r="T16163" s="8"/>
      <c r="U16163" s="11"/>
    </row>
    <row r="16164">
      <c r="H16164" s="10"/>
      <c r="T16164" s="8"/>
      <c r="U16164" s="11"/>
    </row>
    <row r="16165">
      <c r="H16165" s="10"/>
      <c r="T16165" s="8"/>
      <c r="U16165" s="11"/>
    </row>
    <row r="16166">
      <c r="H16166" s="10"/>
      <c r="T16166" s="8"/>
      <c r="U16166" s="11"/>
    </row>
    <row r="16167">
      <c r="H16167" s="10"/>
      <c r="T16167" s="8"/>
      <c r="U16167" s="11"/>
    </row>
    <row r="16168">
      <c r="H16168" s="10"/>
      <c r="T16168" s="8"/>
      <c r="U16168" s="11"/>
    </row>
    <row r="16169">
      <c r="H16169" s="10"/>
      <c r="T16169" s="8"/>
      <c r="U16169" s="11"/>
    </row>
    <row r="16170">
      <c r="H16170" s="10"/>
      <c r="T16170" s="8"/>
      <c r="U16170" s="11"/>
    </row>
    <row r="16171">
      <c r="H16171" s="10"/>
      <c r="T16171" s="8"/>
      <c r="U16171" s="11"/>
    </row>
    <row r="16172">
      <c r="H16172" s="10"/>
      <c r="T16172" s="8"/>
      <c r="U16172" s="11"/>
    </row>
    <row r="16173">
      <c r="H16173" s="10"/>
      <c r="T16173" s="8"/>
      <c r="U16173" s="11"/>
    </row>
    <row r="16174">
      <c r="H16174" s="10"/>
      <c r="T16174" s="8"/>
      <c r="U16174" s="11"/>
    </row>
    <row r="16175">
      <c r="H16175" s="10"/>
      <c r="T16175" s="8"/>
      <c r="U16175" s="11"/>
    </row>
    <row r="16176">
      <c r="H16176" s="10"/>
      <c r="T16176" s="8"/>
      <c r="U16176" s="11"/>
    </row>
    <row r="16177">
      <c r="H16177" s="10"/>
      <c r="T16177" s="8"/>
      <c r="U16177" s="11"/>
    </row>
    <row r="16178">
      <c r="H16178" s="10"/>
      <c r="T16178" s="8"/>
      <c r="U16178" s="11"/>
    </row>
    <row r="16179">
      <c r="H16179" s="10"/>
      <c r="T16179" s="8"/>
      <c r="U16179" s="11"/>
    </row>
    <row r="16180">
      <c r="H16180" s="10"/>
      <c r="T16180" s="8"/>
      <c r="U16180" s="11"/>
    </row>
    <row r="16181">
      <c r="H16181" s="10"/>
      <c r="T16181" s="8"/>
      <c r="U16181" s="11"/>
    </row>
    <row r="16182">
      <c r="H16182" s="10"/>
      <c r="T16182" s="8"/>
      <c r="U16182" s="11"/>
    </row>
    <row r="16183">
      <c r="H16183" s="10"/>
      <c r="T16183" s="8"/>
      <c r="U16183" s="11"/>
    </row>
    <row r="16184">
      <c r="H16184" s="10"/>
      <c r="T16184" s="8"/>
      <c r="U16184" s="11"/>
    </row>
    <row r="16185">
      <c r="H16185" s="10"/>
      <c r="T16185" s="8"/>
      <c r="U16185" s="11"/>
    </row>
    <row r="16186">
      <c r="H16186" s="10"/>
      <c r="T16186" s="8"/>
      <c r="U16186" s="11"/>
    </row>
    <row r="16187">
      <c r="H16187" s="10"/>
      <c r="T16187" s="8"/>
      <c r="U16187" s="11"/>
    </row>
    <row r="16188">
      <c r="H16188" s="10"/>
      <c r="T16188" s="8"/>
      <c r="U16188" s="11"/>
    </row>
    <row r="16189">
      <c r="H16189" s="10"/>
      <c r="T16189" s="8"/>
      <c r="U16189" s="11"/>
    </row>
    <row r="16190">
      <c r="H16190" s="10"/>
      <c r="T16190" s="8"/>
      <c r="U16190" s="11"/>
    </row>
    <row r="16191">
      <c r="H16191" s="10"/>
      <c r="T16191" s="8"/>
      <c r="U16191" s="11"/>
    </row>
    <row r="16192">
      <c r="H16192" s="10"/>
      <c r="T16192" s="8"/>
      <c r="U16192" s="11"/>
    </row>
    <row r="16193">
      <c r="H16193" s="10"/>
      <c r="T16193" s="8"/>
      <c r="U16193" s="11"/>
    </row>
    <row r="16194">
      <c r="H16194" s="10"/>
      <c r="T16194" s="8"/>
      <c r="U16194" s="11"/>
    </row>
    <row r="16195">
      <c r="H16195" s="10"/>
      <c r="T16195" s="8"/>
      <c r="U16195" s="11"/>
    </row>
    <row r="16196">
      <c r="H16196" s="10"/>
      <c r="T16196" s="8"/>
      <c r="U16196" s="11"/>
    </row>
    <row r="16197">
      <c r="H16197" s="10"/>
      <c r="T16197" s="8"/>
      <c r="U16197" s="11"/>
    </row>
    <row r="16198">
      <c r="H16198" s="10"/>
      <c r="T16198" s="8"/>
      <c r="U16198" s="11"/>
    </row>
    <row r="16199">
      <c r="H16199" s="10"/>
      <c r="T16199" s="8"/>
      <c r="U16199" s="11"/>
    </row>
    <row r="16200">
      <c r="H16200" s="10"/>
      <c r="T16200" s="8"/>
      <c r="U16200" s="11"/>
    </row>
    <row r="16201">
      <c r="H16201" s="10"/>
      <c r="T16201" s="8"/>
      <c r="U16201" s="11"/>
    </row>
    <row r="16202">
      <c r="H16202" s="10"/>
      <c r="T16202" s="8"/>
      <c r="U16202" s="11"/>
    </row>
    <row r="16203">
      <c r="H16203" s="10"/>
      <c r="T16203" s="8"/>
      <c r="U16203" s="11"/>
    </row>
    <row r="16204">
      <c r="H16204" s="10"/>
      <c r="T16204" s="8"/>
      <c r="U16204" s="11"/>
    </row>
    <row r="16205">
      <c r="H16205" s="10"/>
      <c r="T16205" s="8"/>
      <c r="U16205" s="11"/>
    </row>
    <row r="16206">
      <c r="H16206" s="10"/>
      <c r="T16206" s="8"/>
      <c r="U16206" s="11"/>
    </row>
    <row r="16207">
      <c r="H16207" s="10"/>
      <c r="T16207" s="8"/>
      <c r="U16207" s="11"/>
    </row>
    <row r="16208">
      <c r="H16208" s="10"/>
      <c r="T16208" s="8"/>
      <c r="U16208" s="11"/>
    </row>
    <row r="16209">
      <c r="H16209" s="10"/>
      <c r="T16209" s="8"/>
      <c r="U16209" s="11"/>
    </row>
    <row r="16210">
      <c r="H16210" s="10"/>
      <c r="T16210" s="8"/>
      <c r="U16210" s="11"/>
    </row>
    <row r="16211">
      <c r="H16211" s="10"/>
      <c r="T16211" s="8"/>
      <c r="U16211" s="11"/>
    </row>
    <row r="16212">
      <c r="H16212" s="10"/>
      <c r="T16212" s="8"/>
      <c r="U16212" s="11"/>
    </row>
    <row r="16213">
      <c r="H16213" s="10"/>
      <c r="T16213" s="8"/>
      <c r="U16213" s="11"/>
    </row>
    <row r="16214">
      <c r="H16214" s="10"/>
      <c r="T16214" s="8"/>
      <c r="U16214" s="11"/>
    </row>
    <row r="16215">
      <c r="H16215" s="10"/>
      <c r="T16215" s="8"/>
      <c r="U16215" s="11"/>
    </row>
    <row r="16216">
      <c r="H16216" s="10"/>
      <c r="T16216" s="8"/>
      <c r="U16216" s="11"/>
    </row>
    <row r="16217">
      <c r="H16217" s="10"/>
      <c r="T16217" s="8"/>
      <c r="U16217" s="11"/>
    </row>
    <row r="16218">
      <c r="H16218" s="10"/>
      <c r="T16218" s="8"/>
      <c r="U16218" s="11"/>
    </row>
    <row r="16219">
      <c r="H16219" s="10"/>
      <c r="T16219" s="8"/>
      <c r="U16219" s="11"/>
    </row>
    <row r="16220">
      <c r="H16220" s="10"/>
      <c r="T16220" s="8"/>
      <c r="U16220" s="11"/>
    </row>
    <row r="16221">
      <c r="H16221" s="10"/>
      <c r="T16221" s="8"/>
      <c r="U16221" s="11"/>
    </row>
    <row r="16222">
      <c r="H16222" s="10"/>
      <c r="T16222" s="8"/>
      <c r="U16222" s="11"/>
    </row>
    <row r="16223">
      <c r="H16223" s="10"/>
      <c r="T16223" s="8"/>
      <c r="U16223" s="11"/>
    </row>
    <row r="16224">
      <c r="H16224" s="10"/>
      <c r="T16224" s="8"/>
      <c r="U16224" s="11"/>
    </row>
    <row r="16225">
      <c r="H16225" s="10"/>
      <c r="T16225" s="8"/>
      <c r="U16225" s="11"/>
    </row>
    <row r="16226">
      <c r="H16226" s="10"/>
      <c r="T16226" s="8"/>
      <c r="U16226" s="11"/>
    </row>
    <row r="16227">
      <c r="H16227" s="10"/>
      <c r="T16227" s="8"/>
      <c r="U16227" s="11"/>
    </row>
    <row r="16228">
      <c r="H16228" s="10"/>
      <c r="T16228" s="8"/>
      <c r="U16228" s="11"/>
    </row>
    <row r="16229">
      <c r="H16229" s="10"/>
      <c r="T16229" s="8"/>
      <c r="U16229" s="11"/>
    </row>
    <row r="16230">
      <c r="H16230" s="10"/>
      <c r="T16230" s="8"/>
      <c r="U16230" s="11"/>
    </row>
    <row r="16231">
      <c r="H16231" s="10"/>
      <c r="T16231" s="8"/>
      <c r="U16231" s="11"/>
    </row>
    <row r="16232">
      <c r="H16232" s="10"/>
      <c r="T16232" s="8"/>
      <c r="U16232" s="11"/>
    </row>
    <row r="16233">
      <c r="H16233" s="10"/>
      <c r="T16233" s="8"/>
      <c r="U16233" s="11"/>
    </row>
    <row r="16234">
      <c r="H16234" s="10"/>
      <c r="T16234" s="8"/>
      <c r="U16234" s="11"/>
    </row>
    <row r="16235">
      <c r="H16235" s="10"/>
      <c r="T16235" s="8"/>
      <c r="U16235" s="11"/>
    </row>
    <row r="16236">
      <c r="H16236" s="10"/>
      <c r="T16236" s="8"/>
      <c r="U16236" s="11"/>
    </row>
    <row r="16237">
      <c r="H16237" s="10"/>
      <c r="T16237" s="8"/>
      <c r="U16237" s="11"/>
    </row>
    <row r="16238">
      <c r="H16238" s="10"/>
      <c r="T16238" s="8"/>
      <c r="U16238" s="11"/>
    </row>
    <row r="16239">
      <c r="H16239" s="10"/>
      <c r="T16239" s="8"/>
      <c r="U16239" s="11"/>
    </row>
    <row r="16240">
      <c r="H16240" s="10"/>
      <c r="T16240" s="8"/>
      <c r="U16240" s="11"/>
    </row>
    <row r="16241">
      <c r="H16241" s="10"/>
      <c r="T16241" s="8"/>
      <c r="U16241" s="11"/>
    </row>
    <row r="16242">
      <c r="H16242" s="10"/>
      <c r="T16242" s="8"/>
      <c r="U16242" s="11"/>
    </row>
    <row r="16243">
      <c r="H16243" s="10"/>
      <c r="T16243" s="8"/>
      <c r="U16243" s="11"/>
    </row>
    <row r="16244">
      <c r="H16244" s="10"/>
      <c r="T16244" s="8"/>
      <c r="U16244" s="11"/>
    </row>
    <row r="16245">
      <c r="H16245" s="10"/>
      <c r="T16245" s="8"/>
      <c r="U16245" s="11"/>
    </row>
    <row r="16246">
      <c r="H16246" s="10"/>
      <c r="T16246" s="8"/>
      <c r="U16246" s="11"/>
    </row>
    <row r="16247">
      <c r="H16247" s="10"/>
      <c r="T16247" s="8"/>
      <c r="U16247" s="11"/>
    </row>
    <row r="16248">
      <c r="H16248" s="10"/>
      <c r="T16248" s="8"/>
      <c r="U16248" s="11"/>
    </row>
    <row r="16249">
      <c r="H16249" s="10"/>
      <c r="T16249" s="8"/>
      <c r="U16249" s="11"/>
    </row>
    <row r="16250">
      <c r="H16250" s="10"/>
      <c r="T16250" s="8"/>
      <c r="U16250" s="11"/>
    </row>
    <row r="16251">
      <c r="H16251" s="10"/>
      <c r="T16251" s="8"/>
      <c r="U16251" s="11"/>
    </row>
    <row r="16252">
      <c r="H16252" s="10"/>
      <c r="T16252" s="8"/>
      <c r="U16252" s="11"/>
    </row>
    <row r="16253">
      <c r="H16253" s="10"/>
      <c r="T16253" s="8"/>
      <c r="U16253" s="11"/>
    </row>
    <row r="16254">
      <c r="H16254" s="10"/>
      <c r="T16254" s="8"/>
      <c r="U16254" s="11"/>
    </row>
    <row r="16255">
      <c r="H16255" s="10"/>
      <c r="T16255" s="8"/>
      <c r="U16255" s="11"/>
    </row>
    <row r="16256">
      <c r="H16256" s="10"/>
      <c r="T16256" s="8"/>
      <c r="U16256" s="11"/>
    </row>
    <row r="16257">
      <c r="H16257" s="10"/>
      <c r="T16257" s="8"/>
      <c r="U16257" s="11"/>
    </row>
    <row r="16258">
      <c r="H16258" s="10"/>
      <c r="T16258" s="8"/>
      <c r="U16258" s="11"/>
    </row>
    <row r="16259">
      <c r="H16259" s="10"/>
      <c r="T16259" s="8"/>
      <c r="U16259" s="11"/>
    </row>
    <row r="16260">
      <c r="H16260" s="10"/>
      <c r="T16260" s="8"/>
      <c r="U16260" s="11"/>
    </row>
    <row r="16261">
      <c r="H16261" s="10"/>
      <c r="T16261" s="8"/>
      <c r="U16261" s="11"/>
    </row>
    <row r="16262">
      <c r="H16262" s="10"/>
      <c r="T16262" s="8"/>
      <c r="U16262" s="11"/>
    </row>
    <row r="16263">
      <c r="H16263" s="10"/>
      <c r="T16263" s="8"/>
      <c r="U16263" s="11"/>
    </row>
    <row r="16264">
      <c r="H16264" s="10"/>
      <c r="T16264" s="8"/>
      <c r="U16264" s="11"/>
    </row>
    <row r="16265">
      <c r="H16265" s="10"/>
      <c r="T16265" s="8"/>
      <c r="U16265" s="11"/>
    </row>
    <row r="16266">
      <c r="H16266" s="10"/>
      <c r="T16266" s="8"/>
      <c r="U16266" s="11"/>
    </row>
    <row r="16267">
      <c r="H16267" s="10"/>
      <c r="T16267" s="8"/>
      <c r="U16267" s="11"/>
    </row>
    <row r="16268">
      <c r="H16268" s="10"/>
      <c r="T16268" s="8"/>
      <c r="U16268" s="11"/>
    </row>
    <row r="16269">
      <c r="H16269" s="10"/>
      <c r="T16269" s="8"/>
      <c r="U16269" s="11"/>
    </row>
    <row r="16270">
      <c r="H16270" s="10"/>
      <c r="T16270" s="8"/>
      <c r="U16270" s="11"/>
    </row>
    <row r="16271">
      <c r="H16271" s="10"/>
      <c r="T16271" s="8"/>
      <c r="U16271" s="11"/>
    </row>
    <row r="16272">
      <c r="H16272" s="10"/>
      <c r="T16272" s="8"/>
      <c r="U16272" s="11"/>
    </row>
    <row r="16273">
      <c r="H16273" s="10"/>
      <c r="T16273" s="8"/>
      <c r="U16273" s="11"/>
    </row>
    <row r="16274">
      <c r="H16274" s="10"/>
      <c r="T16274" s="8"/>
      <c r="U16274" s="11"/>
    </row>
    <row r="16275">
      <c r="H16275" s="10"/>
      <c r="T16275" s="8"/>
      <c r="U16275" s="11"/>
    </row>
    <row r="16276">
      <c r="H16276" s="10"/>
      <c r="T16276" s="8"/>
      <c r="U16276" s="11"/>
    </row>
    <row r="16277">
      <c r="H16277" s="10"/>
      <c r="T16277" s="8"/>
      <c r="U16277" s="11"/>
    </row>
    <row r="16278">
      <c r="H16278" s="10"/>
      <c r="T16278" s="8"/>
      <c r="U16278" s="11"/>
    </row>
    <row r="16279">
      <c r="H16279" s="10"/>
      <c r="T16279" s="8"/>
      <c r="U16279" s="11"/>
    </row>
    <row r="16280">
      <c r="H16280" s="10"/>
      <c r="T16280" s="8"/>
      <c r="U16280" s="11"/>
    </row>
    <row r="16281">
      <c r="H16281" s="10"/>
      <c r="T16281" s="8"/>
      <c r="U16281" s="11"/>
    </row>
    <row r="16282">
      <c r="H16282" s="10"/>
      <c r="T16282" s="8"/>
      <c r="U16282" s="11"/>
    </row>
    <row r="16283">
      <c r="H16283" s="10"/>
      <c r="T16283" s="8"/>
      <c r="U16283" s="11"/>
    </row>
    <row r="16284">
      <c r="H16284" s="10"/>
      <c r="T16284" s="8"/>
      <c r="U16284" s="11"/>
    </row>
    <row r="16285">
      <c r="H16285" s="10"/>
      <c r="T16285" s="8"/>
      <c r="U16285" s="11"/>
    </row>
    <row r="16286">
      <c r="H16286" s="10"/>
      <c r="T16286" s="8"/>
      <c r="U16286" s="11"/>
    </row>
    <row r="16287">
      <c r="H16287" s="10"/>
      <c r="T16287" s="8"/>
      <c r="U16287" s="11"/>
    </row>
    <row r="16288">
      <c r="H16288" s="10"/>
      <c r="T16288" s="8"/>
      <c r="U16288" s="11"/>
    </row>
    <row r="16289">
      <c r="H16289" s="10"/>
      <c r="T16289" s="8"/>
      <c r="U16289" s="11"/>
    </row>
    <row r="16290">
      <c r="H16290" s="10"/>
      <c r="T16290" s="8"/>
      <c r="U16290" s="11"/>
    </row>
    <row r="16291">
      <c r="H16291" s="10"/>
      <c r="T16291" s="8"/>
      <c r="U16291" s="11"/>
    </row>
    <row r="16292">
      <c r="H16292" s="10"/>
      <c r="T16292" s="8"/>
      <c r="U16292" s="11"/>
    </row>
    <row r="16293">
      <c r="H16293" s="10"/>
      <c r="T16293" s="8"/>
      <c r="U16293" s="11"/>
    </row>
    <row r="16294">
      <c r="H16294" s="10"/>
      <c r="T16294" s="8"/>
      <c r="U16294" s="11"/>
    </row>
    <row r="16295">
      <c r="H16295" s="10"/>
      <c r="T16295" s="8"/>
      <c r="U16295" s="11"/>
    </row>
    <row r="16296">
      <c r="H16296" s="10"/>
      <c r="T16296" s="8"/>
      <c r="U16296" s="11"/>
    </row>
    <row r="16297">
      <c r="H16297" s="10"/>
      <c r="T16297" s="8"/>
      <c r="U16297" s="11"/>
    </row>
    <row r="16298">
      <c r="H16298" s="10"/>
      <c r="T16298" s="8"/>
      <c r="U16298" s="11"/>
    </row>
    <row r="16299">
      <c r="H16299" s="10"/>
      <c r="T16299" s="8"/>
      <c r="U16299" s="11"/>
    </row>
    <row r="16300">
      <c r="H16300" s="10"/>
      <c r="T16300" s="8"/>
      <c r="U16300" s="11"/>
    </row>
    <row r="16301">
      <c r="H16301" s="10"/>
      <c r="T16301" s="8"/>
      <c r="U16301" s="11"/>
    </row>
    <row r="16302">
      <c r="H16302" s="10"/>
      <c r="T16302" s="8"/>
      <c r="U16302" s="11"/>
    </row>
    <row r="16303">
      <c r="H16303" s="10"/>
      <c r="T16303" s="8"/>
      <c r="U16303" s="11"/>
    </row>
    <row r="16304">
      <c r="H16304" s="10"/>
      <c r="T16304" s="8"/>
      <c r="U16304" s="11"/>
    </row>
    <row r="16305">
      <c r="H16305" s="10"/>
      <c r="T16305" s="8"/>
      <c r="U16305" s="11"/>
    </row>
    <row r="16306">
      <c r="H16306" s="10"/>
      <c r="T16306" s="8"/>
      <c r="U16306" s="11"/>
    </row>
    <row r="16307">
      <c r="H16307" s="10"/>
      <c r="T16307" s="8"/>
      <c r="U16307" s="11"/>
    </row>
    <row r="16308">
      <c r="H16308" s="10"/>
      <c r="T16308" s="8"/>
      <c r="U16308" s="11"/>
    </row>
    <row r="16309">
      <c r="H16309" s="10"/>
      <c r="T16309" s="8"/>
      <c r="U16309" s="11"/>
    </row>
    <row r="16310">
      <c r="H16310" s="10"/>
      <c r="T16310" s="8"/>
      <c r="U16310" s="11"/>
    </row>
    <row r="16311">
      <c r="H16311" s="10"/>
      <c r="T16311" s="8"/>
      <c r="U16311" s="11"/>
    </row>
    <row r="16312">
      <c r="H16312" s="10"/>
      <c r="T16312" s="8"/>
      <c r="U16312" s="11"/>
    </row>
    <row r="16313">
      <c r="H16313" s="10"/>
      <c r="T16313" s="8"/>
      <c r="U16313" s="11"/>
    </row>
    <row r="16314">
      <c r="H16314" s="10"/>
      <c r="T16314" s="8"/>
      <c r="U16314" s="11"/>
    </row>
    <row r="16315">
      <c r="H16315" s="10"/>
      <c r="T16315" s="8"/>
      <c r="U16315" s="11"/>
    </row>
    <row r="16316">
      <c r="H16316" s="10"/>
      <c r="T16316" s="8"/>
      <c r="U16316" s="11"/>
    </row>
    <row r="16317">
      <c r="H16317" s="10"/>
      <c r="T16317" s="8"/>
      <c r="U16317" s="11"/>
    </row>
    <row r="16318">
      <c r="H16318" s="10"/>
      <c r="T16318" s="8"/>
      <c r="U16318" s="11"/>
    </row>
    <row r="16319">
      <c r="H16319" s="10"/>
      <c r="T16319" s="8"/>
      <c r="U16319" s="11"/>
    </row>
    <row r="16320">
      <c r="H16320" s="10"/>
      <c r="T16320" s="8"/>
      <c r="U16320" s="11"/>
    </row>
    <row r="16321">
      <c r="H16321" s="10"/>
      <c r="T16321" s="8"/>
      <c r="U16321" s="11"/>
    </row>
    <row r="16322">
      <c r="H16322" s="10"/>
      <c r="T16322" s="8"/>
      <c r="U16322" s="11"/>
    </row>
    <row r="16323">
      <c r="H16323" s="10"/>
      <c r="T16323" s="8"/>
      <c r="U16323" s="11"/>
    </row>
    <row r="16324">
      <c r="H16324" s="10"/>
      <c r="T16324" s="8"/>
      <c r="U16324" s="11"/>
    </row>
    <row r="16325">
      <c r="H16325" s="10"/>
      <c r="T16325" s="8"/>
      <c r="U16325" s="11"/>
    </row>
    <row r="16326">
      <c r="H16326" s="10"/>
      <c r="T16326" s="8"/>
      <c r="U16326" s="11"/>
    </row>
    <row r="16327">
      <c r="H16327" s="10"/>
      <c r="T16327" s="8"/>
      <c r="U16327" s="11"/>
    </row>
    <row r="16328">
      <c r="H16328" s="10"/>
      <c r="T16328" s="8"/>
      <c r="U16328" s="11"/>
    </row>
    <row r="16329">
      <c r="H16329" s="10"/>
      <c r="T16329" s="8"/>
      <c r="U16329" s="11"/>
    </row>
    <row r="16330">
      <c r="H16330" s="10"/>
      <c r="T16330" s="8"/>
      <c r="U16330" s="11"/>
    </row>
    <row r="16331">
      <c r="H16331" s="10"/>
      <c r="T16331" s="8"/>
      <c r="U16331" s="11"/>
    </row>
    <row r="16332">
      <c r="H16332" s="10"/>
      <c r="T16332" s="8"/>
      <c r="U16332" s="11"/>
    </row>
    <row r="16333">
      <c r="H16333" s="10"/>
      <c r="T16333" s="8"/>
      <c r="U16333" s="11"/>
    </row>
    <row r="16334">
      <c r="H16334" s="10"/>
      <c r="T16334" s="8"/>
      <c r="U16334" s="11"/>
    </row>
    <row r="16335">
      <c r="H16335" s="10"/>
      <c r="T16335" s="8"/>
      <c r="U16335" s="11"/>
    </row>
    <row r="16336">
      <c r="H16336" s="10"/>
      <c r="T16336" s="8"/>
      <c r="U16336" s="11"/>
    </row>
    <row r="16337">
      <c r="H16337" s="10"/>
      <c r="T16337" s="8"/>
      <c r="U16337" s="11"/>
    </row>
    <row r="16338">
      <c r="H16338" s="10"/>
      <c r="T16338" s="8"/>
      <c r="U16338" s="11"/>
    </row>
    <row r="16339">
      <c r="H16339" s="10"/>
      <c r="T16339" s="8"/>
      <c r="U16339" s="11"/>
    </row>
    <row r="16340">
      <c r="H16340" s="10"/>
      <c r="T16340" s="8"/>
      <c r="U16340" s="11"/>
    </row>
    <row r="16341">
      <c r="H16341" s="10"/>
      <c r="T16341" s="8"/>
      <c r="U16341" s="11"/>
    </row>
    <row r="16342">
      <c r="H16342" s="10"/>
      <c r="T16342" s="8"/>
      <c r="U16342" s="11"/>
    </row>
    <row r="16343">
      <c r="H16343" s="10"/>
      <c r="T16343" s="8"/>
      <c r="U16343" s="11"/>
    </row>
    <row r="16344">
      <c r="H16344" s="10"/>
      <c r="T16344" s="8"/>
      <c r="U16344" s="11"/>
    </row>
    <row r="16345">
      <c r="H16345" s="10"/>
      <c r="T16345" s="8"/>
      <c r="U16345" s="11"/>
    </row>
    <row r="16346">
      <c r="H16346" s="10"/>
      <c r="T16346" s="8"/>
      <c r="U16346" s="11"/>
    </row>
    <row r="16347">
      <c r="H16347" s="10"/>
      <c r="T16347" s="8"/>
      <c r="U16347" s="11"/>
    </row>
    <row r="16348">
      <c r="H16348" s="10"/>
      <c r="T16348" s="8"/>
      <c r="U16348" s="11"/>
    </row>
    <row r="16349">
      <c r="H16349" s="10"/>
      <c r="T16349" s="8"/>
      <c r="U16349" s="11"/>
    </row>
    <row r="16350">
      <c r="H16350" s="10"/>
      <c r="T16350" s="8"/>
      <c r="U16350" s="11"/>
    </row>
    <row r="16351">
      <c r="H16351" s="10"/>
      <c r="T16351" s="8"/>
      <c r="U16351" s="11"/>
    </row>
    <row r="16352">
      <c r="H16352" s="10"/>
      <c r="T16352" s="8"/>
      <c r="U16352" s="11"/>
    </row>
    <row r="16353">
      <c r="H16353" s="10"/>
      <c r="T16353" s="8"/>
      <c r="U16353" s="11"/>
    </row>
    <row r="16354">
      <c r="H16354" s="10"/>
      <c r="T16354" s="8"/>
      <c r="U16354" s="11"/>
    </row>
    <row r="16355">
      <c r="H16355" s="10"/>
      <c r="T16355" s="8"/>
      <c r="U16355" s="11"/>
    </row>
    <row r="16356">
      <c r="H16356" s="10"/>
      <c r="T16356" s="8"/>
      <c r="U16356" s="11"/>
    </row>
    <row r="16357">
      <c r="H16357" s="10"/>
      <c r="T16357" s="8"/>
      <c r="U16357" s="11"/>
    </row>
    <row r="16358">
      <c r="H16358" s="10"/>
      <c r="T16358" s="8"/>
      <c r="U16358" s="11"/>
    </row>
    <row r="16359">
      <c r="H16359" s="10"/>
      <c r="T16359" s="8"/>
      <c r="U16359" s="11"/>
    </row>
    <row r="16360">
      <c r="H16360" s="10"/>
      <c r="T16360" s="8"/>
      <c r="U16360" s="11"/>
    </row>
    <row r="16361">
      <c r="H16361" s="10"/>
      <c r="T16361" s="8"/>
      <c r="U16361" s="11"/>
    </row>
    <row r="16362">
      <c r="H16362" s="10"/>
      <c r="T16362" s="8"/>
      <c r="U16362" s="11"/>
    </row>
    <row r="16363">
      <c r="H16363" s="10"/>
      <c r="T16363" s="8"/>
      <c r="U16363" s="11"/>
    </row>
    <row r="16364">
      <c r="H16364" s="10"/>
      <c r="T16364" s="8"/>
      <c r="U16364" s="11"/>
    </row>
    <row r="16365">
      <c r="H16365" s="10"/>
      <c r="T16365" s="8"/>
      <c r="U16365" s="11"/>
    </row>
    <row r="16366">
      <c r="H16366" s="10"/>
      <c r="T16366" s="8"/>
      <c r="U16366" s="11"/>
    </row>
    <row r="16367">
      <c r="H16367" s="10"/>
      <c r="T16367" s="8"/>
      <c r="U16367" s="11"/>
    </row>
    <row r="16368">
      <c r="H16368" s="10"/>
      <c r="T16368" s="8"/>
      <c r="U16368" s="11"/>
    </row>
    <row r="16369">
      <c r="H16369" s="10"/>
      <c r="T16369" s="8"/>
      <c r="U16369" s="11"/>
    </row>
    <row r="16370">
      <c r="H16370" s="10"/>
      <c r="T16370" s="8"/>
      <c r="U16370" s="11"/>
    </row>
    <row r="16371">
      <c r="H16371" s="10"/>
      <c r="T16371" s="8"/>
      <c r="U16371" s="11"/>
    </row>
    <row r="16372">
      <c r="H16372" s="10"/>
      <c r="T16372" s="8"/>
      <c r="U16372" s="11"/>
    </row>
    <row r="16373">
      <c r="H16373" s="10"/>
      <c r="T16373" s="8"/>
      <c r="U16373" s="11"/>
    </row>
    <row r="16374">
      <c r="H16374" s="10"/>
      <c r="T16374" s="8"/>
      <c r="U16374" s="11"/>
    </row>
    <row r="16375">
      <c r="H16375" s="10"/>
      <c r="T16375" s="8"/>
      <c r="U16375" s="11"/>
    </row>
    <row r="16376">
      <c r="H16376" s="10"/>
      <c r="T16376" s="8"/>
      <c r="U16376" s="11"/>
    </row>
    <row r="16377">
      <c r="H16377" s="10"/>
      <c r="T16377" s="8"/>
      <c r="U16377" s="11"/>
    </row>
    <row r="16378">
      <c r="H16378" s="10"/>
      <c r="T16378" s="8"/>
      <c r="U16378" s="11"/>
    </row>
    <row r="16379">
      <c r="H16379" s="10"/>
      <c r="T16379" s="8"/>
      <c r="U16379" s="11"/>
    </row>
    <row r="16380">
      <c r="H16380" s="10"/>
      <c r="T16380" s="8"/>
      <c r="U16380" s="11"/>
    </row>
    <row r="16381">
      <c r="H16381" s="10"/>
      <c r="T16381" s="8"/>
      <c r="U16381" s="11"/>
    </row>
    <row r="16382">
      <c r="H16382" s="10"/>
      <c r="T16382" s="8"/>
      <c r="U16382" s="11"/>
    </row>
    <row r="16383">
      <c r="H16383" s="10"/>
      <c r="T16383" s="8"/>
      <c r="U16383" s="11"/>
    </row>
    <row r="16384">
      <c r="H16384" s="10"/>
      <c r="T16384" s="8"/>
      <c r="U16384" s="11"/>
    </row>
    <row r="16385">
      <c r="H16385" s="10"/>
      <c r="T16385" s="8"/>
      <c r="U16385" s="11"/>
    </row>
    <row r="16386">
      <c r="H16386" s="10"/>
      <c r="T16386" s="8"/>
      <c r="U16386" s="11"/>
    </row>
    <row r="16387">
      <c r="H16387" s="10"/>
      <c r="T16387" s="8"/>
      <c r="U16387" s="11"/>
    </row>
    <row r="16388">
      <c r="H16388" s="10"/>
      <c r="T16388" s="8"/>
      <c r="U16388" s="11"/>
    </row>
    <row r="16389">
      <c r="H16389" s="10"/>
      <c r="T16389" s="8"/>
      <c r="U16389" s="11"/>
    </row>
    <row r="16390">
      <c r="H16390" s="10"/>
      <c r="T16390" s="8"/>
      <c r="U16390" s="11"/>
    </row>
    <row r="16391">
      <c r="H16391" s="10"/>
      <c r="T16391" s="8"/>
      <c r="U16391" s="11"/>
    </row>
    <row r="16392">
      <c r="H16392" s="10"/>
      <c r="T16392" s="8"/>
      <c r="U16392" s="11"/>
    </row>
    <row r="16393">
      <c r="H16393" s="10"/>
      <c r="T16393" s="8"/>
      <c r="U16393" s="11"/>
    </row>
    <row r="16394">
      <c r="H16394" s="10"/>
      <c r="T16394" s="8"/>
      <c r="U16394" s="11"/>
    </row>
    <row r="16395">
      <c r="H16395" s="10"/>
      <c r="T16395" s="8"/>
      <c r="U16395" s="11"/>
    </row>
    <row r="16396">
      <c r="H16396" s="10"/>
      <c r="T16396" s="8"/>
      <c r="U16396" s="11"/>
    </row>
    <row r="16397">
      <c r="H16397" s="10"/>
      <c r="T16397" s="8"/>
      <c r="U16397" s="11"/>
    </row>
    <row r="16398">
      <c r="H16398" s="10"/>
      <c r="T16398" s="8"/>
      <c r="U16398" s="11"/>
    </row>
    <row r="16399">
      <c r="H16399" s="10"/>
      <c r="T16399" s="8"/>
      <c r="U16399" s="11"/>
    </row>
    <row r="16400">
      <c r="H16400" s="10"/>
      <c r="T16400" s="8"/>
      <c r="U16400" s="11"/>
    </row>
    <row r="16401">
      <c r="H16401" s="10"/>
      <c r="T16401" s="8"/>
      <c r="U16401" s="11"/>
    </row>
    <row r="16402">
      <c r="H16402" s="10"/>
      <c r="T16402" s="8"/>
      <c r="U16402" s="11"/>
    </row>
    <row r="16403">
      <c r="H16403" s="10"/>
      <c r="T16403" s="8"/>
      <c r="U16403" s="11"/>
    </row>
    <row r="16404">
      <c r="H16404" s="10"/>
      <c r="T16404" s="8"/>
      <c r="U16404" s="11"/>
    </row>
    <row r="16405">
      <c r="H16405" s="10"/>
      <c r="T16405" s="8"/>
      <c r="U16405" s="11"/>
    </row>
    <row r="16406">
      <c r="H16406" s="10"/>
      <c r="T16406" s="8"/>
      <c r="U16406" s="11"/>
    </row>
    <row r="16407">
      <c r="H16407" s="10"/>
      <c r="T16407" s="8"/>
      <c r="U16407" s="11"/>
    </row>
    <row r="16408">
      <c r="H16408" s="10"/>
      <c r="T16408" s="8"/>
      <c r="U16408" s="11"/>
    </row>
    <row r="16409">
      <c r="H16409" s="10"/>
      <c r="T16409" s="8"/>
      <c r="U16409" s="11"/>
    </row>
    <row r="16410">
      <c r="H16410" s="10"/>
      <c r="T16410" s="8"/>
      <c r="U16410" s="11"/>
    </row>
    <row r="16411">
      <c r="H16411" s="10"/>
      <c r="T16411" s="8"/>
      <c r="U16411" s="11"/>
    </row>
    <row r="16412">
      <c r="H16412" s="10"/>
      <c r="T16412" s="8"/>
      <c r="U16412" s="11"/>
    </row>
    <row r="16413">
      <c r="H16413" s="10"/>
      <c r="T16413" s="8"/>
      <c r="U16413" s="11"/>
    </row>
    <row r="16414">
      <c r="H16414" s="10"/>
      <c r="T16414" s="8"/>
      <c r="U16414" s="11"/>
    </row>
    <row r="16415">
      <c r="H16415" s="10"/>
      <c r="T16415" s="8"/>
      <c r="U16415" s="11"/>
    </row>
    <row r="16416">
      <c r="H16416" s="10"/>
      <c r="T16416" s="8"/>
      <c r="U16416" s="11"/>
    </row>
    <row r="16417">
      <c r="H16417" s="10"/>
      <c r="T16417" s="8"/>
      <c r="U16417" s="11"/>
    </row>
    <row r="16418">
      <c r="H16418" s="10"/>
      <c r="T16418" s="8"/>
      <c r="U16418" s="11"/>
    </row>
    <row r="16419">
      <c r="H16419" s="10"/>
      <c r="T16419" s="8"/>
      <c r="U16419" s="11"/>
    </row>
    <row r="16420">
      <c r="H16420" s="10"/>
      <c r="T16420" s="8"/>
      <c r="U16420" s="11"/>
    </row>
    <row r="16421">
      <c r="H16421" s="10"/>
      <c r="T16421" s="8"/>
      <c r="U16421" s="11"/>
    </row>
    <row r="16422">
      <c r="H16422" s="10"/>
      <c r="T16422" s="8"/>
      <c r="U16422" s="11"/>
    </row>
    <row r="16423">
      <c r="H16423" s="10"/>
      <c r="T16423" s="8"/>
      <c r="U16423" s="11"/>
    </row>
    <row r="16424">
      <c r="H16424" s="10"/>
      <c r="T16424" s="8"/>
      <c r="U16424" s="11"/>
    </row>
    <row r="16425">
      <c r="H16425" s="10"/>
      <c r="T16425" s="8"/>
      <c r="U16425" s="11"/>
    </row>
    <row r="16426">
      <c r="H16426" s="10"/>
      <c r="T16426" s="8"/>
      <c r="U16426" s="11"/>
    </row>
    <row r="16427">
      <c r="H16427" s="10"/>
      <c r="T16427" s="8"/>
      <c r="U16427" s="11"/>
    </row>
    <row r="16428">
      <c r="H16428" s="10"/>
      <c r="T16428" s="8"/>
      <c r="U16428" s="11"/>
    </row>
    <row r="16429">
      <c r="H16429" s="10"/>
      <c r="T16429" s="8"/>
      <c r="U16429" s="11"/>
    </row>
    <row r="16430">
      <c r="H16430" s="10"/>
      <c r="T16430" s="8"/>
      <c r="U16430" s="11"/>
    </row>
    <row r="16431">
      <c r="H16431" s="10"/>
      <c r="T16431" s="8"/>
      <c r="U16431" s="11"/>
    </row>
    <row r="16432">
      <c r="H16432" s="10"/>
      <c r="T16432" s="8"/>
      <c r="U16432" s="11"/>
    </row>
    <row r="16433">
      <c r="H16433" s="10"/>
      <c r="T16433" s="8"/>
      <c r="U16433" s="11"/>
    </row>
    <row r="16434">
      <c r="H16434" s="10"/>
      <c r="T16434" s="8"/>
      <c r="U16434" s="11"/>
    </row>
    <row r="16435">
      <c r="H16435" s="10"/>
      <c r="T16435" s="8"/>
      <c r="U16435" s="11"/>
    </row>
    <row r="16436">
      <c r="H16436" s="10"/>
      <c r="T16436" s="8"/>
      <c r="U16436" s="11"/>
    </row>
    <row r="16437">
      <c r="H16437" s="10"/>
      <c r="T16437" s="8"/>
      <c r="U16437" s="11"/>
    </row>
    <row r="16438">
      <c r="H16438" s="10"/>
      <c r="T16438" s="8"/>
      <c r="U16438" s="11"/>
    </row>
    <row r="16439">
      <c r="H16439" s="10"/>
      <c r="T16439" s="8"/>
      <c r="U16439" s="11"/>
    </row>
    <row r="16440">
      <c r="H16440" s="10"/>
      <c r="T16440" s="8"/>
      <c r="U16440" s="11"/>
    </row>
    <row r="16441">
      <c r="H16441" s="10"/>
      <c r="T16441" s="8"/>
      <c r="U16441" s="11"/>
    </row>
    <row r="16442">
      <c r="H16442" s="10"/>
      <c r="T16442" s="8"/>
      <c r="U16442" s="11"/>
    </row>
    <row r="16443">
      <c r="H16443" s="10"/>
      <c r="T16443" s="8"/>
      <c r="U16443" s="11"/>
    </row>
    <row r="16444">
      <c r="H16444" s="10"/>
      <c r="T16444" s="8"/>
      <c r="U16444" s="11"/>
    </row>
    <row r="16445">
      <c r="H16445" s="10"/>
      <c r="T16445" s="8"/>
      <c r="U16445" s="11"/>
    </row>
    <row r="16446">
      <c r="H16446" s="10"/>
      <c r="T16446" s="8"/>
      <c r="U16446" s="11"/>
    </row>
    <row r="16447">
      <c r="H16447" s="10"/>
      <c r="T16447" s="8"/>
      <c r="U16447" s="11"/>
    </row>
    <row r="16448">
      <c r="H16448" s="10"/>
      <c r="T16448" s="8"/>
      <c r="U16448" s="11"/>
    </row>
    <row r="16449">
      <c r="H16449" s="10"/>
      <c r="T16449" s="8"/>
      <c r="U16449" s="11"/>
    </row>
    <row r="16450">
      <c r="H16450" s="10"/>
      <c r="T16450" s="8"/>
      <c r="U16450" s="11"/>
    </row>
    <row r="16451">
      <c r="H16451" s="10"/>
      <c r="T16451" s="8"/>
      <c r="U16451" s="11"/>
    </row>
    <row r="16452">
      <c r="H16452" s="10"/>
      <c r="T16452" s="8"/>
      <c r="U16452" s="11"/>
    </row>
    <row r="16453">
      <c r="H16453" s="10"/>
      <c r="T16453" s="8"/>
      <c r="U16453" s="11"/>
    </row>
    <row r="16454">
      <c r="H16454" s="10"/>
      <c r="T16454" s="8"/>
      <c r="U16454" s="11"/>
    </row>
    <row r="16455">
      <c r="H16455" s="10"/>
      <c r="T16455" s="8"/>
      <c r="U16455" s="11"/>
    </row>
    <row r="16456">
      <c r="H16456" s="10"/>
      <c r="T16456" s="8"/>
      <c r="U16456" s="11"/>
    </row>
    <row r="16457">
      <c r="H16457" s="10"/>
      <c r="T16457" s="8"/>
      <c r="U16457" s="11"/>
    </row>
    <row r="16458">
      <c r="H16458" s="10"/>
      <c r="T16458" s="8"/>
      <c r="U16458" s="11"/>
    </row>
    <row r="16459">
      <c r="H16459" s="10"/>
      <c r="T16459" s="8"/>
      <c r="U16459" s="11"/>
    </row>
    <row r="16460">
      <c r="H16460" s="10"/>
      <c r="T16460" s="8"/>
      <c r="U16460" s="11"/>
    </row>
    <row r="16461">
      <c r="H16461" s="10"/>
      <c r="T16461" s="8"/>
      <c r="U16461" s="11"/>
    </row>
    <row r="16462">
      <c r="H16462" s="10"/>
      <c r="T16462" s="8"/>
      <c r="U16462" s="11"/>
    </row>
    <row r="16463">
      <c r="H16463" s="10"/>
      <c r="T16463" s="8"/>
      <c r="U16463" s="11"/>
    </row>
    <row r="16464">
      <c r="H16464" s="10"/>
      <c r="T16464" s="8"/>
      <c r="U16464" s="11"/>
    </row>
    <row r="16465">
      <c r="H16465" s="10"/>
      <c r="T16465" s="8"/>
      <c r="U16465" s="11"/>
    </row>
    <row r="16466">
      <c r="H16466" s="10"/>
      <c r="T16466" s="8"/>
      <c r="U16466" s="11"/>
    </row>
    <row r="16467">
      <c r="H16467" s="10"/>
      <c r="T16467" s="8"/>
      <c r="U16467" s="11"/>
    </row>
    <row r="16468">
      <c r="H16468" s="10"/>
      <c r="T16468" s="8"/>
      <c r="U16468" s="11"/>
    </row>
    <row r="16469">
      <c r="H16469" s="10"/>
      <c r="T16469" s="8"/>
      <c r="U16469" s="11"/>
    </row>
    <row r="16470">
      <c r="H16470" s="10"/>
      <c r="T16470" s="8"/>
      <c r="U16470" s="11"/>
    </row>
    <row r="16471">
      <c r="H16471" s="10"/>
      <c r="T16471" s="8"/>
      <c r="U16471" s="11"/>
    </row>
    <row r="16472">
      <c r="H16472" s="10"/>
      <c r="T16472" s="8"/>
      <c r="U16472" s="11"/>
    </row>
    <row r="16473">
      <c r="H16473" s="10"/>
      <c r="T16473" s="8"/>
      <c r="U16473" s="11"/>
    </row>
    <row r="16474">
      <c r="H16474" s="10"/>
      <c r="T16474" s="8"/>
      <c r="U16474" s="11"/>
    </row>
    <row r="16475">
      <c r="H16475" s="10"/>
      <c r="T16475" s="8"/>
      <c r="U16475" s="11"/>
    </row>
    <row r="16476">
      <c r="H16476" s="10"/>
      <c r="T16476" s="8"/>
      <c r="U16476" s="11"/>
    </row>
    <row r="16477">
      <c r="H16477" s="10"/>
      <c r="T16477" s="8"/>
      <c r="U16477" s="11"/>
    </row>
    <row r="16478">
      <c r="H16478" s="10"/>
      <c r="T16478" s="8"/>
      <c r="U16478" s="11"/>
    </row>
    <row r="16479">
      <c r="H16479" s="10"/>
      <c r="T16479" s="8"/>
      <c r="U16479" s="11"/>
    </row>
    <row r="16480">
      <c r="H16480" s="10"/>
      <c r="T16480" s="8"/>
      <c r="U16480" s="11"/>
    </row>
    <row r="16481">
      <c r="H16481" s="10"/>
      <c r="T16481" s="8"/>
      <c r="U16481" s="11"/>
    </row>
    <row r="16482">
      <c r="H16482" s="10"/>
      <c r="T16482" s="8"/>
      <c r="U16482" s="11"/>
    </row>
    <row r="16483">
      <c r="H16483" s="10"/>
      <c r="T16483" s="8"/>
      <c r="U16483" s="11"/>
    </row>
    <row r="16484">
      <c r="H16484" s="10"/>
      <c r="T16484" s="8"/>
      <c r="U16484" s="11"/>
    </row>
    <row r="16485">
      <c r="H16485" s="10"/>
      <c r="T16485" s="8"/>
      <c r="U16485" s="11"/>
    </row>
    <row r="16486">
      <c r="H16486" s="10"/>
      <c r="T16486" s="8"/>
      <c r="U16486" s="11"/>
    </row>
    <row r="16487">
      <c r="H16487" s="10"/>
      <c r="T16487" s="8"/>
      <c r="U16487" s="11"/>
    </row>
    <row r="16488">
      <c r="H16488" s="10"/>
      <c r="T16488" s="8"/>
      <c r="U16488" s="11"/>
    </row>
    <row r="16489">
      <c r="H16489" s="10"/>
      <c r="T16489" s="8"/>
      <c r="U16489" s="11"/>
    </row>
    <row r="16490">
      <c r="H16490" s="10"/>
      <c r="T16490" s="8"/>
      <c r="U16490" s="11"/>
    </row>
    <row r="16491">
      <c r="H16491" s="10"/>
      <c r="T16491" s="8"/>
      <c r="U16491" s="11"/>
    </row>
    <row r="16492">
      <c r="H16492" s="10"/>
      <c r="T16492" s="8"/>
      <c r="U16492" s="11"/>
    </row>
    <row r="16493">
      <c r="H16493" s="10"/>
      <c r="T16493" s="8"/>
      <c r="U16493" s="11"/>
    </row>
    <row r="16494">
      <c r="H16494" s="10"/>
      <c r="T16494" s="8"/>
      <c r="U16494" s="11"/>
    </row>
    <row r="16495">
      <c r="H16495" s="10"/>
      <c r="T16495" s="8"/>
      <c r="U16495" s="11"/>
    </row>
    <row r="16496">
      <c r="H16496" s="10"/>
      <c r="T16496" s="8"/>
      <c r="U16496" s="11"/>
    </row>
    <row r="16497">
      <c r="H16497" s="10"/>
      <c r="T16497" s="8"/>
      <c r="U16497" s="11"/>
    </row>
    <row r="16498">
      <c r="H16498" s="10"/>
      <c r="T16498" s="8"/>
      <c r="U16498" s="11"/>
    </row>
    <row r="16499">
      <c r="H16499" s="10"/>
      <c r="T16499" s="8"/>
      <c r="U16499" s="11"/>
    </row>
    <row r="16500">
      <c r="H16500" s="10"/>
      <c r="T16500" s="8"/>
      <c r="U16500" s="11"/>
    </row>
    <row r="16501">
      <c r="H16501" s="10"/>
      <c r="T16501" s="8"/>
      <c r="U16501" s="11"/>
    </row>
    <row r="16502">
      <c r="H16502" s="10"/>
      <c r="T16502" s="8"/>
      <c r="U16502" s="11"/>
    </row>
    <row r="16503">
      <c r="H16503" s="10"/>
      <c r="T16503" s="8"/>
      <c r="U16503" s="11"/>
    </row>
    <row r="16504">
      <c r="H16504" s="10"/>
      <c r="T16504" s="8"/>
      <c r="U16504" s="11"/>
    </row>
    <row r="16505">
      <c r="H16505" s="10"/>
      <c r="T16505" s="8"/>
      <c r="U16505" s="11"/>
    </row>
    <row r="16506">
      <c r="H16506" s="10"/>
      <c r="T16506" s="8"/>
      <c r="U16506" s="11"/>
    </row>
    <row r="16507">
      <c r="H16507" s="10"/>
      <c r="T16507" s="8"/>
      <c r="U16507" s="11"/>
    </row>
    <row r="16508">
      <c r="H16508" s="10"/>
      <c r="T16508" s="8"/>
      <c r="U16508" s="11"/>
    </row>
    <row r="16509">
      <c r="H16509" s="10"/>
      <c r="T16509" s="8"/>
      <c r="U16509" s="11"/>
    </row>
    <row r="16510">
      <c r="H16510" s="10"/>
      <c r="T16510" s="8"/>
      <c r="U16510" s="11"/>
    </row>
    <row r="16511">
      <c r="H16511" s="10"/>
      <c r="T16511" s="8"/>
      <c r="U16511" s="11"/>
    </row>
    <row r="16512">
      <c r="H16512" s="10"/>
      <c r="T16512" s="8"/>
      <c r="U16512" s="11"/>
    </row>
    <row r="16513">
      <c r="H16513" s="10"/>
      <c r="T16513" s="8"/>
      <c r="U16513" s="11"/>
    </row>
    <row r="16514">
      <c r="H16514" s="10"/>
      <c r="T16514" s="8"/>
      <c r="U16514" s="11"/>
    </row>
    <row r="16515">
      <c r="H16515" s="10"/>
      <c r="T16515" s="8"/>
      <c r="U16515" s="11"/>
    </row>
    <row r="16516">
      <c r="H16516" s="10"/>
      <c r="T16516" s="8"/>
      <c r="U16516" s="11"/>
    </row>
    <row r="16517">
      <c r="H16517" s="10"/>
      <c r="T16517" s="8"/>
      <c r="U16517" s="11"/>
    </row>
    <row r="16518">
      <c r="H16518" s="10"/>
      <c r="T16518" s="8"/>
      <c r="U16518" s="11"/>
    </row>
    <row r="16519">
      <c r="H16519" s="10"/>
      <c r="T16519" s="8"/>
      <c r="U16519" s="11"/>
    </row>
    <row r="16520">
      <c r="H16520" s="10"/>
      <c r="T16520" s="8"/>
      <c r="U16520" s="11"/>
    </row>
    <row r="16521">
      <c r="H16521" s="10"/>
      <c r="T16521" s="8"/>
      <c r="U16521" s="11"/>
    </row>
    <row r="16522">
      <c r="H16522" s="10"/>
      <c r="T16522" s="8"/>
      <c r="U16522" s="11"/>
    </row>
    <row r="16523">
      <c r="H16523" s="10"/>
      <c r="T16523" s="8"/>
      <c r="U16523" s="11"/>
    </row>
    <row r="16524">
      <c r="H16524" s="10"/>
      <c r="T16524" s="8"/>
      <c r="U16524" s="11"/>
    </row>
    <row r="16525">
      <c r="H16525" s="10"/>
      <c r="T16525" s="8"/>
      <c r="U16525" s="11"/>
    </row>
    <row r="16526">
      <c r="H16526" s="10"/>
      <c r="T16526" s="8"/>
      <c r="U16526" s="11"/>
    </row>
    <row r="16527">
      <c r="H16527" s="10"/>
      <c r="T16527" s="8"/>
      <c r="U16527" s="11"/>
    </row>
    <row r="16528">
      <c r="H16528" s="10"/>
      <c r="T16528" s="8"/>
      <c r="U16528" s="11"/>
    </row>
    <row r="16529">
      <c r="H16529" s="10"/>
      <c r="T16529" s="8"/>
      <c r="U16529" s="11"/>
    </row>
    <row r="16530">
      <c r="H16530" s="10"/>
      <c r="T16530" s="8"/>
      <c r="U16530" s="11"/>
    </row>
    <row r="16531">
      <c r="H16531" s="10"/>
      <c r="T16531" s="8"/>
      <c r="U16531" s="11"/>
    </row>
    <row r="16532">
      <c r="H16532" s="10"/>
      <c r="T16532" s="8"/>
      <c r="U16532" s="11"/>
    </row>
    <row r="16533">
      <c r="H16533" s="10"/>
      <c r="T16533" s="8"/>
      <c r="U16533" s="11"/>
    </row>
    <row r="16534">
      <c r="H16534" s="10"/>
      <c r="T16534" s="8"/>
      <c r="U16534" s="11"/>
    </row>
    <row r="16535">
      <c r="H16535" s="10"/>
      <c r="T16535" s="8"/>
      <c r="U16535" s="11"/>
    </row>
    <row r="16536">
      <c r="H16536" s="10"/>
      <c r="T16536" s="8"/>
      <c r="U16536" s="11"/>
    </row>
    <row r="16537">
      <c r="H16537" s="10"/>
      <c r="T16537" s="8"/>
      <c r="U16537" s="11"/>
    </row>
    <row r="16538">
      <c r="H16538" s="10"/>
      <c r="T16538" s="8"/>
      <c r="U16538" s="11"/>
    </row>
    <row r="16539">
      <c r="H16539" s="10"/>
      <c r="T16539" s="8"/>
      <c r="U16539" s="11"/>
    </row>
    <row r="16540">
      <c r="H16540" s="10"/>
      <c r="T16540" s="8"/>
      <c r="U16540" s="11"/>
    </row>
    <row r="16541">
      <c r="H16541" s="10"/>
      <c r="T16541" s="8"/>
      <c r="U16541" s="11"/>
    </row>
    <row r="16542">
      <c r="H16542" s="10"/>
      <c r="T16542" s="8"/>
      <c r="U16542" s="11"/>
    </row>
    <row r="16543">
      <c r="H16543" s="10"/>
      <c r="T16543" s="8"/>
      <c r="U16543" s="11"/>
    </row>
    <row r="16544">
      <c r="H16544" s="10"/>
      <c r="T16544" s="8"/>
      <c r="U16544" s="11"/>
    </row>
    <row r="16545">
      <c r="H16545" s="10"/>
      <c r="T16545" s="8"/>
      <c r="U16545" s="11"/>
    </row>
    <row r="16546">
      <c r="H16546" s="10"/>
      <c r="T16546" s="8"/>
      <c r="U16546" s="11"/>
    </row>
    <row r="16547">
      <c r="H16547" s="10"/>
      <c r="T16547" s="8"/>
      <c r="U16547" s="11"/>
    </row>
    <row r="16548">
      <c r="H16548" s="10"/>
      <c r="T16548" s="8"/>
      <c r="U16548" s="11"/>
    </row>
    <row r="16549">
      <c r="H16549" s="10"/>
      <c r="T16549" s="8"/>
      <c r="U16549" s="11"/>
    </row>
    <row r="16550">
      <c r="H16550" s="10"/>
      <c r="T16550" s="8"/>
      <c r="U16550" s="11"/>
    </row>
    <row r="16551">
      <c r="H16551" s="10"/>
      <c r="T16551" s="8"/>
      <c r="U16551" s="11"/>
    </row>
    <row r="16552">
      <c r="H16552" s="10"/>
      <c r="T16552" s="8"/>
      <c r="U16552" s="11"/>
    </row>
    <row r="16553">
      <c r="H16553" s="10"/>
      <c r="T16553" s="8"/>
      <c r="U16553" s="11"/>
    </row>
    <row r="16554">
      <c r="H16554" s="10"/>
      <c r="T16554" s="8"/>
      <c r="U16554" s="11"/>
    </row>
    <row r="16555">
      <c r="H16555" s="10"/>
      <c r="T16555" s="8"/>
      <c r="U16555" s="11"/>
    </row>
    <row r="16556">
      <c r="H16556" s="10"/>
      <c r="T16556" s="8"/>
      <c r="U16556" s="11"/>
    </row>
    <row r="16557">
      <c r="H16557" s="10"/>
      <c r="T16557" s="8"/>
      <c r="U16557" s="11"/>
    </row>
    <row r="16558">
      <c r="H16558" s="10"/>
      <c r="T16558" s="8"/>
      <c r="U16558" s="11"/>
    </row>
    <row r="16559">
      <c r="H16559" s="10"/>
      <c r="T16559" s="8"/>
      <c r="U16559" s="11"/>
    </row>
    <row r="16560">
      <c r="H16560" s="10"/>
      <c r="T16560" s="8"/>
      <c r="U16560" s="11"/>
    </row>
    <row r="16561">
      <c r="H16561" s="10"/>
      <c r="T16561" s="8"/>
      <c r="U16561" s="11"/>
    </row>
    <row r="16562">
      <c r="H16562" s="10"/>
      <c r="T16562" s="8"/>
      <c r="U16562" s="11"/>
    </row>
    <row r="16563">
      <c r="H16563" s="10"/>
      <c r="T16563" s="8"/>
      <c r="U16563" s="11"/>
    </row>
    <row r="16564">
      <c r="H16564" s="10"/>
      <c r="T16564" s="8"/>
      <c r="U16564" s="11"/>
    </row>
    <row r="16565">
      <c r="H16565" s="10"/>
      <c r="T16565" s="8"/>
      <c r="U16565" s="11"/>
    </row>
    <row r="16566">
      <c r="H16566" s="10"/>
      <c r="T16566" s="8"/>
      <c r="U16566" s="11"/>
    </row>
    <row r="16567">
      <c r="H16567" s="10"/>
      <c r="T16567" s="8"/>
      <c r="U16567" s="11"/>
    </row>
    <row r="16568">
      <c r="H16568" s="10"/>
      <c r="T16568" s="8"/>
      <c r="U16568" s="11"/>
    </row>
    <row r="16569">
      <c r="H16569" s="10"/>
      <c r="T16569" s="8"/>
      <c r="U16569" s="11"/>
    </row>
    <row r="16570">
      <c r="H16570" s="10"/>
      <c r="T16570" s="8"/>
      <c r="U16570" s="11"/>
    </row>
    <row r="16571">
      <c r="H16571" s="10"/>
      <c r="T16571" s="8"/>
      <c r="U16571" s="11"/>
    </row>
    <row r="16572">
      <c r="H16572" s="10"/>
      <c r="T16572" s="8"/>
      <c r="U16572" s="11"/>
    </row>
    <row r="16573">
      <c r="H16573" s="10"/>
      <c r="T16573" s="8"/>
      <c r="U16573" s="11"/>
    </row>
    <row r="16574">
      <c r="H16574" s="10"/>
      <c r="T16574" s="8"/>
      <c r="U16574" s="11"/>
    </row>
    <row r="16575">
      <c r="H16575" s="10"/>
      <c r="T16575" s="8"/>
      <c r="U16575" s="11"/>
    </row>
    <row r="16576">
      <c r="H16576" s="10"/>
      <c r="T16576" s="8"/>
      <c r="U16576" s="11"/>
    </row>
    <row r="16577">
      <c r="H16577" s="10"/>
      <c r="T16577" s="8"/>
      <c r="U16577" s="11"/>
    </row>
    <row r="16578">
      <c r="H16578" s="10"/>
      <c r="T16578" s="8"/>
      <c r="U16578" s="11"/>
    </row>
    <row r="16579">
      <c r="H16579" s="10"/>
      <c r="T16579" s="8"/>
      <c r="U16579" s="11"/>
    </row>
    <row r="16580">
      <c r="H16580" s="10"/>
      <c r="T16580" s="8"/>
      <c r="U16580" s="11"/>
    </row>
    <row r="16581">
      <c r="H16581" s="10"/>
      <c r="T16581" s="8"/>
      <c r="U16581" s="11"/>
    </row>
    <row r="16582">
      <c r="H16582" s="10"/>
      <c r="T16582" s="8"/>
      <c r="U16582" s="11"/>
    </row>
    <row r="16583">
      <c r="H16583" s="10"/>
      <c r="T16583" s="8"/>
      <c r="U16583" s="11"/>
    </row>
    <row r="16584">
      <c r="H16584" s="10"/>
      <c r="T16584" s="8"/>
      <c r="U16584" s="11"/>
    </row>
    <row r="16585">
      <c r="H16585" s="10"/>
      <c r="T16585" s="8"/>
      <c r="U16585" s="11"/>
    </row>
    <row r="16586">
      <c r="H16586" s="10"/>
      <c r="T16586" s="8"/>
      <c r="U16586" s="11"/>
    </row>
    <row r="16587">
      <c r="H16587" s="10"/>
      <c r="T16587" s="8"/>
      <c r="U16587" s="11"/>
    </row>
    <row r="16588">
      <c r="H16588" s="10"/>
      <c r="T16588" s="8"/>
      <c r="U16588" s="11"/>
    </row>
    <row r="16589">
      <c r="H16589" s="10"/>
      <c r="T16589" s="8"/>
      <c r="U16589" s="11"/>
    </row>
    <row r="16590">
      <c r="H16590" s="10"/>
      <c r="T16590" s="8"/>
      <c r="U16590" s="11"/>
    </row>
    <row r="16591">
      <c r="H16591" s="10"/>
      <c r="T16591" s="8"/>
      <c r="U16591" s="11"/>
    </row>
    <row r="16592">
      <c r="H16592" s="10"/>
      <c r="T16592" s="8"/>
      <c r="U16592" s="11"/>
    </row>
    <row r="16593">
      <c r="H16593" s="10"/>
      <c r="T16593" s="8"/>
      <c r="U16593" s="11"/>
    </row>
    <row r="16594">
      <c r="H16594" s="10"/>
      <c r="T16594" s="8"/>
      <c r="U16594" s="11"/>
    </row>
    <row r="16595">
      <c r="H16595" s="10"/>
      <c r="T16595" s="8"/>
      <c r="U16595" s="11"/>
    </row>
    <row r="16596">
      <c r="H16596" s="10"/>
      <c r="T16596" s="8"/>
      <c r="U16596" s="11"/>
    </row>
    <row r="16597">
      <c r="H16597" s="10"/>
      <c r="T16597" s="8"/>
      <c r="U16597" s="11"/>
    </row>
    <row r="16598">
      <c r="H16598" s="10"/>
      <c r="T16598" s="8"/>
      <c r="U16598" s="11"/>
    </row>
    <row r="16599">
      <c r="H16599" s="10"/>
      <c r="T16599" s="8"/>
      <c r="U16599" s="11"/>
    </row>
    <row r="16600">
      <c r="H16600" s="10"/>
      <c r="T16600" s="8"/>
      <c r="U16600" s="11"/>
    </row>
    <row r="16601">
      <c r="H16601" s="10"/>
      <c r="T16601" s="8"/>
      <c r="U16601" s="11"/>
    </row>
    <row r="16602">
      <c r="H16602" s="10"/>
      <c r="T16602" s="8"/>
      <c r="U16602" s="11"/>
    </row>
    <row r="16603">
      <c r="H16603" s="10"/>
      <c r="T16603" s="8"/>
      <c r="U16603" s="11"/>
    </row>
    <row r="16604">
      <c r="H16604" s="10"/>
      <c r="T16604" s="8"/>
      <c r="U16604" s="11"/>
    </row>
    <row r="16605">
      <c r="H16605" s="10"/>
      <c r="T16605" s="8"/>
      <c r="U16605" s="11"/>
    </row>
    <row r="16606">
      <c r="H16606" s="10"/>
      <c r="T16606" s="8"/>
      <c r="U16606" s="11"/>
    </row>
    <row r="16607">
      <c r="H16607" s="10"/>
      <c r="T16607" s="8"/>
      <c r="U16607" s="11"/>
    </row>
    <row r="16608">
      <c r="H16608" s="10"/>
      <c r="T16608" s="8"/>
      <c r="U16608" s="11"/>
    </row>
    <row r="16609">
      <c r="H16609" s="10"/>
      <c r="T16609" s="8"/>
      <c r="U16609" s="11"/>
    </row>
    <row r="16610">
      <c r="H16610" s="10"/>
      <c r="T16610" s="8"/>
      <c r="U16610" s="11"/>
    </row>
    <row r="16611">
      <c r="H16611" s="10"/>
      <c r="T16611" s="8"/>
      <c r="U16611" s="11"/>
    </row>
    <row r="16612">
      <c r="H16612" s="10"/>
      <c r="T16612" s="8"/>
      <c r="U16612" s="11"/>
    </row>
    <row r="16613">
      <c r="H16613" s="10"/>
      <c r="T16613" s="8"/>
      <c r="U16613" s="11"/>
    </row>
    <row r="16614">
      <c r="H16614" s="10"/>
      <c r="T16614" s="8"/>
      <c r="U16614" s="11"/>
    </row>
    <row r="16615">
      <c r="H16615" s="10"/>
      <c r="T16615" s="8"/>
      <c r="U16615" s="11"/>
    </row>
    <row r="16616">
      <c r="H16616" s="10"/>
      <c r="T16616" s="8"/>
      <c r="U16616" s="11"/>
    </row>
    <row r="16617">
      <c r="H16617" s="10"/>
      <c r="T16617" s="8"/>
      <c r="U16617" s="11"/>
    </row>
    <row r="16618">
      <c r="H16618" s="10"/>
      <c r="T16618" s="8"/>
      <c r="U16618" s="11"/>
    </row>
    <row r="16619">
      <c r="H16619" s="10"/>
      <c r="T16619" s="8"/>
      <c r="U16619" s="11"/>
    </row>
    <row r="16620">
      <c r="H16620" s="10"/>
      <c r="T16620" s="8"/>
      <c r="U16620" s="11"/>
    </row>
    <row r="16621">
      <c r="H16621" s="10"/>
      <c r="T16621" s="8"/>
      <c r="U16621" s="11"/>
    </row>
    <row r="16622">
      <c r="H16622" s="10"/>
      <c r="T16622" s="8"/>
      <c r="U16622" s="11"/>
    </row>
    <row r="16623">
      <c r="H16623" s="10"/>
      <c r="T16623" s="8"/>
      <c r="U16623" s="11"/>
    </row>
    <row r="16624">
      <c r="H16624" s="10"/>
      <c r="T16624" s="8"/>
      <c r="U16624" s="11"/>
    </row>
    <row r="16625">
      <c r="H16625" s="10"/>
      <c r="T16625" s="8"/>
      <c r="U16625" s="11"/>
    </row>
    <row r="16626">
      <c r="H16626" s="10"/>
      <c r="T16626" s="8"/>
      <c r="U16626" s="11"/>
    </row>
    <row r="16627">
      <c r="H16627" s="10"/>
      <c r="T16627" s="8"/>
      <c r="U16627" s="11"/>
    </row>
    <row r="16628">
      <c r="H16628" s="10"/>
      <c r="T16628" s="8"/>
      <c r="U16628" s="11"/>
    </row>
    <row r="16629">
      <c r="H16629" s="10"/>
      <c r="T16629" s="8"/>
      <c r="U16629" s="11"/>
    </row>
    <row r="16630">
      <c r="H16630" s="10"/>
      <c r="T16630" s="8"/>
      <c r="U16630" s="11"/>
    </row>
    <row r="16631">
      <c r="H16631" s="10"/>
      <c r="T16631" s="8"/>
      <c r="U16631" s="11"/>
    </row>
    <row r="16632">
      <c r="H16632" s="10"/>
      <c r="T16632" s="8"/>
      <c r="U16632" s="11"/>
    </row>
    <row r="16633">
      <c r="H16633" s="10"/>
      <c r="T16633" s="8"/>
      <c r="U16633" s="11"/>
    </row>
    <row r="16634">
      <c r="H16634" s="10"/>
      <c r="T16634" s="8"/>
      <c r="U16634" s="11"/>
    </row>
    <row r="16635">
      <c r="H16635" s="10"/>
      <c r="T16635" s="8"/>
      <c r="U16635" s="11"/>
    </row>
    <row r="16636">
      <c r="H16636" s="10"/>
      <c r="T16636" s="8"/>
      <c r="U16636" s="11"/>
    </row>
    <row r="16637">
      <c r="H16637" s="10"/>
      <c r="T16637" s="8"/>
      <c r="U16637" s="11"/>
    </row>
    <row r="16638">
      <c r="H16638" s="10"/>
      <c r="T16638" s="8"/>
      <c r="U16638" s="11"/>
    </row>
    <row r="16639">
      <c r="H16639" s="10"/>
      <c r="T16639" s="8"/>
      <c r="U16639" s="11"/>
    </row>
    <row r="16640">
      <c r="H16640" s="10"/>
      <c r="T16640" s="8"/>
      <c r="U16640" s="11"/>
    </row>
    <row r="16641">
      <c r="H16641" s="10"/>
      <c r="T16641" s="8"/>
      <c r="U16641" s="11"/>
    </row>
    <row r="16642">
      <c r="H16642" s="10"/>
      <c r="T16642" s="8"/>
      <c r="U16642" s="11"/>
    </row>
    <row r="16643">
      <c r="H16643" s="10"/>
      <c r="T16643" s="8"/>
      <c r="U16643" s="11"/>
    </row>
    <row r="16644">
      <c r="H16644" s="10"/>
      <c r="T16644" s="8"/>
      <c r="U16644" s="11"/>
    </row>
    <row r="16645">
      <c r="H16645" s="10"/>
      <c r="T16645" s="8"/>
      <c r="U16645" s="11"/>
    </row>
    <row r="16646">
      <c r="H16646" s="10"/>
      <c r="T16646" s="8"/>
      <c r="U16646" s="11"/>
    </row>
    <row r="16647">
      <c r="H16647" s="10"/>
      <c r="T16647" s="8"/>
      <c r="U16647" s="11"/>
    </row>
    <row r="16648">
      <c r="H16648" s="10"/>
      <c r="T16648" s="8"/>
      <c r="U16648" s="11"/>
    </row>
    <row r="16649">
      <c r="H16649" s="10"/>
      <c r="T16649" s="8"/>
      <c r="U16649" s="11"/>
    </row>
    <row r="16650">
      <c r="H16650" s="10"/>
      <c r="T16650" s="8"/>
      <c r="U16650" s="11"/>
    </row>
    <row r="16651">
      <c r="H16651" s="10"/>
      <c r="T16651" s="8"/>
      <c r="U16651" s="11"/>
    </row>
    <row r="16652">
      <c r="H16652" s="10"/>
      <c r="T16652" s="8"/>
      <c r="U16652" s="11"/>
    </row>
    <row r="16653">
      <c r="H16653" s="10"/>
      <c r="T16653" s="8"/>
      <c r="U16653" s="11"/>
    </row>
    <row r="16654">
      <c r="H16654" s="10"/>
      <c r="T16654" s="8"/>
      <c r="U16654" s="11"/>
    </row>
    <row r="16655">
      <c r="H16655" s="10"/>
      <c r="T16655" s="8"/>
      <c r="U16655" s="11"/>
    </row>
    <row r="16656">
      <c r="H16656" s="10"/>
      <c r="T16656" s="8"/>
      <c r="U16656" s="11"/>
    </row>
    <row r="16657">
      <c r="H16657" s="10"/>
      <c r="T16657" s="8"/>
      <c r="U16657" s="11"/>
    </row>
    <row r="16658">
      <c r="H16658" s="10"/>
      <c r="T16658" s="8"/>
      <c r="U16658" s="11"/>
    </row>
    <row r="16659">
      <c r="H16659" s="10"/>
      <c r="T16659" s="8"/>
      <c r="U16659" s="11"/>
    </row>
    <row r="16660">
      <c r="H16660" s="10"/>
      <c r="T16660" s="8"/>
      <c r="U16660" s="11"/>
    </row>
    <row r="16661">
      <c r="H16661" s="10"/>
      <c r="T16661" s="8"/>
      <c r="U16661" s="11"/>
    </row>
    <row r="16662">
      <c r="H16662" s="10"/>
      <c r="T16662" s="8"/>
      <c r="U16662" s="11"/>
    </row>
    <row r="16663">
      <c r="H16663" s="10"/>
      <c r="T16663" s="8"/>
      <c r="U16663" s="11"/>
    </row>
    <row r="16664">
      <c r="H16664" s="10"/>
      <c r="T16664" s="8"/>
      <c r="U16664" s="11"/>
    </row>
    <row r="16665">
      <c r="H16665" s="10"/>
      <c r="T16665" s="8"/>
      <c r="U16665" s="11"/>
    </row>
    <row r="16666">
      <c r="H16666" s="10"/>
      <c r="T16666" s="8"/>
      <c r="U16666" s="11"/>
    </row>
    <row r="16667">
      <c r="H16667" s="10"/>
      <c r="T16667" s="8"/>
      <c r="U16667" s="11"/>
    </row>
    <row r="16668">
      <c r="H16668" s="10"/>
      <c r="T16668" s="8"/>
      <c r="U16668" s="11"/>
    </row>
    <row r="16669">
      <c r="H16669" s="10"/>
      <c r="T16669" s="8"/>
      <c r="U16669" s="11"/>
    </row>
    <row r="16670">
      <c r="H16670" s="10"/>
      <c r="T16670" s="8"/>
      <c r="U16670" s="11"/>
    </row>
    <row r="16671">
      <c r="H16671" s="10"/>
      <c r="T16671" s="8"/>
      <c r="U16671" s="11"/>
    </row>
    <row r="16672">
      <c r="H16672" s="10"/>
      <c r="T16672" s="8"/>
      <c r="U16672" s="11"/>
    </row>
    <row r="16673">
      <c r="H16673" s="10"/>
      <c r="T16673" s="8"/>
      <c r="U16673" s="11"/>
    </row>
    <row r="16674">
      <c r="H16674" s="10"/>
      <c r="T16674" s="8"/>
      <c r="U16674" s="11"/>
    </row>
    <row r="16675">
      <c r="H16675" s="10"/>
      <c r="T16675" s="8"/>
      <c r="U16675" s="11"/>
    </row>
    <row r="16676">
      <c r="H16676" s="10"/>
      <c r="T16676" s="8"/>
      <c r="U16676" s="11"/>
    </row>
    <row r="16677">
      <c r="H16677" s="10"/>
      <c r="T16677" s="8"/>
      <c r="U16677" s="11"/>
    </row>
    <row r="16678">
      <c r="H16678" s="10"/>
      <c r="T16678" s="8"/>
      <c r="U16678" s="11"/>
    </row>
    <row r="16679">
      <c r="H16679" s="10"/>
      <c r="T16679" s="8"/>
      <c r="U16679" s="11"/>
    </row>
    <row r="16680">
      <c r="H16680" s="10"/>
      <c r="T16680" s="8"/>
      <c r="U16680" s="11"/>
    </row>
    <row r="16681">
      <c r="H16681" s="10"/>
      <c r="T16681" s="8"/>
      <c r="U16681" s="11"/>
    </row>
    <row r="16682">
      <c r="H16682" s="10"/>
      <c r="T16682" s="8"/>
      <c r="U16682" s="11"/>
    </row>
    <row r="16683">
      <c r="H16683" s="10"/>
      <c r="T16683" s="8"/>
      <c r="U16683" s="11"/>
    </row>
    <row r="16684">
      <c r="H16684" s="10"/>
      <c r="T16684" s="8"/>
      <c r="U16684" s="11"/>
    </row>
    <row r="16685">
      <c r="H16685" s="10"/>
      <c r="T16685" s="8"/>
      <c r="U16685" s="11"/>
    </row>
    <row r="16686">
      <c r="H16686" s="10"/>
      <c r="T16686" s="8"/>
      <c r="U16686" s="11"/>
    </row>
    <row r="16687">
      <c r="H16687" s="10"/>
      <c r="T16687" s="8"/>
      <c r="U16687" s="11"/>
    </row>
    <row r="16688">
      <c r="H16688" s="10"/>
      <c r="T16688" s="8"/>
      <c r="U16688" s="11"/>
    </row>
    <row r="16689">
      <c r="H16689" s="10"/>
      <c r="T16689" s="8"/>
      <c r="U16689" s="11"/>
    </row>
    <row r="16690">
      <c r="H16690" s="10"/>
      <c r="T16690" s="8"/>
      <c r="U16690" s="11"/>
    </row>
    <row r="16691">
      <c r="H16691" s="10"/>
      <c r="T16691" s="8"/>
      <c r="U16691" s="11"/>
    </row>
    <row r="16692">
      <c r="H16692" s="10"/>
      <c r="T16692" s="8"/>
      <c r="U16692" s="11"/>
    </row>
    <row r="16693">
      <c r="H16693" s="10"/>
      <c r="T16693" s="8"/>
      <c r="U16693" s="11"/>
    </row>
    <row r="16694">
      <c r="H16694" s="10"/>
      <c r="T16694" s="8"/>
      <c r="U16694" s="11"/>
    </row>
    <row r="16695">
      <c r="H16695" s="10"/>
      <c r="T16695" s="8"/>
      <c r="U16695" s="11"/>
    </row>
    <row r="16696">
      <c r="H16696" s="10"/>
      <c r="T16696" s="8"/>
      <c r="U16696" s="11"/>
    </row>
    <row r="16697">
      <c r="H16697" s="10"/>
      <c r="T16697" s="8"/>
      <c r="U16697" s="11"/>
    </row>
    <row r="16698">
      <c r="H16698" s="10"/>
      <c r="T16698" s="8"/>
      <c r="U16698" s="11"/>
    </row>
    <row r="16699">
      <c r="H16699" s="10"/>
      <c r="T16699" s="8"/>
      <c r="U16699" s="11"/>
    </row>
    <row r="16700">
      <c r="H16700" s="10"/>
      <c r="T16700" s="8"/>
      <c r="U16700" s="11"/>
    </row>
    <row r="16701">
      <c r="H16701" s="10"/>
      <c r="T16701" s="8"/>
      <c r="U16701" s="11"/>
    </row>
    <row r="16702">
      <c r="H16702" s="10"/>
      <c r="T16702" s="8"/>
      <c r="U16702" s="11"/>
    </row>
    <row r="16703">
      <c r="H16703" s="10"/>
      <c r="T16703" s="8"/>
      <c r="U16703" s="11"/>
    </row>
    <row r="16704">
      <c r="H16704" s="10"/>
      <c r="T16704" s="8"/>
      <c r="U16704" s="11"/>
    </row>
    <row r="16705">
      <c r="H16705" s="10"/>
      <c r="T16705" s="8"/>
      <c r="U16705" s="11"/>
    </row>
    <row r="16706">
      <c r="H16706" s="10"/>
      <c r="T16706" s="8"/>
      <c r="U16706" s="11"/>
    </row>
    <row r="16707">
      <c r="H16707" s="10"/>
      <c r="T16707" s="8"/>
      <c r="U16707" s="11"/>
    </row>
    <row r="16708">
      <c r="H16708" s="10"/>
      <c r="T16708" s="8"/>
      <c r="U16708" s="11"/>
    </row>
    <row r="16709">
      <c r="H16709" s="10"/>
      <c r="T16709" s="8"/>
      <c r="U16709" s="11"/>
    </row>
    <row r="16710">
      <c r="H16710" s="10"/>
      <c r="T16710" s="8"/>
      <c r="U16710" s="11"/>
    </row>
    <row r="16711">
      <c r="H16711" s="10"/>
      <c r="T16711" s="8"/>
      <c r="U16711" s="11"/>
    </row>
    <row r="16712">
      <c r="H16712" s="10"/>
      <c r="T16712" s="8"/>
      <c r="U16712" s="11"/>
    </row>
    <row r="16713">
      <c r="H16713" s="10"/>
      <c r="T16713" s="8"/>
      <c r="U16713" s="11"/>
    </row>
    <row r="16714">
      <c r="H16714" s="10"/>
      <c r="T16714" s="8"/>
      <c r="U16714" s="11"/>
    </row>
    <row r="16715">
      <c r="H16715" s="10"/>
      <c r="T16715" s="8"/>
      <c r="U16715" s="11"/>
    </row>
    <row r="16716">
      <c r="H16716" s="10"/>
      <c r="T16716" s="8"/>
      <c r="U16716" s="11"/>
    </row>
    <row r="16717">
      <c r="H16717" s="10"/>
      <c r="T16717" s="8"/>
      <c r="U16717" s="11"/>
    </row>
    <row r="16718">
      <c r="H16718" s="10"/>
      <c r="T16718" s="8"/>
      <c r="U16718" s="11"/>
    </row>
    <row r="16719">
      <c r="H16719" s="10"/>
      <c r="T16719" s="8"/>
      <c r="U16719" s="11"/>
    </row>
    <row r="16720">
      <c r="H16720" s="10"/>
      <c r="T16720" s="8"/>
      <c r="U16720" s="11"/>
    </row>
    <row r="16721">
      <c r="H16721" s="10"/>
      <c r="T16721" s="8"/>
      <c r="U16721" s="11"/>
    </row>
    <row r="16722">
      <c r="H16722" s="10"/>
      <c r="T16722" s="8"/>
      <c r="U16722" s="11"/>
    </row>
    <row r="16723">
      <c r="H16723" s="10"/>
      <c r="T16723" s="8"/>
      <c r="U16723" s="11"/>
    </row>
    <row r="16724">
      <c r="H16724" s="10"/>
      <c r="T16724" s="8"/>
      <c r="U16724" s="11"/>
    </row>
    <row r="16725">
      <c r="H16725" s="10"/>
      <c r="T16725" s="8"/>
      <c r="U16725" s="11"/>
    </row>
    <row r="16726">
      <c r="H16726" s="10"/>
      <c r="T16726" s="8"/>
      <c r="U16726" s="11"/>
    </row>
    <row r="16727">
      <c r="H16727" s="10"/>
      <c r="T16727" s="8"/>
      <c r="U16727" s="11"/>
    </row>
    <row r="16728">
      <c r="H16728" s="10"/>
      <c r="T16728" s="8"/>
      <c r="U16728" s="11"/>
    </row>
    <row r="16729">
      <c r="H16729" s="10"/>
      <c r="T16729" s="8"/>
      <c r="U16729" s="11"/>
    </row>
    <row r="16730">
      <c r="H16730" s="10"/>
      <c r="T16730" s="8"/>
      <c r="U16730" s="11"/>
    </row>
    <row r="16731">
      <c r="H16731" s="10"/>
      <c r="T16731" s="8"/>
      <c r="U16731" s="11"/>
    </row>
    <row r="16732">
      <c r="H16732" s="10"/>
      <c r="T16732" s="8"/>
      <c r="U16732" s="11"/>
    </row>
    <row r="16733">
      <c r="H16733" s="10"/>
      <c r="T16733" s="8"/>
      <c r="U16733" s="11"/>
    </row>
    <row r="16734">
      <c r="H16734" s="10"/>
      <c r="T16734" s="8"/>
      <c r="U16734" s="11"/>
    </row>
    <row r="16735">
      <c r="H16735" s="10"/>
      <c r="T16735" s="8"/>
      <c r="U16735" s="11"/>
    </row>
    <row r="16736">
      <c r="H16736" s="10"/>
      <c r="T16736" s="8"/>
      <c r="U16736" s="11"/>
    </row>
    <row r="16737">
      <c r="H16737" s="10"/>
      <c r="T16737" s="8"/>
      <c r="U16737" s="11"/>
    </row>
    <row r="16738">
      <c r="H16738" s="10"/>
      <c r="T16738" s="8"/>
      <c r="U16738" s="11"/>
    </row>
    <row r="16739">
      <c r="H16739" s="10"/>
      <c r="T16739" s="8"/>
      <c r="U16739" s="11"/>
    </row>
    <row r="16740">
      <c r="H16740" s="10"/>
      <c r="T16740" s="8"/>
      <c r="U16740" s="11"/>
    </row>
    <row r="16741">
      <c r="H16741" s="10"/>
      <c r="T16741" s="8"/>
      <c r="U16741" s="11"/>
    </row>
    <row r="16742">
      <c r="H16742" s="10"/>
      <c r="T16742" s="8"/>
      <c r="U16742" s="11"/>
    </row>
    <row r="16743">
      <c r="H16743" s="10"/>
      <c r="T16743" s="8"/>
      <c r="U16743" s="11"/>
    </row>
    <row r="16744">
      <c r="H16744" s="10"/>
      <c r="T16744" s="8"/>
      <c r="U16744" s="11"/>
    </row>
    <row r="16745">
      <c r="H16745" s="10"/>
      <c r="T16745" s="8"/>
      <c r="U16745" s="11"/>
    </row>
    <row r="16746">
      <c r="H16746" s="10"/>
      <c r="T16746" s="8"/>
      <c r="U16746" s="11"/>
    </row>
    <row r="16747">
      <c r="H16747" s="10"/>
      <c r="T16747" s="8"/>
      <c r="U16747" s="11"/>
    </row>
    <row r="16748">
      <c r="H16748" s="10"/>
      <c r="T16748" s="8"/>
      <c r="U16748" s="11"/>
    </row>
    <row r="16749">
      <c r="H16749" s="10"/>
      <c r="T16749" s="8"/>
      <c r="U16749" s="11"/>
    </row>
    <row r="16750">
      <c r="H16750" s="10"/>
      <c r="T16750" s="8"/>
      <c r="U16750" s="11"/>
    </row>
    <row r="16751">
      <c r="H16751" s="10"/>
      <c r="T16751" s="8"/>
      <c r="U16751" s="11"/>
    </row>
    <row r="16752">
      <c r="H16752" s="10"/>
      <c r="T16752" s="8"/>
      <c r="U16752" s="11"/>
    </row>
    <row r="16753">
      <c r="H16753" s="10"/>
      <c r="T16753" s="8"/>
      <c r="U16753" s="11"/>
    </row>
    <row r="16754">
      <c r="H16754" s="10"/>
      <c r="T16754" s="8"/>
      <c r="U16754" s="11"/>
    </row>
    <row r="16755">
      <c r="H16755" s="10"/>
      <c r="T16755" s="8"/>
      <c r="U16755" s="11"/>
    </row>
    <row r="16756">
      <c r="H16756" s="10"/>
      <c r="T16756" s="8"/>
      <c r="U16756" s="11"/>
    </row>
    <row r="16757">
      <c r="H16757" s="10"/>
      <c r="T16757" s="8"/>
      <c r="U16757" s="11"/>
    </row>
    <row r="16758">
      <c r="H16758" s="10"/>
      <c r="T16758" s="8"/>
      <c r="U16758" s="11"/>
    </row>
    <row r="16759">
      <c r="H16759" s="10"/>
      <c r="T16759" s="8"/>
      <c r="U16759" s="11"/>
    </row>
    <row r="16760">
      <c r="H16760" s="10"/>
      <c r="T16760" s="8"/>
      <c r="U16760" s="11"/>
    </row>
    <row r="16761">
      <c r="H16761" s="10"/>
      <c r="T16761" s="8"/>
      <c r="U16761" s="11"/>
    </row>
    <row r="16762">
      <c r="H16762" s="10"/>
      <c r="T16762" s="8"/>
      <c r="U16762" s="11"/>
    </row>
    <row r="16763">
      <c r="H16763" s="10"/>
      <c r="T16763" s="8"/>
      <c r="U16763" s="11"/>
    </row>
    <row r="16764">
      <c r="H16764" s="10"/>
      <c r="T16764" s="8"/>
      <c r="U16764" s="11"/>
    </row>
    <row r="16765">
      <c r="H16765" s="10"/>
      <c r="T16765" s="8"/>
      <c r="U16765" s="11"/>
    </row>
    <row r="16766">
      <c r="H16766" s="10"/>
      <c r="T16766" s="8"/>
      <c r="U16766" s="11"/>
    </row>
    <row r="16767">
      <c r="H16767" s="10"/>
      <c r="T16767" s="8"/>
      <c r="U16767" s="11"/>
    </row>
    <row r="16768">
      <c r="H16768" s="10"/>
      <c r="T16768" s="8"/>
      <c r="U16768" s="11"/>
    </row>
    <row r="16769">
      <c r="H16769" s="10"/>
      <c r="T16769" s="8"/>
      <c r="U16769" s="11"/>
    </row>
    <row r="16770">
      <c r="H16770" s="10"/>
      <c r="T16770" s="8"/>
      <c r="U16770" s="11"/>
    </row>
    <row r="16771">
      <c r="H16771" s="10"/>
      <c r="T16771" s="8"/>
      <c r="U16771" s="11"/>
    </row>
    <row r="16772">
      <c r="H16772" s="10"/>
      <c r="T16772" s="8"/>
      <c r="U16772" s="11"/>
    </row>
    <row r="16773">
      <c r="H16773" s="10"/>
      <c r="T16773" s="8"/>
      <c r="U16773" s="11"/>
    </row>
    <row r="16774">
      <c r="H16774" s="10"/>
      <c r="T16774" s="8"/>
      <c r="U16774" s="11"/>
    </row>
    <row r="16775">
      <c r="H16775" s="10"/>
      <c r="T16775" s="8"/>
      <c r="U16775" s="11"/>
    </row>
    <row r="16776">
      <c r="H16776" s="10"/>
      <c r="T16776" s="8"/>
      <c r="U16776" s="11"/>
    </row>
    <row r="16777">
      <c r="H16777" s="10"/>
      <c r="T16777" s="8"/>
      <c r="U16777" s="11"/>
    </row>
    <row r="16778">
      <c r="H16778" s="10"/>
      <c r="T16778" s="8"/>
      <c r="U16778" s="11"/>
    </row>
    <row r="16779">
      <c r="H16779" s="10"/>
      <c r="T16779" s="8"/>
      <c r="U16779" s="11"/>
    </row>
    <row r="16780">
      <c r="H16780" s="10"/>
      <c r="T16780" s="8"/>
      <c r="U16780" s="11"/>
    </row>
    <row r="16781">
      <c r="H16781" s="10"/>
      <c r="T16781" s="8"/>
      <c r="U16781" s="11"/>
    </row>
    <row r="16782">
      <c r="H16782" s="10"/>
      <c r="T16782" s="8"/>
      <c r="U16782" s="11"/>
    </row>
    <row r="16783">
      <c r="H16783" s="10"/>
      <c r="T16783" s="8"/>
      <c r="U16783" s="11"/>
    </row>
    <row r="16784">
      <c r="H16784" s="10"/>
      <c r="T16784" s="8"/>
      <c r="U16784" s="11"/>
    </row>
    <row r="16785">
      <c r="H16785" s="10"/>
      <c r="T16785" s="8"/>
      <c r="U16785" s="11"/>
    </row>
    <row r="16786">
      <c r="H16786" s="10"/>
      <c r="T16786" s="8"/>
      <c r="U16786" s="11"/>
    </row>
    <row r="16787">
      <c r="H16787" s="10"/>
      <c r="T16787" s="8"/>
      <c r="U16787" s="11"/>
    </row>
    <row r="16788">
      <c r="H16788" s="10"/>
      <c r="T16788" s="8"/>
      <c r="U16788" s="11"/>
    </row>
    <row r="16789">
      <c r="H16789" s="10"/>
      <c r="T16789" s="8"/>
      <c r="U16789" s="11"/>
    </row>
    <row r="16790">
      <c r="H16790" s="10"/>
      <c r="T16790" s="8"/>
      <c r="U16790" s="11"/>
    </row>
    <row r="16791">
      <c r="H16791" s="10"/>
      <c r="T16791" s="8"/>
      <c r="U16791" s="11"/>
    </row>
    <row r="16792">
      <c r="H16792" s="10"/>
      <c r="T16792" s="8"/>
      <c r="U16792" s="11"/>
    </row>
    <row r="16793">
      <c r="H16793" s="10"/>
      <c r="T16793" s="8"/>
      <c r="U16793" s="11"/>
    </row>
    <row r="16794">
      <c r="H16794" s="10"/>
      <c r="T16794" s="8"/>
      <c r="U16794" s="11"/>
    </row>
    <row r="16795">
      <c r="H16795" s="10"/>
      <c r="T16795" s="8"/>
      <c r="U16795" s="11"/>
    </row>
    <row r="16796">
      <c r="H16796" s="10"/>
      <c r="T16796" s="8"/>
      <c r="U16796" s="11"/>
    </row>
    <row r="16797">
      <c r="H16797" s="10"/>
      <c r="T16797" s="8"/>
      <c r="U16797" s="11"/>
    </row>
    <row r="16798">
      <c r="H16798" s="10"/>
      <c r="T16798" s="8"/>
      <c r="U16798" s="11"/>
    </row>
    <row r="16799">
      <c r="H16799" s="10"/>
      <c r="T16799" s="8"/>
      <c r="U16799" s="11"/>
    </row>
    <row r="16800">
      <c r="H16800" s="10"/>
      <c r="T16800" s="8"/>
      <c r="U16800" s="11"/>
    </row>
    <row r="16801">
      <c r="H16801" s="10"/>
      <c r="T16801" s="8"/>
      <c r="U16801" s="11"/>
    </row>
    <row r="16802">
      <c r="H16802" s="10"/>
      <c r="T16802" s="8"/>
      <c r="U16802" s="11"/>
    </row>
    <row r="16803">
      <c r="H16803" s="10"/>
      <c r="T16803" s="8"/>
      <c r="U16803" s="11"/>
    </row>
    <row r="16804">
      <c r="H16804" s="10"/>
      <c r="T16804" s="8"/>
      <c r="U16804" s="11"/>
    </row>
    <row r="16805">
      <c r="H16805" s="10"/>
      <c r="T16805" s="8"/>
      <c r="U16805" s="11"/>
    </row>
    <row r="16806">
      <c r="H16806" s="10"/>
      <c r="T16806" s="8"/>
      <c r="U16806" s="11"/>
    </row>
    <row r="16807">
      <c r="H16807" s="10"/>
      <c r="T16807" s="8"/>
      <c r="U16807" s="11"/>
    </row>
    <row r="16808">
      <c r="H16808" s="10"/>
      <c r="T16808" s="8"/>
      <c r="U16808" s="11"/>
    </row>
    <row r="16809">
      <c r="H16809" s="10"/>
      <c r="T16809" s="8"/>
      <c r="U16809" s="11"/>
    </row>
    <row r="16810">
      <c r="H16810" s="10"/>
      <c r="T16810" s="8"/>
      <c r="U16810" s="11"/>
    </row>
    <row r="16811">
      <c r="H16811" s="10"/>
      <c r="T16811" s="8"/>
      <c r="U16811" s="11"/>
    </row>
    <row r="16812">
      <c r="H16812" s="10"/>
      <c r="T16812" s="8"/>
      <c r="U16812" s="11"/>
    </row>
    <row r="16813">
      <c r="H16813" s="10"/>
      <c r="T16813" s="8"/>
      <c r="U16813" s="11"/>
    </row>
    <row r="16814">
      <c r="H16814" s="10"/>
      <c r="T16814" s="8"/>
      <c r="U16814" s="11"/>
    </row>
    <row r="16815">
      <c r="H16815" s="10"/>
      <c r="T16815" s="8"/>
      <c r="U16815" s="11"/>
    </row>
    <row r="16816">
      <c r="H16816" s="10"/>
      <c r="T16816" s="8"/>
      <c r="U16816" s="11"/>
    </row>
    <row r="16817">
      <c r="H16817" s="10"/>
      <c r="T16817" s="8"/>
      <c r="U16817" s="11"/>
    </row>
    <row r="16818">
      <c r="H16818" s="10"/>
      <c r="T16818" s="8"/>
      <c r="U16818" s="11"/>
    </row>
    <row r="16819">
      <c r="H16819" s="10"/>
      <c r="T16819" s="8"/>
      <c r="U16819" s="11"/>
    </row>
    <row r="16820">
      <c r="H16820" s="10"/>
      <c r="T16820" s="8"/>
      <c r="U16820" s="11"/>
    </row>
    <row r="16821">
      <c r="H16821" s="10"/>
      <c r="T16821" s="8"/>
      <c r="U16821" s="11"/>
    </row>
    <row r="16822">
      <c r="H16822" s="10"/>
      <c r="T16822" s="8"/>
      <c r="U16822" s="11"/>
    </row>
    <row r="16823">
      <c r="H16823" s="10"/>
      <c r="T16823" s="8"/>
      <c r="U16823" s="11"/>
    </row>
    <row r="16824">
      <c r="H16824" s="10"/>
      <c r="T16824" s="8"/>
      <c r="U16824" s="11"/>
    </row>
    <row r="16825">
      <c r="H16825" s="10"/>
      <c r="T16825" s="8"/>
      <c r="U16825" s="11"/>
    </row>
    <row r="16826">
      <c r="H16826" s="10"/>
      <c r="T16826" s="8"/>
      <c r="U16826" s="11"/>
    </row>
    <row r="16827">
      <c r="H16827" s="10"/>
      <c r="T16827" s="8"/>
      <c r="U16827" s="11"/>
    </row>
    <row r="16828">
      <c r="H16828" s="10"/>
      <c r="T16828" s="8"/>
      <c r="U16828" s="11"/>
    </row>
    <row r="16829">
      <c r="H16829" s="10"/>
      <c r="T16829" s="8"/>
      <c r="U16829" s="11"/>
    </row>
    <row r="16830">
      <c r="H16830" s="10"/>
      <c r="T16830" s="8"/>
      <c r="U16830" s="11"/>
    </row>
    <row r="16831">
      <c r="H16831" s="10"/>
      <c r="T16831" s="8"/>
      <c r="U16831" s="11"/>
    </row>
    <row r="16832">
      <c r="H16832" s="10"/>
      <c r="T16832" s="8"/>
      <c r="U16832" s="11"/>
    </row>
    <row r="16833">
      <c r="H16833" s="10"/>
      <c r="T16833" s="8"/>
      <c r="U16833" s="11"/>
    </row>
    <row r="16834">
      <c r="H16834" s="10"/>
      <c r="T16834" s="8"/>
      <c r="U16834" s="11"/>
    </row>
    <row r="16835">
      <c r="H16835" s="10"/>
      <c r="T16835" s="8"/>
      <c r="U16835" s="11"/>
    </row>
    <row r="16836">
      <c r="H16836" s="10"/>
      <c r="T16836" s="8"/>
      <c r="U16836" s="11"/>
    </row>
    <row r="16837">
      <c r="H16837" s="10"/>
      <c r="T16837" s="8"/>
      <c r="U16837" s="11"/>
    </row>
    <row r="16838">
      <c r="H16838" s="10"/>
      <c r="T16838" s="8"/>
      <c r="U16838" s="11"/>
    </row>
    <row r="16839">
      <c r="H16839" s="10"/>
      <c r="T16839" s="8"/>
      <c r="U16839" s="11"/>
    </row>
    <row r="16840">
      <c r="H16840" s="10"/>
      <c r="T16840" s="8"/>
      <c r="U16840" s="11"/>
    </row>
    <row r="16841">
      <c r="H16841" s="10"/>
      <c r="T16841" s="8"/>
      <c r="U16841" s="11"/>
    </row>
    <row r="16842">
      <c r="H16842" s="10"/>
      <c r="T16842" s="8"/>
      <c r="U16842" s="11"/>
    </row>
    <row r="16843">
      <c r="H16843" s="10"/>
      <c r="T16843" s="8"/>
      <c r="U16843" s="11"/>
    </row>
    <row r="16844">
      <c r="H16844" s="10"/>
      <c r="T16844" s="8"/>
      <c r="U16844" s="11"/>
    </row>
    <row r="16845">
      <c r="H16845" s="10"/>
      <c r="T16845" s="8"/>
      <c r="U16845" s="11"/>
    </row>
    <row r="16846">
      <c r="H16846" s="10"/>
      <c r="T16846" s="8"/>
      <c r="U16846" s="11"/>
    </row>
    <row r="16847">
      <c r="H16847" s="10"/>
      <c r="T16847" s="8"/>
      <c r="U16847" s="11"/>
    </row>
    <row r="16848">
      <c r="H16848" s="10"/>
      <c r="T16848" s="8"/>
      <c r="U16848" s="11"/>
    </row>
    <row r="16849">
      <c r="H16849" s="10"/>
      <c r="T16849" s="8"/>
      <c r="U16849" s="11"/>
    </row>
    <row r="16850">
      <c r="H16850" s="10"/>
      <c r="T16850" s="8"/>
      <c r="U16850" s="11"/>
    </row>
    <row r="16851">
      <c r="H16851" s="10"/>
      <c r="T16851" s="8"/>
      <c r="U16851" s="11"/>
    </row>
    <row r="16852">
      <c r="H16852" s="10"/>
      <c r="T16852" s="8"/>
      <c r="U16852" s="11"/>
    </row>
    <row r="16853">
      <c r="H16853" s="10"/>
      <c r="T16853" s="8"/>
      <c r="U16853" s="11"/>
    </row>
    <row r="16854">
      <c r="H16854" s="10"/>
      <c r="T16854" s="8"/>
      <c r="U16854" s="11"/>
    </row>
    <row r="16855">
      <c r="H16855" s="10"/>
      <c r="T16855" s="8"/>
      <c r="U16855" s="11"/>
    </row>
    <row r="16856">
      <c r="H16856" s="10"/>
      <c r="T16856" s="8"/>
      <c r="U16856" s="11"/>
    </row>
    <row r="16857">
      <c r="H16857" s="10"/>
      <c r="T16857" s="8"/>
      <c r="U16857" s="11"/>
    </row>
    <row r="16858">
      <c r="H16858" s="10"/>
      <c r="T16858" s="8"/>
      <c r="U16858" s="11"/>
    </row>
    <row r="16859">
      <c r="H16859" s="10"/>
      <c r="T16859" s="8"/>
      <c r="U16859" s="11"/>
    </row>
    <row r="16860">
      <c r="H16860" s="10"/>
      <c r="T16860" s="8"/>
      <c r="U16860" s="11"/>
    </row>
    <row r="16861">
      <c r="H16861" s="10"/>
      <c r="T16861" s="8"/>
      <c r="U16861" s="11"/>
    </row>
    <row r="16862">
      <c r="H16862" s="10"/>
      <c r="T16862" s="8"/>
      <c r="U16862" s="11"/>
    </row>
    <row r="16863">
      <c r="H16863" s="10"/>
      <c r="T16863" s="8"/>
      <c r="U16863" s="11"/>
    </row>
    <row r="16864">
      <c r="H16864" s="10"/>
      <c r="T16864" s="8"/>
      <c r="U16864" s="11"/>
    </row>
    <row r="16865">
      <c r="H16865" s="10"/>
      <c r="T16865" s="8"/>
      <c r="U16865" s="11"/>
    </row>
    <row r="16866">
      <c r="H16866" s="10"/>
      <c r="T16866" s="8"/>
      <c r="U16866" s="11"/>
    </row>
    <row r="16867">
      <c r="H16867" s="10"/>
      <c r="T16867" s="8"/>
      <c r="U16867" s="11"/>
    </row>
    <row r="16868">
      <c r="H16868" s="10"/>
      <c r="T16868" s="8"/>
      <c r="U16868" s="11"/>
    </row>
    <row r="16869">
      <c r="H16869" s="10"/>
      <c r="T16869" s="8"/>
      <c r="U16869" s="11"/>
    </row>
    <row r="16870">
      <c r="H16870" s="10"/>
      <c r="T16870" s="8"/>
      <c r="U16870" s="11"/>
    </row>
    <row r="16871">
      <c r="H16871" s="10"/>
      <c r="T16871" s="8"/>
      <c r="U16871" s="11"/>
    </row>
    <row r="16872">
      <c r="H16872" s="10"/>
      <c r="T16872" s="8"/>
      <c r="U16872" s="11"/>
    </row>
    <row r="16873">
      <c r="H16873" s="10"/>
      <c r="T16873" s="8"/>
      <c r="U16873" s="11"/>
    </row>
    <row r="16874">
      <c r="H16874" s="10"/>
      <c r="T16874" s="8"/>
      <c r="U16874" s="11"/>
    </row>
    <row r="16875">
      <c r="H16875" s="10"/>
      <c r="T16875" s="8"/>
      <c r="U16875" s="11"/>
    </row>
    <row r="16876">
      <c r="H16876" s="10"/>
      <c r="T16876" s="8"/>
      <c r="U16876" s="11"/>
    </row>
    <row r="16877">
      <c r="H16877" s="10"/>
      <c r="T16877" s="8"/>
      <c r="U16877" s="11"/>
    </row>
    <row r="16878">
      <c r="H16878" s="10"/>
      <c r="T16878" s="8"/>
      <c r="U16878" s="11"/>
    </row>
    <row r="16879">
      <c r="H16879" s="10"/>
      <c r="T16879" s="8"/>
      <c r="U16879" s="11"/>
    </row>
    <row r="16880">
      <c r="H16880" s="10"/>
      <c r="T16880" s="8"/>
      <c r="U16880" s="11"/>
    </row>
    <row r="16881">
      <c r="H16881" s="10"/>
      <c r="T16881" s="8"/>
      <c r="U16881" s="11"/>
    </row>
    <row r="16882">
      <c r="H16882" s="10"/>
      <c r="T16882" s="8"/>
      <c r="U16882" s="11"/>
    </row>
    <row r="16883">
      <c r="H16883" s="10"/>
      <c r="T16883" s="8"/>
      <c r="U16883" s="11"/>
    </row>
    <row r="16884">
      <c r="H16884" s="10"/>
      <c r="T16884" s="8"/>
      <c r="U16884" s="11"/>
    </row>
    <row r="16885">
      <c r="H16885" s="10"/>
      <c r="T16885" s="8"/>
      <c r="U16885" s="11"/>
    </row>
    <row r="16886">
      <c r="H16886" s="10"/>
      <c r="T16886" s="8"/>
      <c r="U16886" s="11"/>
    </row>
    <row r="16887">
      <c r="H16887" s="10"/>
      <c r="T16887" s="8"/>
      <c r="U16887" s="11"/>
    </row>
    <row r="16888">
      <c r="H16888" s="10"/>
      <c r="T16888" s="8"/>
      <c r="U16888" s="11"/>
    </row>
    <row r="16889">
      <c r="H16889" s="10"/>
      <c r="T16889" s="8"/>
      <c r="U16889" s="11"/>
    </row>
    <row r="16890">
      <c r="H16890" s="10"/>
      <c r="T16890" s="8"/>
      <c r="U16890" s="11"/>
    </row>
    <row r="16891">
      <c r="H16891" s="10"/>
      <c r="T16891" s="8"/>
      <c r="U16891" s="11"/>
    </row>
    <row r="16892">
      <c r="H16892" s="10"/>
      <c r="T16892" s="8"/>
      <c r="U16892" s="11"/>
    </row>
    <row r="16893">
      <c r="H16893" s="10"/>
      <c r="T16893" s="8"/>
      <c r="U16893" s="11"/>
    </row>
    <row r="16894">
      <c r="H16894" s="10"/>
      <c r="T16894" s="8"/>
      <c r="U16894" s="11"/>
    </row>
    <row r="16895">
      <c r="H16895" s="10"/>
      <c r="T16895" s="8"/>
      <c r="U16895" s="11"/>
    </row>
    <row r="16896">
      <c r="H16896" s="10"/>
      <c r="T16896" s="8"/>
      <c r="U16896" s="11"/>
    </row>
    <row r="16897">
      <c r="H16897" s="10"/>
      <c r="T16897" s="8"/>
      <c r="U16897" s="11"/>
    </row>
    <row r="16898">
      <c r="H16898" s="10"/>
      <c r="T16898" s="8"/>
      <c r="U16898" s="11"/>
    </row>
    <row r="16899">
      <c r="H16899" s="10"/>
      <c r="T16899" s="8"/>
      <c r="U16899" s="11"/>
    </row>
    <row r="16900">
      <c r="H16900" s="10"/>
      <c r="T16900" s="8"/>
      <c r="U16900" s="11"/>
    </row>
    <row r="16901">
      <c r="H16901" s="10"/>
      <c r="T16901" s="8"/>
      <c r="U16901" s="11"/>
    </row>
    <row r="16902">
      <c r="H16902" s="10"/>
      <c r="T16902" s="8"/>
      <c r="U16902" s="11"/>
    </row>
    <row r="16903">
      <c r="H16903" s="10"/>
      <c r="T16903" s="8"/>
      <c r="U16903" s="11"/>
    </row>
    <row r="16904">
      <c r="H16904" s="10"/>
      <c r="T16904" s="8"/>
      <c r="U16904" s="11"/>
    </row>
    <row r="16905">
      <c r="H16905" s="10"/>
      <c r="T16905" s="8"/>
      <c r="U16905" s="11"/>
    </row>
    <row r="16906">
      <c r="H16906" s="10"/>
      <c r="T16906" s="8"/>
      <c r="U16906" s="11"/>
    </row>
    <row r="16907">
      <c r="H16907" s="10"/>
      <c r="T16907" s="8"/>
      <c r="U16907" s="11"/>
    </row>
    <row r="16908">
      <c r="H16908" s="10"/>
      <c r="T16908" s="8"/>
      <c r="U16908" s="11"/>
    </row>
    <row r="16909">
      <c r="H16909" s="10"/>
      <c r="T16909" s="8"/>
      <c r="U16909" s="11"/>
    </row>
    <row r="16910">
      <c r="H16910" s="10"/>
      <c r="T16910" s="8"/>
      <c r="U16910" s="11"/>
    </row>
    <row r="16911">
      <c r="H16911" s="10"/>
      <c r="T16911" s="8"/>
      <c r="U16911" s="11"/>
    </row>
    <row r="16912">
      <c r="H16912" s="10"/>
      <c r="T16912" s="8"/>
      <c r="U16912" s="11"/>
    </row>
    <row r="16913">
      <c r="H16913" s="10"/>
      <c r="T16913" s="8"/>
      <c r="U16913" s="11"/>
    </row>
    <row r="16914">
      <c r="H16914" s="10"/>
      <c r="T16914" s="8"/>
      <c r="U16914" s="11"/>
    </row>
    <row r="16915">
      <c r="H16915" s="10"/>
      <c r="T16915" s="8"/>
      <c r="U16915" s="11"/>
    </row>
    <row r="16916">
      <c r="H16916" s="10"/>
      <c r="T16916" s="8"/>
      <c r="U16916" s="11"/>
    </row>
    <row r="16917">
      <c r="H16917" s="10"/>
      <c r="T16917" s="8"/>
      <c r="U16917" s="11"/>
    </row>
    <row r="16918">
      <c r="H16918" s="10"/>
      <c r="T16918" s="8"/>
      <c r="U16918" s="11"/>
    </row>
    <row r="16919">
      <c r="H16919" s="10"/>
      <c r="T16919" s="8"/>
      <c r="U16919" s="11"/>
    </row>
    <row r="16920">
      <c r="H16920" s="10"/>
      <c r="T16920" s="8"/>
      <c r="U16920" s="11"/>
    </row>
    <row r="16921">
      <c r="H16921" s="10"/>
      <c r="T16921" s="8"/>
      <c r="U16921" s="11"/>
    </row>
    <row r="16922">
      <c r="H16922" s="10"/>
      <c r="T16922" s="8"/>
      <c r="U16922" s="11"/>
    </row>
    <row r="16923">
      <c r="H16923" s="10"/>
      <c r="T16923" s="8"/>
      <c r="U16923" s="11"/>
    </row>
    <row r="16924">
      <c r="H16924" s="10"/>
      <c r="T16924" s="8"/>
      <c r="U16924" s="11"/>
    </row>
    <row r="16925">
      <c r="H16925" s="10"/>
      <c r="T16925" s="8"/>
      <c r="U16925" s="11"/>
    </row>
    <row r="16926">
      <c r="H16926" s="10"/>
      <c r="T16926" s="8"/>
      <c r="U16926" s="11"/>
    </row>
    <row r="16927">
      <c r="H16927" s="10"/>
      <c r="T16927" s="8"/>
      <c r="U16927" s="11"/>
    </row>
    <row r="16928">
      <c r="H16928" s="10"/>
      <c r="T16928" s="8"/>
      <c r="U16928" s="11"/>
    </row>
    <row r="16929">
      <c r="H16929" s="10"/>
      <c r="T16929" s="8"/>
      <c r="U16929" s="11"/>
    </row>
    <row r="16930">
      <c r="H16930" s="10"/>
      <c r="T16930" s="8"/>
      <c r="U16930" s="11"/>
    </row>
    <row r="16931">
      <c r="H16931" s="10"/>
      <c r="T16931" s="8"/>
      <c r="U16931" s="11"/>
    </row>
    <row r="16932">
      <c r="H16932" s="10"/>
      <c r="T16932" s="8"/>
      <c r="U16932" s="11"/>
    </row>
    <row r="16933">
      <c r="H16933" s="10"/>
      <c r="T16933" s="8"/>
      <c r="U16933" s="11"/>
    </row>
    <row r="16934">
      <c r="H16934" s="10"/>
      <c r="T16934" s="8"/>
      <c r="U16934" s="11"/>
    </row>
    <row r="16935">
      <c r="H16935" s="10"/>
      <c r="T16935" s="8"/>
      <c r="U16935" s="11"/>
    </row>
    <row r="16936">
      <c r="H16936" s="10"/>
      <c r="T16936" s="8"/>
      <c r="U16936" s="11"/>
    </row>
    <row r="16937">
      <c r="H16937" s="10"/>
      <c r="T16937" s="8"/>
      <c r="U16937" s="11"/>
    </row>
    <row r="16938">
      <c r="H16938" s="10"/>
      <c r="T16938" s="8"/>
      <c r="U16938" s="11"/>
    </row>
    <row r="16939">
      <c r="H16939" s="10"/>
      <c r="T16939" s="8"/>
      <c r="U16939" s="11"/>
    </row>
    <row r="16940">
      <c r="H16940" s="10"/>
      <c r="T16940" s="8"/>
      <c r="U16940" s="11"/>
    </row>
    <row r="16941">
      <c r="H16941" s="10"/>
      <c r="T16941" s="8"/>
      <c r="U16941" s="11"/>
    </row>
    <row r="16942">
      <c r="H16942" s="10"/>
      <c r="T16942" s="8"/>
      <c r="U16942" s="11"/>
    </row>
    <row r="16943">
      <c r="H16943" s="10"/>
      <c r="T16943" s="8"/>
      <c r="U16943" s="11"/>
    </row>
    <row r="16944">
      <c r="H16944" s="10"/>
      <c r="T16944" s="8"/>
      <c r="U16944" s="11"/>
    </row>
    <row r="16945">
      <c r="H16945" s="10"/>
      <c r="T16945" s="8"/>
      <c r="U16945" s="11"/>
    </row>
    <row r="16946">
      <c r="H16946" s="10"/>
      <c r="T16946" s="8"/>
      <c r="U16946" s="11"/>
    </row>
    <row r="16947">
      <c r="H16947" s="10"/>
      <c r="T16947" s="8"/>
      <c r="U16947" s="11"/>
    </row>
    <row r="16948">
      <c r="H16948" s="10"/>
      <c r="T16948" s="8"/>
      <c r="U16948" s="11"/>
    </row>
    <row r="16949">
      <c r="H16949" s="10"/>
      <c r="T16949" s="8"/>
      <c r="U16949" s="11"/>
    </row>
    <row r="16950">
      <c r="H16950" s="10"/>
      <c r="T16950" s="8"/>
      <c r="U16950" s="11"/>
    </row>
    <row r="16951">
      <c r="H16951" s="10"/>
      <c r="T16951" s="8"/>
      <c r="U16951" s="11"/>
    </row>
    <row r="16952">
      <c r="H16952" s="10"/>
      <c r="T16952" s="8"/>
      <c r="U16952" s="11"/>
    </row>
    <row r="16953">
      <c r="H16953" s="10"/>
      <c r="T16953" s="8"/>
      <c r="U16953" s="11"/>
    </row>
    <row r="16954">
      <c r="H16954" s="10"/>
      <c r="T16954" s="8"/>
      <c r="U16954" s="11"/>
    </row>
    <row r="16955">
      <c r="H16955" s="10"/>
      <c r="T16955" s="8"/>
      <c r="U16955" s="11"/>
    </row>
    <row r="16956">
      <c r="H16956" s="10"/>
      <c r="T16956" s="8"/>
      <c r="U16956" s="11"/>
    </row>
    <row r="16957">
      <c r="H16957" s="10"/>
      <c r="T16957" s="8"/>
      <c r="U16957" s="11"/>
    </row>
    <row r="16958">
      <c r="H16958" s="10"/>
      <c r="T16958" s="8"/>
      <c r="U16958" s="11"/>
    </row>
    <row r="16959">
      <c r="H16959" s="10"/>
      <c r="T16959" s="8"/>
      <c r="U16959" s="11"/>
    </row>
    <row r="16960">
      <c r="H16960" s="10"/>
      <c r="T16960" s="8"/>
      <c r="U16960" s="11"/>
    </row>
    <row r="16961">
      <c r="H16961" s="10"/>
      <c r="T16961" s="8"/>
      <c r="U16961" s="11"/>
    </row>
    <row r="16962">
      <c r="H16962" s="10"/>
      <c r="T16962" s="8"/>
      <c r="U16962" s="11"/>
    </row>
    <row r="16963">
      <c r="H16963" s="10"/>
      <c r="T16963" s="8"/>
      <c r="U16963" s="11"/>
    </row>
    <row r="16964">
      <c r="H16964" s="10"/>
      <c r="T16964" s="8"/>
      <c r="U16964" s="11"/>
    </row>
    <row r="16965">
      <c r="H16965" s="10"/>
      <c r="T16965" s="8"/>
      <c r="U16965" s="11"/>
    </row>
    <row r="16966">
      <c r="H16966" s="10"/>
      <c r="T16966" s="8"/>
      <c r="U16966" s="11"/>
    </row>
    <row r="16967">
      <c r="H16967" s="10"/>
      <c r="T16967" s="8"/>
      <c r="U16967" s="11"/>
    </row>
    <row r="16968">
      <c r="H16968" s="10"/>
      <c r="T16968" s="8"/>
      <c r="U16968" s="11"/>
    </row>
    <row r="16969">
      <c r="H16969" s="10"/>
      <c r="T16969" s="8"/>
      <c r="U16969" s="11"/>
    </row>
    <row r="16970">
      <c r="H16970" s="10"/>
      <c r="T16970" s="8"/>
      <c r="U16970" s="11"/>
    </row>
    <row r="16971">
      <c r="H16971" s="10"/>
      <c r="T16971" s="8"/>
      <c r="U16971" s="11"/>
    </row>
    <row r="16972">
      <c r="H16972" s="10"/>
      <c r="T16972" s="8"/>
      <c r="U16972" s="11"/>
    </row>
    <row r="16973">
      <c r="H16973" s="10"/>
      <c r="T16973" s="8"/>
      <c r="U16973" s="11"/>
    </row>
    <row r="16974">
      <c r="H16974" s="10"/>
      <c r="T16974" s="8"/>
      <c r="U16974" s="11"/>
    </row>
    <row r="16975">
      <c r="H16975" s="10"/>
      <c r="T16975" s="8"/>
      <c r="U16975" s="11"/>
    </row>
    <row r="16976">
      <c r="H16976" s="10"/>
      <c r="T16976" s="8"/>
      <c r="U16976" s="11"/>
    </row>
    <row r="16977">
      <c r="H16977" s="10"/>
      <c r="T16977" s="8"/>
      <c r="U16977" s="11"/>
    </row>
    <row r="16978">
      <c r="H16978" s="10"/>
      <c r="T16978" s="8"/>
      <c r="U16978" s="11"/>
    </row>
    <row r="16979">
      <c r="H16979" s="10"/>
      <c r="T16979" s="8"/>
      <c r="U16979" s="11"/>
    </row>
    <row r="16980">
      <c r="H16980" s="10"/>
      <c r="T16980" s="8"/>
      <c r="U16980" s="11"/>
    </row>
    <row r="16981">
      <c r="H16981" s="10"/>
      <c r="T16981" s="8"/>
      <c r="U16981" s="11"/>
    </row>
    <row r="16982">
      <c r="H16982" s="10"/>
      <c r="T16982" s="8"/>
      <c r="U16982" s="11"/>
    </row>
    <row r="16983">
      <c r="H16983" s="10"/>
      <c r="T16983" s="8"/>
      <c r="U16983" s="11"/>
    </row>
    <row r="16984">
      <c r="H16984" s="10"/>
      <c r="T16984" s="8"/>
      <c r="U16984" s="11"/>
    </row>
    <row r="16985">
      <c r="H16985" s="10"/>
      <c r="T16985" s="8"/>
      <c r="U16985" s="11"/>
    </row>
    <row r="16986">
      <c r="H16986" s="10"/>
      <c r="T16986" s="8"/>
      <c r="U16986" s="11"/>
    </row>
    <row r="16987">
      <c r="H16987" s="10"/>
      <c r="T16987" s="8"/>
      <c r="U16987" s="11"/>
    </row>
    <row r="16988">
      <c r="H16988" s="10"/>
      <c r="T16988" s="8"/>
      <c r="U16988" s="11"/>
    </row>
    <row r="16989">
      <c r="H16989" s="10"/>
      <c r="T16989" s="8"/>
      <c r="U16989" s="11"/>
    </row>
    <row r="16990">
      <c r="H16990" s="10"/>
      <c r="T16990" s="8"/>
      <c r="U16990" s="11"/>
    </row>
    <row r="16991">
      <c r="H16991" s="10"/>
      <c r="T16991" s="8"/>
      <c r="U16991" s="11"/>
    </row>
    <row r="16992">
      <c r="H16992" s="10"/>
      <c r="T16992" s="8"/>
      <c r="U16992" s="11"/>
    </row>
    <row r="16993">
      <c r="H16993" s="10"/>
      <c r="T16993" s="8"/>
      <c r="U16993" s="11"/>
    </row>
    <row r="16994">
      <c r="H16994" s="10"/>
      <c r="T16994" s="8"/>
      <c r="U16994" s="11"/>
    </row>
    <row r="16995">
      <c r="H16995" s="10"/>
      <c r="T16995" s="8"/>
      <c r="U16995" s="11"/>
    </row>
    <row r="16996">
      <c r="H16996" s="10"/>
      <c r="T16996" s="8"/>
      <c r="U16996" s="11"/>
    </row>
    <row r="16997">
      <c r="H16997" s="10"/>
      <c r="T16997" s="8"/>
      <c r="U16997" s="11"/>
    </row>
    <row r="16998">
      <c r="H16998" s="10"/>
      <c r="T16998" s="8"/>
      <c r="U16998" s="11"/>
    </row>
    <row r="16999">
      <c r="H16999" s="10"/>
      <c r="T16999" s="8"/>
      <c r="U16999" s="11"/>
    </row>
    <row r="17000">
      <c r="H17000" s="10"/>
      <c r="T17000" s="8"/>
      <c r="U17000" s="11"/>
    </row>
    <row r="17001">
      <c r="H17001" s="10"/>
      <c r="T17001" s="8"/>
      <c r="U17001" s="11"/>
    </row>
    <row r="17002">
      <c r="H17002" s="10"/>
      <c r="T17002" s="8"/>
      <c r="U17002" s="11"/>
    </row>
    <row r="17003">
      <c r="H17003" s="10"/>
      <c r="T17003" s="8"/>
      <c r="U17003" s="11"/>
    </row>
    <row r="17004">
      <c r="H17004" s="10"/>
      <c r="T17004" s="8"/>
      <c r="U17004" s="11"/>
    </row>
    <row r="17005">
      <c r="H17005" s="10"/>
      <c r="T17005" s="8"/>
      <c r="U17005" s="11"/>
    </row>
    <row r="17006">
      <c r="H17006" s="10"/>
      <c r="T17006" s="8"/>
      <c r="U17006" s="11"/>
    </row>
    <row r="17007">
      <c r="H17007" s="10"/>
      <c r="T17007" s="8"/>
      <c r="U17007" s="11"/>
    </row>
    <row r="17008">
      <c r="H17008" s="10"/>
      <c r="T17008" s="8"/>
      <c r="U17008" s="11"/>
    </row>
    <row r="17009">
      <c r="H17009" s="10"/>
      <c r="T17009" s="8"/>
      <c r="U17009" s="11"/>
    </row>
    <row r="17010">
      <c r="H17010" s="10"/>
      <c r="T17010" s="8"/>
      <c r="U17010" s="11"/>
    </row>
    <row r="17011">
      <c r="H17011" s="10"/>
      <c r="T17011" s="8"/>
      <c r="U17011" s="11"/>
    </row>
    <row r="17012">
      <c r="H17012" s="10"/>
      <c r="T17012" s="8"/>
      <c r="U17012" s="11"/>
    </row>
    <row r="17013">
      <c r="H17013" s="10"/>
      <c r="T17013" s="8"/>
      <c r="U17013" s="11"/>
    </row>
    <row r="17014">
      <c r="H17014" s="10"/>
      <c r="T17014" s="8"/>
      <c r="U17014" s="11"/>
    </row>
    <row r="17015">
      <c r="H17015" s="10"/>
      <c r="T17015" s="8"/>
      <c r="U17015" s="11"/>
    </row>
    <row r="17016">
      <c r="H17016" s="10"/>
      <c r="T17016" s="8"/>
      <c r="U17016" s="11"/>
    </row>
    <row r="17017">
      <c r="H17017" s="10"/>
      <c r="T17017" s="8"/>
      <c r="U17017" s="11"/>
    </row>
    <row r="17018">
      <c r="H17018" s="10"/>
      <c r="T17018" s="8"/>
      <c r="U17018" s="11"/>
    </row>
    <row r="17019">
      <c r="H17019" s="10"/>
      <c r="T17019" s="8"/>
      <c r="U17019" s="11"/>
    </row>
    <row r="17020">
      <c r="H17020" s="10"/>
      <c r="T17020" s="8"/>
      <c r="U17020" s="11"/>
    </row>
    <row r="17021">
      <c r="H17021" s="10"/>
      <c r="T17021" s="8"/>
      <c r="U17021" s="11"/>
    </row>
    <row r="17022">
      <c r="H17022" s="10"/>
      <c r="T17022" s="8"/>
      <c r="U17022" s="11"/>
    </row>
    <row r="17023">
      <c r="H17023" s="10"/>
      <c r="T17023" s="8"/>
      <c r="U17023" s="11"/>
    </row>
    <row r="17024">
      <c r="H17024" s="10"/>
      <c r="T17024" s="8"/>
      <c r="U17024" s="11"/>
    </row>
    <row r="17025">
      <c r="H17025" s="10"/>
      <c r="T17025" s="8"/>
      <c r="U17025" s="11"/>
    </row>
    <row r="17026">
      <c r="H17026" s="10"/>
      <c r="T17026" s="8"/>
      <c r="U17026" s="11"/>
    </row>
    <row r="17027">
      <c r="H17027" s="10"/>
      <c r="T17027" s="8"/>
      <c r="U17027" s="11"/>
    </row>
    <row r="17028">
      <c r="H17028" s="10"/>
      <c r="T17028" s="8"/>
      <c r="U17028" s="11"/>
    </row>
    <row r="17029">
      <c r="H17029" s="10"/>
      <c r="T17029" s="8"/>
      <c r="U17029" s="11"/>
    </row>
    <row r="17030">
      <c r="H17030" s="10"/>
      <c r="T17030" s="8"/>
      <c r="U17030" s="11"/>
    </row>
    <row r="17031">
      <c r="H17031" s="10"/>
      <c r="T17031" s="8"/>
      <c r="U17031" s="11"/>
    </row>
    <row r="17032">
      <c r="H17032" s="10"/>
      <c r="T17032" s="8"/>
      <c r="U17032" s="11"/>
    </row>
    <row r="17033">
      <c r="H17033" s="10"/>
      <c r="T17033" s="8"/>
      <c r="U17033" s="11"/>
    </row>
    <row r="17034">
      <c r="H17034" s="10"/>
      <c r="T17034" s="8"/>
      <c r="U17034" s="11"/>
    </row>
    <row r="17035">
      <c r="H17035" s="10"/>
      <c r="T17035" s="8"/>
      <c r="U17035" s="11"/>
    </row>
    <row r="17036">
      <c r="H17036" s="10"/>
      <c r="T17036" s="8"/>
      <c r="U17036" s="11"/>
    </row>
    <row r="17037">
      <c r="H17037" s="10"/>
      <c r="T17037" s="8"/>
      <c r="U17037" s="11"/>
    </row>
    <row r="17038">
      <c r="H17038" s="10"/>
      <c r="T17038" s="8"/>
      <c r="U17038" s="11"/>
    </row>
    <row r="17039">
      <c r="H17039" s="10"/>
      <c r="T17039" s="8"/>
      <c r="U17039" s="11"/>
    </row>
    <row r="17040">
      <c r="H17040" s="10"/>
      <c r="T17040" s="8"/>
      <c r="U17040" s="11"/>
    </row>
    <row r="17041">
      <c r="H17041" s="10"/>
      <c r="T17041" s="8"/>
      <c r="U17041" s="11"/>
    </row>
    <row r="17042">
      <c r="H17042" s="10"/>
      <c r="T17042" s="8"/>
      <c r="U17042" s="11"/>
    </row>
    <row r="17043">
      <c r="H17043" s="10"/>
      <c r="T17043" s="8"/>
      <c r="U17043" s="11"/>
    </row>
    <row r="17044">
      <c r="H17044" s="10"/>
      <c r="T17044" s="8"/>
      <c r="U17044" s="11"/>
    </row>
    <row r="17045">
      <c r="H17045" s="10"/>
      <c r="T17045" s="8"/>
      <c r="U17045" s="11"/>
    </row>
    <row r="17046">
      <c r="H17046" s="10"/>
      <c r="T17046" s="8"/>
      <c r="U17046" s="11"/>
    </row>
    <row r="17047">
      <c r="H17047" s="10"/>
      <c r="T17047" s="8"/>
      <c r="U17047" s="11"/>
    </row>
    <row r="17048">
      <c r="H17048" s="10"/>
      <c r="T17048" s="8"/>
      <c r="U17048" s="11"/>
    </row>
    <row r="17049">
      <c r="H17049" s="10"/>
      <c r="T17049" s="8"/>
      <c r="U17049" s="11"/>
    </row>
    <row r="17050">
      <c r="H17050" s="10"/>
      <c r="T17050" s="8"/>
      <c r="U17050" s="11"/>
    </row>
    <row r="17051">
      <c r="H17051" s="10"/>
      <c r="T17051" s="8"/>
      <c r="U17051" s="11"/>
    </row>
    <row r="17052">
      <c r="H17052" s="10"/>
      <c r="T17052" s="8"/>
      <c r="U17052" s="11"/>
    </row>
    <row r="17053">
      <c r="H17053" s="10"/>
      <c r="T17053" s="8"/>
      <c r="U17053" s="11"/>
    </row>
    <row r="17054">
      <c r="H17054" s="10"/>
      <c r="T17054" s="8"/>
      <c r="U17054" s="11"/>
    </row>
    <row r="17055">
      <c r="H17055" s="10"/>
      <c r="T17055" s="8"/>
      <c r="U17055" s="11"/>
    </row>
    <row r="17056">
      <c r="H17056" s="10"/>
      <c r="T17056" s="8"/>
      <c r="U17056" s="11"/>
    </row>
    <row r="17057">
      <c r="H17057" s="10"/>
      <c r="T17057" s="8"/>
      <c r="U17057" s="11"/>
    </row>
    <row r="17058">
      <c r="H17058" s="10"/>
      <c r="T17058" s="8"/>
      <c r="U17058" s="11"/>
    </row>
    <row r="17059">
      <c r="H17059" s="10"/>
      <c r="T17059" s="8"/>
      <c r="U17059" s="11"/>
    </row>
    <row r="17060">
      <c r="H17060" s="10"/>
      <c r="T17060" s="8"/>
      <c r="U17060" s="11"/>
    </row>
    <row r="17061">
      <c r="H17061" s="10"/>
      <c r="T17061" s="8"/>
      <c r="U17061" s="11"/>
    </row>
    <row r="17062">
      <c r="H17062" s="10"/>
      <c r="T17062" s="8"/>
      <c r="U17062" s="11"/>
    </row>
    <row r="17063">
      <c r="H17063" s="10"/>
      <c r="T17063" s="8"/>
      <c r="U17063" s="11"/>
    </row>
    <row r="17064">
      <c r="H17064" s="10"/>
      <c r="T17064" s="8"/>
      <c r="U17064" s="11"/>
    </row>
    <row r="17065">
      <c r="H17065" s="10"/>
      <c r="T17065" s="8"/>
      <c r="U17065" s="11"/>
    </row>
    <row r="17066">
      <c r="H17066" s="10"/>
      <c r="T17066" s="8"/>
      <c r="U17066" s="11"/>
    </row>
    <row r="17067">
      <c r="H17067" s="10"/>
      <c r="T17067" s="8"/>
      <c r="U17067" s="11"/>
    </row>
    <row r="17068">
      <c r="H17068" s="10"/>
      <c r="T17068" s="8"/>
      <c r="U17068" s="11"/>
    </row>
    <row r="17069">
      <c r="H17069" s="10"/>
      <c r="T17069" s="8"/>
      <c r="U17069" s="11"/>
    </row>
    <row r="17070">
      <c r="H17070" s="10"/>
      <c r="T17070" s="8"/>
      <c r="U17070" s="11"/>
    </row>
    <row r="17071">
      <c r="H17071" s="10"/>
      <c r="T17071" s="8"/>
      <c r="U17071" s="11"/>
    </row>
    <row r="17072">
      <c r="H17072" s="10"/>
      <c r="T17072" s="8"/>
      <c r="U17072" s="11"/>
    </row>
    <row r="17073">
      <c r="H17073" s="10"/>
      <c r="T17073" s="8"/>
      <c r="U17073" s="11"/>
    </row>
    <row r="17074">
      <c r="H17074" s="10"/>
      <c r="T17074" s="8"/>
      <c r="U17074" s="11"/>
    </row>
    <row r="17075">
      <c r="H17075" s="10"/>
      <c r="T17075" s="8"/>
      <c r="U17075" s="11"/>
    </row>
    <row r="17076">
      <c r="H17076" s="10"/>
      <c r="T17076" s="8"/>
      <c r="U17076" s="11"/>
    </row>
    <row r="17077">
      <c r="H17077" s="10"/>
      <c r="T17077" s="8"/>
      <c r="U17077" s="11"/>
    </row>
    <row r="17078">
      <c r="H17078" s="10"/>
      <c r="T17078" s="8"/>
      <c r="U17078" s="11"/>
    </row>
    <row r="17079">
      <c r="H17079" s="10"/>
      <c r="T17079" s="8"/>
      <c r="U17079" s="11"/>
    </row>
    <row r="17080">
      <c r="H17080" s="10"/>
      <c r="T17080" s="8"/>
      <c r="U17080" s="11"/>
    </row>
    <row r="17081">
      <c r="H17081" s="10"/>
      <c r="T17081" s="8"/>
      <c r="U17081" s="11"/>
    </row>
    <row r="17082">
      <c r="H17082" s="10"/>
      <c r="T17082" s="8"/>
      <c r="U17082" s="11"/>
    </row>
    <row r="17083">
      <c r="H17083" s="10"/>
      <c r="T17083" s="8"/>
      <c r="U17083" s="11"/>
    </row>
    <row r="17084">
      <c r="H17084" s="10"/>
      <c r="T17084" s="8"/>
      <c r="U17084" s="11"/>
    </row>
    <row r="17085">
      <c r="H17085" s="10"/>
      <c r="T17085" s="8"/>
      <c r="U17085" s="11"/>
    </row>
    <row r="17086">
      <c r="H17086" s="10"/>
      <c r="T17086" s="8"/>
      <c r="U17086" s="11"/>
    </row>
    <row r="17087">
      <c r="H17087" s="10"/>
      <c r="T17087" s="8"/>
      <c r="U17087" s="11"/>
    </row>
    <row r="17088">
      <c r="H17088" s="10"/>
      <c r="T17088" s="8"/>
      <c r="U17088" s="11"/>
    </row>
    <row r="17089">
      <c r="H17089" s="10"/>
      <c r="T17089" s="8"/>
      <c r="U17089" s="11"/>
    </row>
    <row r="17090">
      <c r="H17090" s="10"/>
      <c r="T17090" s="8"/>
      <c r="U17090" s="11"/>
    </row>
    <row r="17091">
      <c r="H17091" s="10"/>
      <c r="T17091" s="8"/>
      <c r="U17091" s="11"/>
    </row>
    <row r="17092">
      <c r="H17092" s="10"/>
      <c r="T17092" s="8"/>
      <c r="U17092" s="11"/>
    </row>
    <row r="17093">
      <c r="H17093" s="10"/>
      <c r="T17093" s="8"/>
      <c r="U17093" s="11"/>
    </row>
    <row r="17094">
      <c r="H17094" s="10"/>
      <c r="T17094" s="8"/>
      <c r="U17094" s="11"/>
    </row>
    <row r="17095">
      <c r="H17095" s="10"/>
      <c r="T17095" s="8"/>
      <c r="U17095" s="11"/>
    </row>
    <row r="17096">
      <c r="H17096" s="10"/>
      <c r="T17096" s="8"/>
      <c r="U17096" s="11"/>
    </row>
    <row r="17097">
      <c r="H17097" s="10"/>
      <c r="T17097" s="8"/>
      <c r="U17097" s="11"/>
    </row>
    <row r="17098">
      <c r="H17098" s="10"/>
      <c r="T17098" s="8"/>
      <c r="U17098" s="11"/>
    </row>
    <row r="17099">
      <c r="H17099" s="10"/>
      <c r="T17099" s="8"/>
      <c r="U17099" s="11"/>
    </row>
    <row r="17100">
      <c r="H17100" s="10"/>
      <c r="T17100" s="8"/>
      <c r="U17100" s="11"/>
    </row>
    <row r="17101">
      <c r="H17101" s="10"/>
      <c r="T17101" s="8"/>
      <c r="U17101" s="11"/>
    </row>
    <row r="17102">
      <c r="H17102" s="10"/>
      <c r="T17102" s="8"/>
      <c r="U17102" s="11"/>
    </row>
    <row r="17103">
      <c r="H17103" s="10"/>
      <c r="T17103" s="8"/>
      <c r="U17103" s="11"/>
    </row>
    <row r="17104">
      <c r="H17104" s="10"/>
      <c r="T17104" s="8"/>
      <c r="U17104" s="11"/>
    </row>
    <row r="17105">
      <c r="H17105" s="10"/>
      <c r="T17105" s="8"/>
      <c r="U17105" s="11"/>
    </row>
    <row r="17106">
      <c r="H17106" s="10"/>
      <c r="T17106" s="8"/>
      <c r="U17106" s="11"/>
    </row>
    <row r="17107">
      <c r="H17107" s="10"/>
      <c r="T17107" s="8"/>
      <c r="U17107" s="11"/>
    </row>
    <row r="17108">
      <c r="H17108" s="10"/>
      <c r="T17108" s="8"/>
      <c r="U17108" s="11"/>
    </row>
    <row r="17109">
      <c r="H17109" s="10"/>
      <c r="T17109" s="8"/>
      <c r="U17109" s="11"/>
    </row>
    <row r="17110">
      <c r="H17110" s="10"/>
      <c r="T17110" s="8"/>
      <c r="U17110" s="11"/>
    </row>
    <row r="17111">
      <c r="H17111" s="10"/>
      <c r="T17111" s="8"/>
      <c r="U17111" s="11"/>
    </row>
    <row r="17112">
      <c r="H17112" s="10"/>
      <c r="T17112" s="8"/>
      <c r="U17112" s="11"/>
    </row>
    <row r="17113">
      <c r="H17113" s="10"/>
      <c r="T17113" s="8"/>
      <c r="U17113" s="11"/>
    </row>
    <row r="17114">
      <c r="H17114" s="10"/>
      <c r="T17114" s="8"/>
      <c r="U17114" s="11"/>
    </row>
    <row r="17115">
      <c r="H17115" s="10"/>
      <c r="T17115" s="8"/>
      <c r="U17115" s="11"/>
    </row>
    <row r="17116">
      <c r="H17116" s="10"/>
      <c r="T17116" s="8"/>
      <c r="U17116" s="11"/>
    </row>
    <row r="17117">
      <c r="H17117" s="10"/>
      <c r="T17117" s="8"/>
      <c r="U17117" s="11"/>
    </row>
    <row r="17118">
      <c r="H17118" s="10"/>
      <c r="T17118" s="8"/>
      <c r="U17118" s="11"/>
    </row>
    <row r="17119">
      <c r="H17119" s="10"/>
      <c r="T17119" s="8"/>
      <c r="U17119" s="11"/>
    </row>
    <row r="17120">
      <c r="H17120" s="10"/>
      <c r="T17120" s="8"/>
      <c r="U17120" s="11"/>
    </row>
    <row r="17121">
      <c r="H17121" s="10"/>
      <c r="T17121" s="8"/>
      <c r="U17121" s="11"/>
    </row>
    <row r="17122">
      <c r="H17122" s="10"/>
      <c r="T17122" s="8"/>
      <c r="U17122" s="11"/>
    </row>
    <row r="17123">
      <c r="H17123" s="10"/>
      <c r="T17123" s="8"/>
      <c r="U17123" s="11"/>
    </row>
    <row r="17124">
      <c r="H17124" s="10"/>
      <c r="T17124" s="8"/>
      <c r="U17124" s="11"/>
    </row>
    <row r="17125">
      <c r="H17125" s="10"/>
      <c r="T17125" s="8"/>
      <c r="U17125" s="11"/>
    </row>
    <row r="17126">
      <c r="H17126" s="10"/>
      <c r="T17126" s="8"/>
      <c r="U17126" s="11"/>
    </row>
    <row r="17127">
      <c r="H17127" s="10"/>
      <c r="T17127" s="8"/>
      <c r="U17127" s="11"/>
    </row>
    <row r="17128">
      <c r="H17128" s="10"/>
      <c r="T17128" s="8"/>
      <c r="U17128" s="11"/>
    </row>
    <row r="17129">
      <c r="H17129" s="10"/>
      <c r="T17129" s="8"/>
      <c r="U17129" s="11"/>
    </row>
    <row r="17130">
      <c r="H17130" s="10"/>
      <c r="T17130" s="8"/>
      <c r="U17130" s="11"/>
    </row>
    <row r="17131">
      <c r="H17131" s="10"/>
      <c r="T17131" s="8"/>
      <c r="U17131" s="11"/>
    </row>
    <row r="17132">
      <c r="H17132" s="10"/>
      <c r="T17132" s="8"/>
      <c r="U17132" s="11"/>
    </row>
    <row r="17133">
      <c r="H17133" s="10"/>
      <c r="T17133" s="8"/>
      <c r="U17133" s="11"/>
    </row>
    <row r="17134">
      <c r="H17134" s="10"/>
      <c r="T17134" s="8"/>
      <c r="U17134" s="11"/>
    </row>
    <row r="17135">
      <c r="H17135" s="10"/>
      <c r="T17135" s="8"/>
      <c r="U17135" s="11"/>
    </row>
    <row r="17136">
      <c r="H17136" s="10"/>
      <c r="T17136" s="8"/>
      <c r="U17136" s="11"/>
    </row>
    <row r="17137">
      <c r="H17137" s="10"/>
      <c r="T17137" s="8"/>
      <c r="U17137" s="11"/>
    </row>
    <row r="17138">
      <c r="H17138" s="10"/>
      <c r="T17138" s="8"/>
      <c r="U17138" s="11"/>
    </row>
    <row r="17139">
      <c r="H17139" s="10"/>
      <c r="T17139" s="8"/>
      <c r="U17139" s="11"/>
    </row>
    <row r="17140">
      <c r="H17140" s="10"/>
      <c r="T17140" s="8"/>
      <c r="U17140" s="11"/>
    </row>
    <row r="17141">
      <c r="H17141" s="10"/>
      <c r="T17141" s="8"/>
      <c r="U17141" s="11"/>
    </row>
    <row r="17142">
      <c r="H17142" s="10"/>
      <c r="T17142" s="8"/>
      <c r="U17142" s="11"/>
    </row>
    <row r="17143">
      <c r="H17143" s="10"/>
      <c r="T17143" s="8"/>
      <c r="U17143" s="11"/>
    </row>
    <row r="17144">
      <c r="H17144" s="10"/>
      <c r="T17144" s="8"/>
      <c r="U17144" s="11"/>
    </row>
    <row r="17145">
      <c r="H17145" s="10"/>
      <c r="T17145" s="8"/>
      <c r="U17145" s="11"/>
    </row>
    <row r="17146">
      <c r="H17146" s="10"/>
      <c r="T17146" s="8"/>
      <c r="U17146" s="11"/>
    </row>
    <row r="17147">
      <c r="H17147" s="10"/>
      <c r="T17147" s="8"/>
      <c r="U17147" s="11"/>
    </row>
    <row r="17148">
      <c r="H17148" s="10"/>
      <c r="T17148" s="8"/>
      <c r="U17148" s="11"/>
    </row>
    <row r="17149">
      <c r="H17149" s="10"/>
      <c r="T17149" s="8"/>
      <c r="U17149" s="11"/>
    </row>
    <row r="17150">
      <c r="H17150" s="10"/>
      <c r="T17150" s="8"/>
      <c r="U17150" s="11"/>
    </row>
    <row r="17151">
      <c r="H17151" s="10"/>
      <c r="T17151" s="8"/>
      <c r="U17151" s="11"/>
    </row>
    <row r="17152">
      <c r="H17152" s="10"/>
      <c r="T17152" s="8"/>
      <c r="U17152" s="11"/>
    </row>
    <row r="17153">
      <c r="H17153" s="10"/>
      <c r="T17153" s="8"/>
      <c r="U17153" s="11"/>
    </row>
    <row r="17154">
      <c r="H17154" s="10"/>
      <c r="T17154" s="8"/>
      <c r="U17154" s="11"/>
    </row>
    <row r="17155">
      <c r="H17155" s="10"/>
      <c r="T17155" s="8"/>
      <c r="U17155" s="11"/>
    </row>
    <row r="17156">
      <c r="H17156" s="10"/>
      <c r="T17156" s="8"/>
      <c r="U17156" s="11"/>
    </row>
    <row r="17157">
      <c r="H17157" s="10"/>
      <c r="T17157" s="8"/>
      <c r="U17157" s="11"/>
    </row>
    <row r="17158">
      <c r="H17158" s="10"/>
      <c r="T17158" s="8"/>
      <c r="U17158" s="11"/>
    </row>
    <row r="17159">
      <c r="H17159" s="10"/>
      <c r="T17159" s="8"/>
      <c r="U17159" s="11"/>
    </row>
    <row r="17160">
      <c r="H17160" s="10"/>
      <c r="T17160" s="8"/>
      <c r="U17160" s="11"/>
    </row>
    <row r="17161">
      <c r="H17161" s="10"/>
      <c r="T17161" s="8"/>
      <c r="U17161" s="11"/>
    </row>
    <row r="17162">
      <c r="H17162" s="10"/>
      <c r="T17162" s="8"/>
      <c r="U17162" s="11"/>
    </row>
    <row r="17163">
      <c r="H17163" s="10"/>
      <c r="T17163" s="8"/>
      <c r="U17163" s="11"/>
    </row>
    <row r="17164">
      <c r="H17164" s="10"/>
      <c r="T17164" s="8"/>
      <c r="U17164" s="11"/>
    </row>
    <row r="17165">
      <c r="H17165" s="10"/>
      <c r="T17165" s="8"/>
      <c r="U17165" s="11"/>
    </row>
    <row r="17166">
      <c r="H17166" s="10"/>
      <c r="T17166" s="8"/>
      <c r="U17166" s="11"/>
    </row>
    <row r="17167">
      <c r="H17167" s="10"/>
      <c r="T17167" s="8"/>
      <c r="U17167" s="11"/>
    </row>
    <row r="17168">
      <c r="H17168" s="10"/>
      <c r="T17168" s="8"/>
      <c r="U17168" s="11"/>
    </row>
    <row r="17169">
      <c r="H17169" s="10"/>
      <c r="T17169" s="8"/>
      <c r="U17169" s="11"/>
    </row>
    <row r="17170">
      <c r="H17170" s="10"/>
      <c r="T17170" s="8"/>
      <c r="U17170" s="11"/>
    </row>
    <row r="17171">
      <c r="H17171" s="10"/>
      <c r="T17171" s="8"/>
      <c r="U17171" s="11"/>
    </row>
    <row r="17172">
      <c r="H17172" s="10"/>
      <c r="T17172" s="8"/>
      <c r="U17172" s="11"/>
    </row>
    <row r="17173">
      <c r="H17173" s="10"/>
      <c r="T17173" s="8"/>
      <c r="U17173" s="11"/>
    </row>
    <row r="17174">
      <c r="H17174" s="10"/>
      <c r="T17174" s="8"/>
      <c r="U17174" s="11"/>
    </row>
    <row r="17175">
      <c r="H17175" s="10"/>
      <c r="T17175" s="8"/>
      <c r="U17175" s="11"/>
    </row>
    <row r="17176">
      <c r="H17176" s="10"/>
      <c r="T17176" s="8"/>
      <c r="U17176" s="11"/>
    </row>
    <row r="17177">
      <c r="H17177" s="10"/>
      <c r="T17177" s="8"/>
      <c r="U17177" s="11"/>
    </row>
    <row r="17178">
      <c r="H17178" s="10"/>
      <c r="T17178" s="8"/>
      <c r="U17178" s="11"/>
    </row>
    <row r="17179">
      <c r="H17179" s="10"/>
      <c r="T17179" s="8"/>
      <c r="U17179" s="11"/>
    </row>
    <row r="17180">
      <c r="H17180" s="10"/>
      <c r="T17180" s="8"/>
      <c r="U17180" s="11"/>
    </row>
    <row r="17181">
      <c r="H17181" s="10"/>
      <c r="T17181" s="8"/>
      <c r="U17181" s="11"/>
    </row>
    <row r="17182">
      <c r="H17182" s="10"/>
      <c r="T17182" s="8"/>
      <c r="U17182" s="11"/>
    </row>
    <row r="17183">
      <c r="H17183" s="10"/>
      <c r="T17183" s="8"/>
      <c r="U17183" s="11"/>
    </row>
    <row r="17184">
      <c r="H17184" s="10"/>
      <c r="T17184" s="8"/>
      <c r="U17184" s="11"/>
    </row>
    <row r="17185">
      <c r="H17185" s="10"/>
      <c r="T17185" s="8"/>
      <c r="U17185" s="11"/>
    </row>
    <row r="17186">
      <c r="H17186" s="10"/>
      <c r="T17186" s="8"/>
      <c r="U17186" s="11"/>
    </row>
    <row r="17187">
      <c r="H17187" s="10"/>
      <c r="T17187" s="8"/>
      <c r="U17187" s="11"/>
    </row>
    <row r="17188">
      <c r="H17188" s="10"/>
      <c r="T17188" s="8"/>
      <c r="U17188" s="11"/>
    </row>
    <row r="17189">
      <c r="H17189" s="10"/>
      <c r="T17189" s="8"/>
      <c r="U17189" s="11"/>
    </row>
    <row r="17190">
      <c r="H17190" s="10"/>
      <c r="T17190" s="8"/>
      <c r="U17190" s="11"/>
    </row>
    <row r="17191">
      <c r="H17191" s="10"/>
      <c r="T17191" s="8"/>
      <c r="U17191" s="11"/>
    </row>
    <row r="17192">
      <c r="H17192" s="10"/>
      <c r="T17192" s="8"/>
      <c r="U17192" s="11"/>
    </row>
    <row r="17193">
      <c r="H17193" s="10"/>
      <c r="T17193" s="8"/>
      <c r="U17193" s="11"/>
    </row>
    <row r="17194">
      <c r="H17194" s="10"/>
      <c r="T17194" s="8"/>
      <c r="U17194" s="11"/>
    </row>
    <row r="17195">
      <c r="H17195" s="10"/>
      <c r="T17195" s="8"/>
      <c r="U17195" s="11"/>
    </row>
    <row r="17196">
      <c r="H17196" s="10"/>
      <c r="T17196" s="8"/>
      <c r="U17196" s="11"/>
    </row>
    <row r="17197">
      <c r="H17197" s="10"/>
      <c r="T17197" s="8"/>
      <c r="U17197" s="11"/>
    </row>
    <row r="17198">
      <c r="H17198" s="10"/>
      <c r="T17198" s="8"/>
      <c r="U17198" s="11"/>
    </row>
    <row r="17199">
      <c r="H17199" s="10"/>
      <c r="T17199" s="8"/>
      <c r="U17199" s="11"/>
    </row>
    <row r="17200">
      <c r="H17200" s="10"/>
      <c r="T17200" s="8"/>
      <c r="U17200" s="11"/>
    </row>
    <row r="17201">
      <c r="H17201" s="10"/>
      <c r="T17201" s="8"/>
      <c r="U17201" s="11"/>
    </row>
    <row r="17202">
      <c r="H17202" s="10"/>
      <c r="T17202" s="8"/>
      <c r="U17202" s="11"/>
    </row>
    <row r="17203">
      <c r="H17203" s="10"/>
      <c r="T17203" s="8"/>
      <c r="U17203" s="11"/>
    </row>
    <row r="17204">
      <c r="H17204" s="10"/>
      <c r="T17204" s="8"/>
      <c r="U17204" s="11"/>
    </row>
    <row r="17205">
      <c r="H17205" s="10"/>
      <c r="T17205" s="8"/>
      <c r="U17205" s="11"/>
    </row>
    <row r="17206">
      <c r="H17206" s="10"/>
      <c r="T17206" s="8"/>
      <c r="U17206" s="11"/>
    </row>
    <row r="17207">
      <c r="H17207" s="10"/>
      <c r="T17207" s="8"/>
      <c r="U17207" s="11"/>
    </row>
    <row r="17208">
      <c r="H17208" s="10"/>
      <c r="T17208" s="8"/>
      <c r="U17208" s="11"/>
    </row>
    <row r="17209">
      <c r="H17209" s="10"/>
      <c r="T17209" s="8"/>
      <c r="U17209" s="11"/>
    </row>
    <row r="17210">
      <c r="H17210" s="10"/>
      <c r="T17210" s="8"/>
      <c r="U17210" s="11"/>
    </row>
    <row r="17211">
      <c r="H17211" s="10"/>
      <c r="T17211" s="8"/>
      <c r="U17211" s="11"/>
    </row>
    <row r="17212">
      <c r="H17212" s="10"/>
      <c r="T17212" s="8"/>
      <c r="U17212" s="11"/>
    </row>
    <row r="17213">
      <c r="H17213" s="10"/>
      <c r="T17213" s="8"/>
      <c r="U17213" s="11"/>
    </row>
    <row r="17214">
      <c r="H17214" s="10"/>
      <c r="T17214" s="8"/>
      <c r="U17214" s="11"/>
    </row>
    <row r="17215">
      <c r="H17215" s="10"/>
      <c r="T17215" s="8"/>
      <c r="U17215" s="11"/>
    </row>
    <row r="17216">
      <c r="H17216" s="10"/>
      <c r="T17216" s="8"/>
      <c r="U17216" s="11"/>
    </row>
    <row r="17217">
      <c r="H17217" s="10"/>
      <c r="T17217" s="8"/>
      <c r="U17217" s="11"/>
    </row>
    <row r="17218">
      <c r="H17218" s="10"/>
      <c r="T17218" s="8"/>
      <c r="U17218" s="11"/>
    </row>
    <row r="17219">
      <c r="H17219" s="10"/>
      <c r="T17219" s="8"/>
      <c r="U17219" s="11"/>
    </row>
    <row r="17220">
      <c r="H17220" s="10"/>
      <c r="T17220" s="8"/>
      <c r="U17220" s="11"/>
    </row>
    <row r="17221">
      <c r="H17221" s="10"/>
      <c r="T17221" s="8"/>
      <c r="U17221" s="11"/>
    </row>
    <row r="17222">
      <c r="H17222" s="10"/>
      <c r="T17222" s="8"/>
      <c r="U17222" s="11"/>
    </row>
    <row r="17223">
      <c r="H17223" s="10"/>
      <c r="T17223" s="8"/>
      <c r="U17223" s="11"/>
    </row>
    <row r="17224">
      <c r="H17224" s="10"/>
      <c r="T17224" s="8"/>
      <c r="U17224" s="11"/>
    </row>
    <row r="17225">
      <c r="H17225" s="10"/>
      <c r="T17225" s="8"/>
      <c r="U17225" s="11"/>
    </row>
    <row r="17226">
      <c r="H17226" s="10"/>
      <c r="T17226" s="8"/>
      <c r="U17226" s="11"/>
    </row>
    <row r="17227">
      <c r="H17227" s="10"/>
      <c r="T17227" s="8"/>
      <c r="U17227" s="11"/>
    </row>
    <row r="17228">
      <c r="H17228" s="10"/>
      <c r="T17228" s="8"/>
      <c r="U17228" s="11"/>
    </row>
    <row r="17229">
      <c r="H17229" s="10"/>
      <c r="T17229" s="8"/>
      <c r="U17229" s="11"/>
    </row>
    <row r="17230">
      <c r="H17230" s="10"/>
      <c r="T17230" s="8"/>
      <c r="U17230" s="11"/>
    </row>
    <row r="17231">
      <c r="H17231" s="10"/>
      <c r="T17231" s="8"/>
      <c r="U17231" s="11"/>
    </row>
    <row r="17232">
      <c r="H17232" s="10"/>
      <c r="T17232" s="8"/>
      <c r="U17232" s="11"/>
    </row>
    <row r="17233">
      <c r="H17233" s="10"/>
      <c r="T17233" s="8"/>
      <c r="U17233" s="11"/>
    </row>
    <row r="17234">
      <c r="H17234" s="10"/>
      <c r="T17234" s="8"/>
      <c r="U17234" s="11"/>
    </row>
    <row r="17235">
      <c r="H17235" s="10"/>
      <c r="T17235" s="8"/>
      <c r="U17235" s="11"/>
    </row>
    <row r="17236">
      <c r="H17236" s="10"/>
      <c r="T17236" s="8"/>
      <c r="U17236" s="11"/>
    </row>
    <row r="17237">
      <c r="H17237" s="10"/>
      <c r="T17237" s="8"/>
      <c r="U17237" s="11"/>
    </row>
    <row r="17238">
      <c r="H17238" s="10"/>
      <c r="T17238" s="8"/>
      <c r="U17238" s="11"/>
    </row>
    <row r="17239">
      <c r="H17239" s="10"/>
      <c r="T17239" s="8"/>
      <c r="U17239" s="11"/>
    </row>
    <row r="17240">
      <c r="H17240" s="10"/>
      <c r="T17240" s="8"/>
      <c r="U17240" s="11"/>
    </row>
    <row r="17241">
      <c r="H17241" s="10"/>
      <c r="T17241" s="8"/>
      <c r="U17241" s="11"/>
    </row>
    <row r="17242">
      <c r="H17242" s="10"/>
      <c r="T17242" s="8"/>
      <c r="U17242" s="11"/>
    </row>
    <row r="17243">
      <c r="H17243" s="10"/>
      <c r="T17243" s="8"/>
      <c r="U17243" s="11"/>
    </row>
    <row r="17244">
      <c r="H17244" s="10"/>
      <c r="T17244" s="8"/>
      <c r="U17244" s="11"/>
    </row>
    <row r="17245">
      <c r="H17245" s="10"/>
      <c r="T17245" s="8"/>
      <c r="U17245" s="11"/>
    </row>
    <row r="17246">
      <c r="H17246" s="10"/>
      <c r="T17246" s="8"/>
      <c r="U17246" s="11"/>
    </row>
    <row r="17247">
      <c r="H17247" s="10"/>
      <c r="T17247" s="8"/>
      <c r="U17247" s="11"/>
    </row>
    <row r="17248">
      <c r="H17248" s="10"/>
      <c r="T17248" s="8"/>
      <c r="U17248" s="11"/>
    </row>
    <row r="17249">
      <c r="H17249" s="10"/>
      <c r="T17249" s="8"/>
      <c r="U17249" s="11"/>
    </row>
    <row r="17250">
      <c r="H17250" s="10"/>
      <c r="T17250" s="8"/>
      <c r="U17250" s="11"/>
    </row>
    <row r="17251">
      <c r="H17251" s="10"/>
      <c r="T17251" s="8"/>
      <c r="U17251" s="11"/>
    </row>
    <row r="17252">
      <c r="H17252" s="10"/>
      <c r="T17252" s="8"/>
      <c r="U17252" s="11"/>
    </row>
    <row r="17253">
      <c r="H17253" s="10"/>
      <c r="T17253" s="8"/>
      <c r="U17253" s="11"/>
    </row>
    <row r="17254">
      <c r="H17254" s="10"/>
      <c r="T17254" s="8"/>
      <c r="U17254" s="11"/>
    </row>
    <row r="17255">
      <c r="H17255" s="10"/>
      <c r="T17255" s="8"/>
      <c r="U17255" s="11"/>
    </row>
    <row r="17256">
      <c r="H17256" s="10"/>
      <c r="T17256" s="8"/>
      <c r="U17256" s="11"/>
    </row>
    <row r="17257">
      <c r="H17257" s="10"/>
      <c r="T17257" s="8"/>
      <c r="U17257" s="11"/>
    </row>
    <row r="17258">
      <c r="H17258" s="10"/>
      <c r="T17258" s="8"/>
      <c r="U17258" s="11"/>
    </row>
    <row r="17259">
      <c r="H17259" s="10"/>
      <c r="T17259" s="8"/>
      <c r="U17259" s="11"/>
    </row>
    <row r="17260">
      <c r="H17260" s="10"/>
      <c r="T17260" s="8"/>
      <c r="U17260" s="11"/>
    </row>
    <row r="17261">
      <c r="H17261" s="10"/>
      <c r="T17261" s="8"/>
      <c r="U17261" s="11"/>
    </row>
    <row r="17262">
      <c r="H17262" s="10"/>
      <c r="T17262" s="8"/>
      <c r="U17262" s="11"/>
    </row>
    <row r="17263">
      <c r="H17263" s="10"/>
      <c r="T17263" s="8"/>
      <c r="U17263" s="11"/>
    </row>
    <row r="17264">
      <c r="H17264" s="10"/>
      <c r="T17264" s="8"/>
      <c r="U17264" s="11"/>
    </row>
    <row r="17265">
      <c r="H17265" s="10"/>
      <c r="T17265" s="8"/>
      <c r="U17265" s="11"/>
    </row>
    <row r="17266">
      <c r="H17266" s="10"/>
      <c r="T17266" s="8"/>
      <c r="U17266" s="11"/>
    </row>
    <row r="17267">
      <c r="H17267" s="10"/>
      <c r="T17267" s="8"/>
      <c r="U17267" s="11"/>
    </row>
    <row r="17268">
      <c r="H17268" s="10"/>
      <c r="T17268" s="8"/>
      <c r="U17268" s="11"/>
    </row>
    <row r="17269">
      <c r="H17269" s="10"/>
      <c r="T17269" s="8"/>
      <c r="U17269" s="11"/>
    </row>
    <row r="17270">
      <c r="H17270" s="10"/>
      <c r="T17270" s="8"/>
      <c r="U17270" s="11"/>
    </row>
    <row r="17271">
      <c r="H17271" s="10"/>
      <c r="T17271" s="8"/>
      <c r="U17271" s="11"/>
    </row>
    <row r="17272">
      <c r="H17272" s="10"/>
      <c r="T17272" s="8"/>
      <c r="U17272" s="11"/>
    </row>
    <row r="17273">
      <c r="H17273" s="10"/>
      <c r="T17273" s="8"/>
      <c r="U17273" s="11"/>
    </row>
    <row r="17274">
      <c r="H17274" s="10"/>
      <c r="T17274" s="8"/>
      <c r="U17274" s="11"/>
    </row>
    <row r="17275">
      <c r="H17275" s="10"/>
      <c r="T17275" s="8"/>
      <c r="U17275" s="11"/>
    </row>
    <row r="17276">
      <c r="H17276" s="10"/>
      <c r="T17276" s="8"/>
      <c r="U17276" s="11"/>
    </row>
    <row r="17277">
      <c r="H17277" s="10"/>
      <c r="T17277" s="8"/>
      <c r="U17277" s="11"/>
    </row>
    <row r="17278">
      <c r="H17278" s="10"/>
      <c r="T17278" s="8"/>
      <c r="U17278" s="11"/>
    </row>
    <row r="17279">
      <c r="H17279" s="10"/>
      <c r="T17279" s="8"/>
      <c r="U17279" s="11"/>
    </row>
    <row r="17280">
      <c r="H17280" s="10"/>
      <c r="T17280" s="8"/>
      <c r="U17280" s="11"/>
    </row>
    <row r="17281">
      <c r="H17281" s="10"/>
      <c r="T17281" s="8"/>
      <c r="U17281" s="11"/>
    </row>
    <row r="17282">
      <c r="H17282" s="10"/>
      <c r="T17282" s="8"/>
      <c r="U17282" s="11"/>
    </row>
    <row r="17283">
      <c r="H17283" s="10"/>
      <c r="T17283" s="8"/>
      <c r="U17283" s="11"/>
    </row>
    <row r="17284">
      <c r="H17284" s="10"/>
      <c r="T17284" s="8"/>
      <c r="U17284" s="11"/>
    </row>
    <row r="17285">
      <c r="H17285" s="10"/>
      <c r="T17285" s="8"/>
      <c r="U17285" s="11"/>
    </row>
    <row r="17286">
      <c r="H17286" s="10"/>
      <c r="T17286" s="8"/>
      <c r="U17286" s="11"/>
    </row>
    <row r="17287">
      <c r="H17287" s="10"/>
      <c r="T17287" s="8"/>
      <c r="U17287" s="11"/>
    </row>
    <row r="17288">
      <c r="H17288" s="10"/>
      <c r="T17288" s="8"/>
      <c r="U17288" s="11"/>
    </row>
    <row r="17289">
      <c r="H17289" s="10"/>
      <c r="T17289" s="8"/>
      <c r="U17289" s="11"/>
    </row>
    <row r="17290">
      <c r="H17290" s="10"/>
      <c r="T17290" s="8"/>
      <c r="U17290" s="11"/>
    </row>
    <row r="17291">
      <c r="H17291" s="10"/>
      <c r="T17291" s="8"/>
      <c r="U17291" s="11"/>
    </row>
    <row r="17292">
      <c r="H17292" s="10"/>
      <c r="T17292" s="8"/>
      <c r="U17292" s="11"/>
    </row>
    <row r="17293">
      <c r="H17293" s="10"/>
      <c r="T17293" s="8"/>
      <c r="U17293" s="11"/>
    </row>
    <row r="17294">
      <c r="H17294" s="10"/>
      <c r="T17294" s="8"/>
      <c r="U17294" s="11"/>
    </row>
    <row r="17295">
      <c r="H17295" s="10"/>
      <c r="T17295" s="8"/>
      <c r="U17295" s="11"/>
    </row>
    <row r="17296">
      <c r="H17296" s="10"/>
      <c r="T17296" s="8"/>
      <c r="U17296" s="11"/>
    </row>
    <row r="17297">
      <c r="H17297" s="10"/>
      <c r="T17297" s="8"/>
      <c r="U17297" s="11"/>
    </row>
    <row r="17298">
      <c r="H17298" s="10"/>
      <c r="T17298" s="8"/>
      <c r="U17298" s="11"/>
    </row>
    <row r="17299">
      <c r="H17299" s="10"/>
      <c r="T17299" s="8"/>
      <c r="U17299" s="11"/>
    </row>
    <row r="17300">
      <c r="H17300" s="10"/>
      <c r="T17300" s="8"/>
      <c r="U17300" s="11"/>
    </row>
    <row r="17301">
      <c r="H17301" s="10"/>
      <c r="T17301" s="8"/>
      <c r="U17301" s="11"/>
    </row>
    <row r="17302">
      <c r="H17302" s="10"/>
      <c r="T17302" s="8"/>
      <c r="U17302" s="11"/>
    </row>
    <row r="17303">
      <c r="H17303" s="10"/>
      <c r="T17303" s="8"/>
      <c r="U17303" s="11"/>
    </row>
    <row r="17304">
      <c r="H17304" s="10"/>
      <c r="T17304" s="8"/>
      <c r="U17304" s="11"/>
    </row>
    <row r="17305">
      <c r="H17305" s="10"/>
      <c r="T17305" s="8"/>
      <c r="U17305" s="11"/>
    </row>
    <row r="17306">
      <c r="H17306" s="10"/>
      <c r="T17306" s="8"/>
      <c r="U17306" s="11"/>
    </row>
    <row r="17307">
      <c r="H17307" s="10"/>
      <c r="T17307" s="8"/>
      <c r="U17307" s="11"/>
    </row>
    <row r="17308">
      <c r="H17308" s="10"/>
      <c r="T17308" s="8"/>
      <c r="U17308" s="11"/>
    </row>
    <row r="17309">
      <c r="H17309" s="10"/>
      <c r="T17309" s="8"/>
      <c r="U17309" s="11"/>
    </row>
    <row r="17310">
      <c r="H17310" s="10"/>
      <c r="T17310" s="8"/>
      <c r="U17310" s="11"/>
    </row>
    <row r="17311">
      <c r="H17311" s="10"/>
      <c r="T17311" s="8"/>
      <c r="U17311" s="11"/>
    </row>
    <row r="17312">
      <c r="H17312" s="10"/>
      <c r="T17312" s="8"/>
      <c r="U17312" s="11"/>
    </row>
    <row r="17313">
      <c r="H17313" s="10"/>
      <c r="T17313" s="8"/>
      <c r="U17313" s="11"/>
    </row>
    <row r="17314">
      <c r="H17314" s="10"/>
      <c r="T17314" s="8"/>
      <c r="U17314" s="11"/>
    </row>
    <row r="17315">
      <c r="H17315" s="10"/>
      <c r="T17315" s="8"/>
      <c r="U17315" s="11"/>
    </row>
    <row r="17316">
      <c r="H17316" s="10"/>
      <c r="T17316" s="8"/>
      <c r="U17316" s="11"/>
    </row>
    <row r="17317">
      <c r="H17317" s="10"/>
      <c r="T17317" s="8"/>
      <c r="U17317" s="11"/>
    </row>
    <row r="17318">
      <c r="H17318" s="10"/>
      <c r="T17318" s="8"/>
      <c r="U17318" s="11"/>
    </row>
    <row r="17319">
      <c r="H17319" s="10"/>
      <c r="T17319" s="8"/>
      <c r="U17319" s="11"/>
    </row>
    <row r="17320">
      <c r="H17320" s="10"/>
      <c r="T17320" s="8"/>
      <c r="U17320" s="11"/>
    </row>
    <row r="17321">
      <c r="H17321" s="10"/>
      <c r="T17321" s="8"/>
      <c r="U17321" s="11"/>
    </row>
    <row r="17322">
      <c r="H17322" s="10"/>
      <c r="T17322" s="8"/>
      <c r="U17322" s="11"/>
    </row>
    <row r="17323">
      <c r="H17323" s="10"/>
      <c r="T17323" s="8"/>
      <c r="U17323" s="11"/>
    </row>
    <row r="17324">
      <c r="H17324" s="10"/>
      <c r="T17324" s="8"/>
      <c r="U17324" s="11"/>
    </row>
    <row r="17325">
      <c r="H17325" s="10"/>
      <c r="T17325" s="8"/>
      <c r="U17325" s="11"/>
    </row>
    <row r="17326">
      <c r="H17326" s="10"/>
      <c r="T17326" s="8"/>
      <c r="U17326" s="11"/>
    </row>
    <row r="17327">
      <c r="H17327" s="10"/>
      <c r="T17327" s="8"/>
      <c r="U17327" s="11"/>
    </row>
    <row r="17328">
      <c r="H17328" s="10"/>
      <c r="T17328" s="8"/>
      <c r="U17328" s="11"/>
    </row>
    <row r="17329">
      <c r="H17329" s="10"/>
      <c r="T17329" s="8"/>
      <c r="U17329" s="11"/>
    </row>
    <row r="17330">
      <c r="H17330" s="10"/>
      <c r="T17330" s="8"/>
      <c r="U17330" s="11"/>
    </row>
    <row r="17331">
      <c r="H17331" s="10"/>
      <c r="T17331" s="8"/>
      <c r="U17331" s="11"/>
    </row>
    <row r="17332">
      <c r="H17332" s="10"/>
      <c r="T17332" s="8"/>
      <c r="U17332" s="11"/>
    </row>
    <row r="17333">
      <c r="H17333" s="10"/>
      <c r="T17333" s="8"/>
      <c r="U17333" s="11"/>
    </row>
    <row r="17334">
      <c r="H17334" s="10"/>
      <c r="T17334" s="8"/>
      <c r="U17334" s="11"/>
    </row>
    <row r="17335">
      <c r="H17335" s="10"/>
      <c r="T17335" s="8"/>
      <c r="U17335" s="11"/>
    </row>
    <row r="17336">
      <c r="H17336" s="10"/>
      <c r="T17336" s="8"/>
      <c r="U17336" s="11"/>
    </row>
    <row r="17337">
      <c r="H17337" s="10"/>
      <c r="T17337" s="8"/>
      <c r="U17337" s="11"/>
    </row>
    <row r="17338">
      <c r="H17338" s="10"/>
      <c r="T17338" s="8"/>
      <c r="U17338" s="11"/>
    </row>
    <row r="17339">
      <c r="H17339" s="10"/>
      <c r="T17339" s="8"/>
      <c r="U17339" s="11"/>
    </row>
    <row r="17340">
      <c r="H17340" s="10"/>
      <c r="T17340" s="8"/>
      <c r="U17340" s="11"/>
    </row>
    <row r="17341">
      <c r="H17341" s="10"/>
      <c r="T17341" s="8"/>
      <c r="U17341" s="11"/>
    </row>
    <row r="17342">
      <c r="H17342" s="10"/>
      <c r="T17342" s="8"/>
      <c r="U17342" s="11"/>
    </row>
    <row r="17343">
      <c r="H17343" s="10"/>
      <c r="T17343" s="8"/>
      <c r="U17343" s="11"/>
    </row>
    <row r="17344">
      <c r="H17344" s="10"/>
      <c r="T17344" s="8"/>
      <c r="U17344" s="11"/>
    </row>
    <row r="17345">
      <c r="H17345" s="10"/>
      <c r="T17345" s="8"/>
      <c r="U17345" s="11"/>
    </row>
    <row r="17346">
      <c r="H17346" s="10"/>
      <c r="T17346" s="8"/>
      <c r="U17346" s="11"/>
    </row>
    <row r="17347">
      <c r="H17347" s="10"/>
      <c r="T17347" s="8"/>
      <c r="U17347" s="11"/>
    </row>
    <row r="17348">
      <c r="H17348" s="10"/>
      <c r="T17348" s="8"/>
      <c r="U17348" s="11"/>
    </row>
    <row r="17349">
      <c r="H17349" s="10"/>
      <c r="T17349" s="8"/>
      <c r="U17349" s="11"/>
    </row>
    <row r="17350">
      <c r="H17350" s="10"/>
      <c r="T17350" s="8"/>
      <c r="U17350" s="11"/>
    </row>
    <row r="17351">
      <c r="H17351" s="10"/>
      <c r="T17351" s="8"/>
      <c r="U17351" s="11"/>
    </row>
    <row r="17352">
      <c r="H17352" s="10"/>
      <c r="T17352" s="8"/>
      <c r="U17352" s="11"/>
    </row>
    <row r="17353">
      <c r="H17353" s="10"/>
      <c r="T17353" s="8"/>
      <c r="U17353" s="11"/>
    </row>
    <row r="17354">
      <c r="H17354" s="10"/>
      <c r="T17354" s="8"/>
      <c r="U17354" s="11"/>
    </row>
    <row r="17355">
      <c r="H17355" s="10"/>
      <c r="T17355" s="8"/>
      <c r="U17355" s="11"/>
    </row>
    <row r="17356">
      <c r="H17356" s="10"/>
      <c r="T17356" s="8"/>
      <c r="U17356" s="11"/>
    </row>
    <row r="17357">
      <c r="H17357" s="10"/>
      <c r="T17357" s="8"/>
      <c r="U17357" s="11"/>
    </row>
    <row r="17358">
      <c r="H17358" s="10"/>
      <c r="T17358" s="8"/>
      <c r="U17358" s="11"/>
    </row>
    <row r="17359">
      <c r="H17359" s="10"/>
      <c r="T17359" s="8"/>
      <c r="U17359" s="11"/>
    </row>
    <row r="17360">
      <c r="H17360" s="10"/>
      <c r="T17360" s="8"/>
      <c r="U17360" s="11"/>
    </row>
    <row r="17361">
      <c r="H17361" s="10"/>
      <c r="T17361" s="8"/>
      <c r="U17361" s="11"/>
    </row>
    <row r="17362">
      <c r="H17362" s="10"/>
      <c r="T17362" s="8"/>
      <c r="U17362" s="11"/>
    </row>
    <row r="17363">
      <c r="H17363" s="10"/>
      <c r="T17363" s="8"/>
      <c r="U17363" s="11"/>
    </row>
    <row r="17364">
      <c r="H17364" s="10"/>
      <c r="T17364" s="8"/>
      <c r="U17364" s="11"/>
    </row>
    <row r="17365">
      <c r="H17365" s="10"/>
      <c r="T17365" s="8"/>
      <c r="U17365" s="11"/>
    </row>
    <row r="17366">
      <c r="H17366" s="10"/>
      <c r="T17366" s="8"/>
      <c r="U17366" s="11"/>
    </row>
    <row r="17367">
      <c r="H17367" s="10"/>
      <c r="T17367" s="8"/>
      <c r="U17367" s="11"/>
    </row>
    <row r="17368">
      <c r="H17368" s="10"/>
      <c r="T17368" s="8"/>
      <c r="U17368" s="11"/>
    </row>
    <row r="17369">
      <c r="H17369" s="10"/>
      <c r="T17369" s="8"/>
      <c r="U17369" s="11"/>
    </row>
    <row r="17370">
      <c r="H17370" s="10"/>
      <c r="T17370" s="8"/>
      <c r="U17370" s="11"/>
    </row>
    <row r="17371">
      <c r="H17371" s="10"/>
      <c r="T17371" s="8"/>
      <c r="U17371" s="11"/>
    </row>
    <row r="17372">
      <c r="H17372" s="10"/>
      <c r="T17372" s="8"/>
      <c r="U17372" s="11"/>
    </row>
    <row r="17373">
      <c r="H17373" s="10"/>
      <c r="T17373" s="8"/>
      <c r="U17373" s="11"/>
    </row>
    <row r="17374">
      <c r="H17374" s="10"/>
      <c r="T17374" s="8"/>
      <c r="U17374" s="11"/>
    </row>
    <row r="17375">
      <c r="H17375" s="10"/>
      <c r="T17375" s="8"/>
      <c r="U17375" s="11"/>
    </row>
    <row r="17376">
      <c r="H17376" s="10"/>
      <c r="T17376" s="8"/>
      <c r="U17376" s="11"/>
    </row>
    <row r="17377">
      <c r="H17377" s="10"/>
      <c r="T17377" s="8"/>
      <c r="U17377" s="11"/>
    </row>
    <row r="17378">
      <c r="H17378" s="10"/>
      <c r="T17378" s="8"/>
      <c r="U17378" s="11"/>
    </row>
    <row r="17379">
      <c r="H17379" s="10"/>
      <c r="T17379" s="8"/>
      <c r="U17379" s="11"/>
    </row>
    <row r="17380">
      <c r="H17380" s="10"/>
      <c r="T17380" s="8"/>
      <c r="U17380" s="11"/>
    </row>
    <row r="17381">
      <c r="H17381" s="10"/>
      <c r="T17381" s="8"/>
      <c r="U17381" s="11"/>
    </row>
    <row r="17382">
      <c r="H17382" s="10"/>
      <c r="T17382" s="8"/>
      <c r="U17382" s="11"/>
    </row>
    <row r="17383">
      <c r="H17383" s="10"/>
      <c r="T17383" s="8"/>
      <c r="U17383" s="11"/>
    </row>
    <row r="17384">
      <c r="H17384" s="10"/>
      <c r="T17384" s="8"/>
      <c r="U17384" s="11"/>
    </row>
    <row r="17385">
      <c r="H17385" s="10"/>
      <c r="T17385" s="8"/>
      <c r="U17385" s="11"/>
    </row>
    <row r="17386">
      <c r="H17386" s="10"/>
      <c r="T17386" s="8"/>
      <c r="U17386" s="11"/>
    </row>
    <row r="17387">
      <c r="H17387" s="10"/>
      <c r="T17387" s="8"/>
      <c r="U17387" s="11"/>
    </row>
    <row r="17388">
      <c r="H17388" s="10"/>
      <c r="T17388" s="8"/>
      <c r="U17388" s="11"/>
    </row>
    <row r="17389">
      <c r="H17389" s="10"/>
      <c r="T17389" s="8"/>
      <c r="U17389" s="11"/>
    </row>
    <row r="17390">
      <c r="H17390" s="10"/>
      <c r="T17390" s="8"/>
      <c r="U17390" s="11"/>
    </row>
    <row r="17391">
      <c r="H17391" s="10"/>
      <c r="T17391" s="8"/>
      <c r="U17391" s="11"/>
    </row>
    <row r="17392">
      <c r="H17392" s="10"/>
      <c r="T17392" s="8"/>
      <c r="U17392" s="11"/>
    </row>
    <row r="17393">
      <c r="H17393" s="10"/>
      <c r="T17393" s="8"/>
      <c r="U17393" s="11"/>
    </row>
    <row r="17394">
      <c r="H17394" s="10"/>
      <c r="T17394" s="8"/>
      <c r="U17394" s="11"/>
    </row>
    <row r="17395">
      <c r="H17395" s="10"/>
      <c r="T17395" s="8"/>
      <c r="U17395" s="11"/>
    </row>
    <row r="17396">
      <c r="H17396" s="10"/>
      <c r="T17396" s="8"/>
      <c r="U17396" s="11"/>
    </row>
    <row r="17397">
      <c r="H17397" s="10"/>
      <c r="T17397" s="8"/>
      <c r="U17397" s="11"/>
    </row>
    <row r="17398">
      <c r="H17398" s="10"/>
      <c r="T17398" s="8"/>
      <c r="U17398" s="11"/>
    </row>
    <row r="17399">
      <c r="H17399" s="10"/>
      <c r="T17399" s="8"/>
      <c r="U17399" s="11"/>
    </row>
    <row r="17400">
      <c r="H17400" s="10"/>
      <c r="T17400" s="8"/>
      <c r="U17400" s="11"/>
    </row>
    <row r="17401">
      <c r="H17401" s="10"/>
      <c r="T17401" s="8"/>
      <c r="U17401" s="11"/>
    </row>
    <row r="17402">
      <c r="H17402" s="10"/>
      <c r="T17402" s="8"/>
      <c r="U17402" s="11"/>
    </row>
    <row r="17403">
      <c r="H17403" s="10"/>
      <c r="T17403" s="8"/>
      <c r="U17403" s="11"/>
    </row>
    <row r="17404">
      <c r="H17404" s="10"/>
      <c r="T17404" s="8"/>
      <c r="U17404" s="11"/>
    </row>
    <row r="17405">
      <c r="H17405" s="10"/>
      <c r="T17405" s="8"/>
      <c r="U17405" s="11"/>
    </row>
    <row r="17406">
      <c r="H17406" s="10"/>
      <c r="T17406" s="8"/>
      <c r="U17406" s="11"/>
    </row>
    <row r="17407">
      <c r="H17407" s="10"/>
      <c r="T17407" s="8"/>
      <c r="U17407" s="11"/>
    </row>
    <row r="17408">
      <c r="H17408" s="10"/>
      <c r="T17408" s="8"/>
      <c r="U17408" s="11"/>
    </row>
    <row r="17409">
      <c r="H17409" s="10"/>
      <c r="T17409" s="8"/>
      <c r="U17409" s="11"/>
    </row>
    <row r="17410">
      <c r="H17410" s="10"/>
      <c r="T17410" s="8"/>
      <c r="U17410" s="11"/>
    </row>
    <row r="17411">
      <c r="H17411" s="10"/>
      <c r="T17411" s="8"/>
      <c r="U17411" s="11"/>
    </row>
    <row r="17412">
      <c r="H17412" s="10"/>
      <c r="T17412" s="8"/>
      <c r="U17412" s="11"/>
    </row>
    <row r="17413">
      <c r="H17413" s="10"/>
      <c r="T17413" s="8"/>
      <c r="U17413" s="11"/>
    </row>
    <row r="17414">
      <c r="H17414" s="10"/>
      <c r="T17414" s="8"/>
      <c r="U17414" s="11"/>
    </row>
    <row r="17415">
      <c r="H17415" s="10"/>
      <c r="T17415" s="8"/>
      <c r="U17415" s="11"/>
    </row>
    <row r="17416">
      <c r="H17416" s="10"/>
      <c r="T17416" s="8"/>
      <c r="U17416" s="11"/>
    </row>
    <row r="17417">
      <c r="H17417" s="10"/>
      <c r="T17417" s="8"/>
      <c r="U17417" s="11"/>
    </row>
    <row r="17418">
      <c r="H17418" s="10"/>
      <c r="T17418" s="8"/>
      <c r="U17418" s="11"/>
    </row>
    <row r="17419">
      <c r="H17419" s="10"/>
      <c r="T17419" s="8"/>
      <c r="U17419" s="11"/>
    </row>
    <row r="17420">
      <c r="H17420" s="10"/>
      <c r="T17420" s="8"/>
      <c r="U17420" s="11"/>
    </row>
    <row r="17421">
      <c r="H17421" s="10"/>
      <c r="T17421" s="8"/>
      <c r="U17421" s="11"/>
    </row>
    <row r="17422">
      <c r="H17422" s="10"/>
      <c r="T17422" s="8"/>
      <c r="U17422" s="11"/>
    </row>
    <row r="17423">
      <c r="H17423" s="10"/>
      <c r="T17423" s="8"/>
      <c r="U17423" s="11"/>
    </row>
    <row r="17424">
      <c r="H17424" s="10"/>
      <c r="T17424" s="8"/>
      <c r="U17424" s="11"/>
    </row>
    <row r="17425">
      <c r="H17425" s="10"/>
      <c r="T17425" s="8"/>
      <c r="U17425" s="11"/>
    </row>
    <row r="17426">
      <c r="H17426" s="10"/>
      <c r="T17426" s="8"/>
      <c r="U17426" s="11"/>
    </row>
    <row r="17427">
      <c r="H17427" s="10"/>
      <c r="T17427" s="8"/>
      <c r="U17427" s="11"/>
    </row>
    <row r="17428">
      <c r="H17428" s="10"/>
      <c r="T17428" s="8"/>
      <c r="U17428" s="11"/>
    </row>
    <row r="17429">
      <c r="H17429" s="10"/>
      <c r="T17429" s="8"/>
      <c r="U17429" s="11"/>
    </row>
    <row r="17430">
      <c r="H17430" s="10"/>
      <c r="T17430" s="8"/>
      <c r="U17430" s="11"/>
    </row>
    <row r="17431">
      <c r="H17431" s="10"/>
      <c r="T17431" s="8"/>
      <c r="U17431" s="11"/>
    </row>
    <row r="17432">
      <c r="H17432" s="10"/>
      <c r="T17432" s="8"/>
      <c r="U17432" s="11"/>
    </row>
    <row r="17433">
      <c r="H17433" s="10"/>
      <c r="T17433" s="8"/>
      <c r="U17433" s="11"/>
    </row>
    <row r="17434">
      <c r="H17434" s="10"/>
      <c r="T17434" s="8"/>
      <c r="U17434" s="11"/>
    </row>
    <row r="17435">
      <c r="H17435" s="10"/>
      <c r="T17435" s="8"/>
      <c r="U17435" s="11"/>
    </row>
    <row r="17436">
      <c r="H17436" s="10"/>
      <c r="T17436" s="8"/>
      <c r="U17436" s="11"/>
    </row>
    <row r="17437">
      <c r="H17437" s="10"/>
      <c r="T17437" s="8"/>
      <c r="U17437" s="11"/>
    </row>
    <row r="17438">
      <c r="H17438" s="10"/>
      <c r="T17438" s="8"/>
      <c r="U17438" s="11"/>
    </row>
    <row r="17439">
      <c r="H17439" s="10"/>
      <c r="T17439" s="8"/>
      <c r="U17439" s="11"/>
    </row>
    <row r="17440">
      <c r="H17440" s="10"/>
      <c r="T17440" s="8"/>
      <c r="U17440" s="11"/>
    </row>
    <row r="17441">
      <c r="H17441" s="10"/>
      <c r="T17441" s="8"/>
      <c r="U17441" s="11"/>
    </row>
    <row r="17442">
      <c r="H17442" s="10"/>
      <c r="T17442" s="8"/>
      <c r="U17442" s="11"/>
    </row>
    <row r="17443">
      <c r="H17443" s="10"/>
      <c r="T17443" s="8"/>
      <c r="U17443" s="11"/>
    </row>
    <row r="17444">
      <c r="H17444" s="10"/>
      <c r="T17444" s="8"/>
      <c r="U17444" s="11"/>
    </row>
    <row r="17445">
      <c r="H17445" s="10"/>
      <c r="T17445" s="8"/>
      <c r="U17445" s="11"/>
    </row>
    <row r="17446">
      <c r="H17446" s="10"/>
      <c r="T17446" s="8"/>
      <c r="U17446" s="11"/>
    </row>
    <row r="17447">
      <c r="H17447" s="10"/>
      <c r="T17447" s="8"/>
      <c r="U17447" s="11"/>
    </row>
    <row r="17448">
      <c r="H17448" s="10"/>
      <c r="T17448" s="8"/>
      <c r="U17448" s="11"/>
    </row>
    <row r="17449">
      <c r="H17449" s="10"/>
      <c r="T17449" s="8"/>
      <c r="U17449" s="11"/>
    </row>
    <row r="17450">
      <c r="H17450" s="10"/>
      <c r="T17450" s="8"/>
      <c r="U17450" s="11"/>
    </row>
    <row r="17451">
      <c r="H17451" s="10"/>
      <c r="T17451" s="8"/>
      <c r="U17451" s="11"/>
    </row>
    <row r="17452">
      <c r="H17452" s="10"/>
      <c r="T17452" s="8"/>
      <c r="U17452" s="11"/>
    </row>
    <row r="17453">
      <c r="H17453" s="10"/>
      <c r="T17453" s="8"/>
      <c r="U17453" s="11"/>
    </row>
    <row r="17454">
      <c r="H17454" s="10"/>
      <c r="T17454" s="8"/>
      <c r="U17454" s="11"/>
    </row>
    <row r="17455">
      <c r="H17455" s="10"/>
      <c r="T17455" s="8"/>
      <c r="U17455" s="11"/>
    </row>
    <row r="17456">
      <c r="H17456" s="10"/>
      <c r="T17456" s="8"/>
      <c r="U17456" s="11"/>
    </row>
    <row r="17457">
      <c r="H17457" s="10"/>
      <c r="T17457" s="8"/>
      <c r="U17457" s="11"/>
    </row>
    <row r="17458">
      <c r="H17458" s="10"/>
      <c r="T17458" s="8"/>
      <c r="U17458" s="11"/>
    </row>
    <row r="17459">
      <c r="H17459" s="10"/>
      <c r="T17459" s="8"/>
      <c r="U17459" s="11"/>
    </row>
    <row r="17460">
      <c r="H17460" s="10"/>
      <c r="T17460" s="8"/>
      <c r="U17460" s="11"/>
    </row>
    <row r="17461">
      <c r="H17461" s="10"/>
      <c r="T17461" s="8"/>
      <c r="U17461" s="11"/>
    </row>
    <row r="17462">
      <c r="H17462" s="10"/>
      <c r="T17462" s="8"/>
      <c r="U17462" s="11"/>
    </row>
    <row r="17463">
      <c r="H17463" s="10"/>
      <c r="T17463" s="8"/>
      <c r="U17463" s="11"/>
    </row>
    <row r="17464">
      <c r="H17464" s="10"/>
      <c r="T17464" s="8"/>
      <c r="U17464" s="11"/>
    </row>
    <row r="17465">
      <c r="H17465" s="10"/>
      <c r="T17465" s="8"/>
      <c r="U17465" s="11"/>
    </row>
    <row r="17466">
      <c r="H17466" s="10"/>
      <c r="T17466" s="8"/>
      <c r="U17466" s="11"/>
    </row>
    <row r="17467">
      <c r="H17467" s="10"/>
      <c r="T17467" s="8"/>
      <c r="U17467" s="11"/>
    </row>
    <row r="17468">
      <c r="H17468" s="10"/>
      <c r="T17468" s="8"/>
      <c r="U17468" s="11"/>
    </row>
    <row r="17469">
      <c r="H17469" s="10"/>
      <c r="T17469" s="8"/>
      <c r="U17469" s="11"/>
    </row>
    <row r="17470">
      <c r="H17470" s="10"/>
      <c r="T17470" s="8"/>
      <c r="U17470" s="11"/>
    </row>
    <row r="17471">
      <c r="H17471" s="10"/>
      <c r="T17471" s="8"/>
      <c r="U17471" s="11"/>
    </row>
    <row r="17472">
      <c r="H17472" s="10"/>
      <c r="T17472" s="8"/>
      <c r="U17472" s="11"/>
    </row>
    <row r="17473">
      <c r="H17473" s="10"/>
      <c r="T17473" s="8"/>
      <c r="U17473" s="11"/>
    </row>
    <row r="17474">
      <c r="H17474" s="10"/>
      <c r="T17474" s="8"/>
      <c r="U17474" s="11"/>
    </row>
    <row r="17475">
      <c r="H17475" s="10"/>
      <c r="T17475" s="8"/>
      <c r="U17475" s="11"/>
    </row>
    <row r="17476">
      <c r="H17476" s="10"/>
      <c r="T17476" s="8"/>
      <c r="U17476" s="11"/>
    </row>
    <row r="17477">
      <c r="H17477" s="10"/>
      <c r="T17477" s="8"/>
      <c r="U17477" s="11"/>
    </row>
    <row r="17478">
      <c r="H17478" s="10"/>
      <c r="T17478" s="8"/>
      <c r="U17478" s="11"/>
    </row>
    <row r="17479">
      <c r="H17479" s="10"/>
      <c r="T17479" s="8"/>
      <c r="U17479" s="11"/>
    </row>
    <row r="17480">
      <c r="H17480" s="10"/>
      <c r="T17480" s="8"/>
      <c r="U17480" s="11"/>
    </row>
    <row r="17481">
      <c r="H17481" s="10"/>
      <c r="T17481" s="8"/>
      <c r="U17481" s="11"/>
    </row>
    <row r="17482">
      <c r="H17482" s="10"/>
      <c r="T17482" s="8"/>
      <c r="U17482" s="11"/>
    </row>
    <row r="17483">
      <c r="H17483" s="10"/>
      <c r="T17483" s="8"/>
      <c r="U17483" s="11"/>
    </row>
    <row r="17484">
      <c r="H17484" s="10"/>
      <c r="T17484" s="8"/>
      <c r="U17484" s="11"/>
    </row>
    <row r="17485">
      <c r="H17485" s="10"/>
      <c r="T17485" s="8"/>
      <c r="U17485" s="11"/>
    </row>
    <row r="17486">
      <c r="H17486" s="10"/>
      <c r="T17486" s="8"/>
      <c r="U17486" s="11"/>
    </row>
    <row r="17487">
      <c r="H17487" s="10"/>
      <c r="T17487" s="8"/>
      <c r="U17487" s="11"/>
    </row>
    <row r="17488">
      <c r="H17488" s="10"/>
      <c r="T17488" s="8"/>
      <c r="U17488" s="11"/>
    </row>
    <row r="17489">
      <c r="H17489" s="10"/>
      <c r="T17489" s="8"/>
      <c r="U17489" s="11"/>
    </row>
    <row r="17490">
      <c r="H17490" s="10"/>
      <c r="T17490" s="8"/>
      <c r="U17490" s="11"/>
    </row>
    <row r="17491">
      <c r="H17491" s="10"/>
      <c r="T17491" s="8"/>
      <c r="U17491" s="11"/>
    </row>
    <row r="17492">
      <c r="H17492" s="10"/>
      <c r="T17492" s="8"/>
      <c r="U17492" s="11"/>
    </row>
    <row r="17493">
      <c r="H17493" s="10"/>
      <c r="T17493" s="8"/>
      <c r="U17493" s="11"/>
    </row>
    <row r="17494">
      <c r="H17494" s="10"/>
      <c r="T17494" s="8"/>
      <c r="U17494" s="11"/>
    </row>
    <row r="17495">
      <c r="H17495" s="10"/>
      <c r="T17495" s="8"/>
      <c r="U17495" s="11"/>
    </row>
    <row r="17496">
      <c r="H17496" s="10"/>
      <c r="T17496" s="8"/>
      <c r="U17496" s="11"/>
    </row>
    <row r="17497">
      <c r="H17497" s="10"/>
      <c r="T17497" s="8"/>
      <c r="U17497" s="11"/>
    </row>
    <row r="17498">
      <c r="H17498" s="10"/>
      <c r="T17498" s="8"/>
      <c r="U17498" s="11"/>
    </row>
    <row r="17499">
      <c r="H17499" s="10"/>
      <c r="T17499" s="8"/>
      <c r="U17499" s="11"/>
    </row>
    <row r="17500">
      <c r="H17500" s="10"/>
      <c r="T17500" s="8"/>
      <c r="U17500" s="11"/>
    </row>
    <row r="17501">
      <c r="H17501" s="10"/>
      <c r="T17501" s="8"/>
      <c r="U17501" s="11"/>
    </row>
    <row r="17502">
      <c r="H17502" s="10"/>
      <c r="T17502" s="8"/>
      <c r="U17502" s="11"/>
    </row>
    <row r="17503">
      <c r="H17503" s="10"/>
      <c r="T17503" s="8"/>
      <c r="U17503" s="11"/>
    </row>
    <row r="17504">
      <c r="H17504" s="10"/>
      <c r="T17504" s="8"/>
      <c r="U17504" s="11"/>
    </row>
    <row r="17505">
      <c r="H17505" s="10"/>
      <c r="T17505" s="8"/>
      <c r="U17505" s="11"/>
    </row>
    <row r="17506">
      <c r="H17506" s="10"/>
      <c r="T17506" s="8"/>
      <c r="U17506" s="11"/>
    </row>
    <row r="17507">
      <c r="H17507" s="10"/>
      <c r="T17507" s="8"/>
      <c r="U17507" s="11"/>
    </row>
    <row r="17508">
      <c r="H17508" s="10"/>
      <c r="T17508" s="8"/>
      <c r="U17508" s="11"/>
    </row>
    <row r="17509">
      <c r="H17509" s="10"/>
      <c r="T17509" s="8"/>
      <c r="U17509" s="11"/>
    </row>
    <row r="17510">
      <c r="H17510" s="10"/>
      <c r="T17510" s="8"/>
      <c r="U17510" s="11"/>
    </row>
    <row r="17511">
      <c r="H17511" s="10"/>
      <c r="T17511" s="8"/>
      <c r="U17511" s="11"/>
    </row>
    <row r="17512">
      <c r="H17512" s="10"/>
      <c r="T17512" s="8"/>
      <c r="U17512" s="11"/>
    </row>
    <row r="17513">
      <c r="H17513" s="10"/>
      <c r="T17513" s="8"/>
      <c r="U17513" s="11"/>
    </row>
    <row r="17514">
      <c r="H17514" s="10"/>
      <c r="T17514" s="8"/>
      <c r="U17514" s="11"/>
    </row>
    <row r="17515">
      <c r="H17515" s="10"/>
      <c r="T17515" s="8"/>
      <c r="U17515" s="11"/>
    </row>
    <row r="17516">
      <c r="H17516" s="10"/>
      <c r="T17516" s="8"/>
      <c r="U17516" s="11"/>
    </row>
    <row r="17517">
      <c r="H17517" s="10"/>
      <c r="T17517" s="8"/>
      <c r="U17517" s="11"/>
    </row>
    <row r="17518">
      <c r="H17518" s="10"/>
      <c r="T17518" s="8"/>
      <c r="U17518" s="11"/>
    </row>
    <row r="17519">
      <c r="H17519" s="10"/>
      <c r="T17519" s="8"/>
      <c r="U17519" s="11"/>
    </row>
    <row r="17520">
      <c r="H17520" s="10"/>
      <c r="T17520" s="8"/>
      <c r="U17520" s="11"/>
    </row>
    <row r="17521">
      <c r="H17521" s="10"/>
      <c r="T17521" s="8"/>
      <c r="U17521" s="11"/>
    </row>
    <row r="17522">
      <c r="H17522" s="10"/>
      <c r="T17522" s="8"/>
      <c r="U17522" s="11"/>
    </row>
    <row r="17523">
      <c r="H17523" s="10"/>
      <c r="T17523" s="8"/>
      <c r="U17523" s="11"/>
    </row>
    <row r="17524">
      <c r="H17524" s="10"/>
      <c r="T17524" s="8"/>
      <c r="U17524" s="11"/>
    </row>
    <row r="17525">
      <c r="H17525" s="10"/>
      <c r="T17525" s="8"/>
      <c r="U17525" s="11"/>
    </row>
    <row r="17526">
      <c r="H17526" s="10"/>
      <c r="T17526" s="8"/>
      <c r="U17526" s="11"/>
    </row>
    <row r="17527">
      <c r="H17527" s="10"/>
      <c r="T17527" s="8"/>
      <c r="U17527" s="11"/>
    </row>
    <row r="17528">
      <c r="H17528" s="10"/>
      <c r="T17528" s="8"/>
      <c r="U17528" s="11"/>
    </row>
    <row r="17529">
      <c r="H17529" s="10"/>
      <c r="T17529" s="8"/>
      <c r="U17529" s="11"/>
    </row>
    <row r="17530">
      <c r="H17530" s="10"/>
      <c r="T17530" s="8"/>
      <c r="U17530" s="11"/>
    </row>
    <row r="17531">
      <c r="H17531" s="10"/>
      <c r="T17531" s="8"/>
      <c r="U17531" s="11"/>
    </row>
    <row r="17532">
      <c r="H17532" s="10"/>
      <c r="T17532" s="8"/>
      <c r="U17532" s="11"/>
    </row>
    <row r="17533">
      <c r="H17533" s="10"/>
      <c r="T17533" s="8"/>
      <c r="U17533" s="11"/>
    </row>
    <row r="17534">
      <c r="H17534" s="10"/>
      <c r="T17534" s="8"/>
      <c r="U17534" s="11"/>
    </row>
    <row r="17535">
      <c r="H17535" s="10"/>
      <c r="T17535" s="8"/>
      <c r="U17535" s="11"/>
    </row>
    <row r="17536">
      <c r="H17536" s="10"/>
      <c r="T17536" s="8"/>
      <c r="U17536" s="11"/>
    </row>
    <row r="17537">
      <c r="H17537" s="10"/>
      <c r="T17537" s="8"/>
      <c r="U17537" s="11"/>
    </row>
    <row r="17538">
      <c r="H17538" s="10"/>
      <c r="T17538" s="8"/>
      <c r="U17538" s="11"/>
    </row>
    <row r="17539">
      <c r="H17539" s="10"/>
      <c r="T17539" s="8"/>
      <c r="U17539" s="11"/>
    </row>
    <row r="17540">
      <c r="H17540" s="10"/>
      <c r="T17540" s="8"/>
      <c r="U17540" s="11"/>
    </row>
    <row r="17541">
      <c r="H17541" s="10"/>
      <c r="T17541" s="8"/>
      <c r="U17541" s="11"/>
    </row>
    <row r="17542">
      <c r="H17542" s="10"/>
      <c r="T17542" s="8"/>
      <c r="U17542" s="11"/>
    </row>
    <row r="17543">
      <c r="H17543" s="10"/>
      <c r="T17543" s="8"/>
      <c r="U17543" s="11"/>
    </row>
    <row r="17544">
      <c r="H17544" s="10"/>
      <c r="T17544" s="8"/>
      <c r="U17544" s="11"/>
    </row>
    <row r="17545">
      <c r="H17545" s="10"/>
      <c r="T17545" s="8"/>
      <c r="U17545" s="11"/>
    </row>
    <row r="17546">
      <c r="H17546" s="10"/>
      <c r="T17546" s="8"/>
      <c r="U17546" s="11"/>
    </row>
    <row r="17547">
      <c r="H17547" s="10"/>
      <c r="T17547" s="8"/>
      <c r="U17547" s="11"/>
    </row>
    <row r="17548">
      <c r="H17548" s="10"/>
      <c r="T17548" s="8"/>
      <c r="U17548" s="11"/>
    </row>
    <row r="17549">
      <c r="H17549" s="10"/>
      <c r="T17549" s="8"/>
      <c r="U17549" s="11"/>
    </row>
    <row r="17550">
      <c r="H17550" s="10"/>
      <c r="T17550" s="8"/>
      <c r="U17550" s="11"/>
    </row>
    <row r="17551">
      <c r="H17551" s="10"/>
      <c r="T17551" s="8"/>
      <c r="U17551" s="11"/>
    </row>
    <row r="17552">
      <c r="H17552" s="10"/>
      <c r="T17552" s="8"/>
      <c r="U17552" s="11"/>
    </row>
    <row r="17553">
      <c r="H17553" s="10"/>
      <c r="T17553" s="8"/>
      <c r="U17553" s="11"/>
    </row>
    <row r="17554">
      <c r="H17554" s="10"/>
      <c r="T17554" s="8"/>
      <c r="U17554" s="11"/>
    </row>
    <row r="17555">
      <c r="H17555" s="10"/>
      <c r="T17555" s="8"/>
      <c r="U17555" s="11"/>
    </row>
    <row r="17556">
      <c r="H17556" s="10"/>
      <c r="T17556" s="8"/>
      <c r="U17556" s="11"/>
    </row>
    <row r="17557">
      <c r="H17557" s="10"/>
      <c r="T17557" s="8"/>
      <c r="U17557" s="11"/>
    </row>
    <row r="17558">
      <c r="H17558" s="10"/>
      <c r="T17558" s="8"/>
      <c r="U17558" s="11"/>
    </row>
    <row r="17559">
      <c r="H17559" s="10"/>
      <c r="T17559" s="8"/>
      <c r="U17559" s="11"/>
    </row>
    <row r="17560">
      <c r="H17560" s="10"/>
      <c r="T17560" s="8"/>
      <c r="U17560" s="11"/>
    </row>
    <row r="17561">
      <c r="H17561" s="10"/>
      <c r="T17561" s="8"/>
      <c r="U17561" s="11"/>
    </row>
    <row r="17562">
      <c r="H17562" s="10"/>
      <c r="T17562" s="8"/>
      <c r="U17562" s="11"/>
    </row>
    <row r="17563">
      <c r="H17563" s="10"/>
      <c r="T17563" s="8"/>
      <c r="U17563" s="11"/>
    </row>
    <row r="17564">
      <c r="H17564" s="10"/>
      <c r="T17564" s="8"/>
      <c r="U17564" s="11"/>
    </row>
    <row r="17565">
      <c r="H17565" s="10"/>
      <c r="T17565" s="8"/>
      <c r="U17565" s="11"/>
    </row>
    <row r="17566">
      <c r="H17566" s="10"/>
      <c r="T17566" s="8"/>
      <c r="U17566" s="11"/>
    </row>
    <row r="17567">
      <c r="H17567" s="10"/>
      <c r="T17567" s="8"/>
      <c r="U17567" s="11"/>
    </row>
    <row r="17568">
      <c r="H17568" s="10"/>
      <c r="T17568" s="8"/>
      <c r="U17568" s="11"/>
    </row>
    <row r="17569">
      <c r="H17569" s="10"/>
      <c r="T17569" s="8"/>
      <c r="U17569" s="11"/>
    </row>
    <row r="17570">
      <c r="H17570" s="10"/>
      <c r="T17570" s="8"/>
      <c r="U17570" s="11"/>
    </row>
    <row r="17571">
      <c r="H17571" s="10"/>
      <c r="T17571" s="8"/>
      <c r="U17571" s="11"/>
    </row>
    <row r="17572">
      <c r="H17572" s="10"/>
      <c r="T17572" s="8"/>
      <c r="U17572" s="11"/>
    </row>
    <row r="17573">
      <c r="H17573" s="10"/>
      <c r="T17573" s="8"/>
      <c r="U17573" s="11"/>
    </row>
    <row r="17574">
      <c r="H17574" s="10"/>
      <c r="T17574" s="8"/>
      <c r="U17574" s="11"/>
    </row>
    <row r="17575">
      <c r="H17575" s="10"/>
      <c r="T17575" s="8"/>
      <c r="U17575" s="11"/>
    </row>
    <row r="17576">
      <c r="H17576" s="10"/>
      <c r="T17576" s="8"/>
      <c r="U17576" s="11"/>
    </row>
    <row r="17577">
      <c r="H17577" s="10"/>
      <c r="T17577" s="8"/>
      <c r="U17577" s="11"/>
    </row>
    <row r="17578">
      <c r="H17578" s="10"/>
      <c r="T17578" s="8"/>
      <c r="U17578" s="11"/>
    </row>
    <row r="17579">
      <c r="H17579" s="10"/>
      <c r="T17579" s="8"/>
      <c r="U17579" s="11"/>
    </row>
    <row r="17580">
      <c r="H17580" s="10"/>
      <c r="T17580" s="8"/>
      <c r="U17580" s="11"/>
    </row>
    <row r="17581">
      <c r="H17581" s="10"/>
      <c r="T17581" s="8"/>
      <c r="U17581" s="11"/>
    </row>
    <row r="17582">
      <c r="H17582" s="10"/>
      <c r="T17582" s="8"/>
      <c r="U17582" s="11"/>
    </row>
    <row r="17583">
      <c r="H17583" s="10"/>
      <c r="T17583" s="8"/>
      <c r="U17583" s="11"/>
    </row>
    <row r="17584">
      <c r="H17584" s="10"/>
      <c r="T17584" s="8"/>
      <c r="U17584" s="11"/>
    </row>
    <row r="17585">
      <c r="H17585" s="10"/>
      <c r="T17585" s="8"/>
      <c r="U17585" s="11"/>
    </row>
    <row r="17586">
      <c r="H17586" s="10"/>
      <c r="T17586" s="8"/>
      <c r="U17586" s="11"/>
    </row>
    <row r="17587">
      <c r="H17587" s="10"/>
      <c r="T17587" s="8"/>
      <c r="U17587" s="11"/>
    </row>
    <row r="17588">
      <c r="H17588" s="10"/>
      <c r="T17588" s="8"/>
      <c r="U17588" s="11"/>
    </row>
    <row r="17589">
      <c r="H17589" s="10"/>
      <c r="T17589" s="8"/>
      <c r="U17589" s="11"/>
    </row>
    <row r="17590">
      <c r="H17590" s="10"/>
      <c r="T17590" s="8"/>
      <c r="U17590" s="11"/>
    </row>
    <row r="17591">
      <c r="H17591" s="10"/>
      <c r="T17591" s="8"/>
      <c r="U17591" s="11"/>
    </row>
    <row r="17592">
      <c r="H17592" s="10"/>
      <c r="T17592" s="8"/>
      <c r="U17592" s="11"/>
    </row>
    <row r="17593">
      <c r="H17593" s="10"/>
      <c r="T17593" s="8"/>
      <c r="U17593" s="11"/>
    </row>
    <row r="17594">
      <c r="H17594" s="10"/>
      <c r="T17594" s="8"/>
      <c r="U17594" s="11"/>
    </row>
    <row r="17595">
      <c r="H17595" s="10"/>
      <c r="T17595" s="8"/>
      <c r="U17595" s="11"/>
    </row>
    <row r="17596">
      <c r="H17596" s="10"/>
      <c r="T17596" s="8"/>
      <c r="U17596" s="11"/>
    </row>
    <row r="17597">
      <c r="H17597" s="10"/>
      <c r="T17597" s="8"/>
      <c r="U17597" s="11"/>
    </row>
    <row r="17598">
      <c r="H17598" s="10"/>
      <c r="T17598" s="8"/>
      <c r="U17598" s="11"/>
    </row>
    <row r="17599">
      <c r="H17599" s="10"/>
      <c r="T17599" s="8"/>
      <c r="U17599" s="11"/>
    </row>
    <row r="17600">
      <c r="H17600" s="10"/>
      <c r="T17600" s="8"/>
      <c r="U17600" s="11"/>
    </row>
    <row r="17601">
      <c r="H17601" s="10"/>
      <c r="T17601" s="8"/>
      <c r="U17601" s="11"/>
    </row>
    <row r="17602">
      <c r="H17602" s="10"/>
      <c r="T17602" s="8"/>
      <c r="U17602" s="11"/>
    </row>
    <row r="17603">
      <c r="H17603" s="10"/>
      <c r="T17603" s="8"/>
      <c r="U17603" s="11"/>
    </row>
    <row r="17604">
      <c r="H17604" s="10"/>
      <c r="T17604" s="8"/>
      <c r="U17604" s="11"/>
    </row>
    <row r="17605">
      <c r="H17605" s="10"/>
      <c r="T17605" s="8"/>
      <c r="U17605" s="11"/>
    </row>
    <row r="17606">
      <c r="H17606" s="10"/>
      <c r="T17606" s="8"/>
      <c r="U17606" s="11"/>
    </row>
    <row r="17607">
      <c r="H17607" s="10"/>
      <c r="T17607" s="8"/>
      <c r="U17607" s="11"/>
    </row>
    <row r="17608">
      <c r="H17608" s="10"/>
      <c r="T17608" s="8"/>
      <c r="U17608" s="11"/>
    </row>
    <row r="17609">
      <c r="H17609" s="10"/>
      <c r="T17609" s="8"/>
      <c r="U17609" s="11"/>
    </row>
    <row r="17610">
      <c r="H17610" s="10"/>
      <c r="T17610" s="8"/>
      <c r="U17610" s="11"/>
    </row>
    <row r="17611">
      <c r="H17611" s="10"/>
      <c r="T17611" s="8"/>
      <c r="U17611" s="11"/>
    </row>
    <row r="17612">
      <c r="H17612" s="10"/>
      <c r="T17612" s="8"/>
      <c r="U17612" s="11"/>
    </row>
    <row r="17613">
      <c r="H17613" s="10"/>
      <c r="T17613" s="8"/>
      <c r="U17613" s="11"/>
    </row>
    <row r="17614">
      <c r="H17614" s="10"/>
      <c r="T17614" s="8"/>
      <c r="U17614" s="11"/>
    </row>
    <row r="17615">
      <c r="H17615" s="10"/>
      <c r="T17615" s="8"/>
      <c r="U17615" s="11"/>
    </row>
    <row r="17616">
      <c r="H17616" s="10"/>
      <c r="T17616" s="8"/>
      <c r="U17616" s="11"/>
    </row>
    <row r="17617">
      <c r="H17617" s="10"/>
      <c r="T17617" s="8"/>
      <c r="U17617" s="11"/>
    </row>
    <row r="17618">
      <c r="H17618" s="10"/>
      <c r="T17618" s="8"/>
      <c r="U17618" s="11"/>
    </row>
    <row r="17619">
      <c r="H17619" s="10"/>
      <c r="T17619" s="8"/>
      <c r="U17619" s="11"/>
    </row>
    <row r="17620">
      <c r="H17620" s="10"/>
      <c r="T17620" s="8"/>
      <c r="U17620" s="11"/>
    </row>
    <row r="17621">
      <c r="H17621" s="10"/>
      <c r="T17621" s="8"/>
      <c r="U17621" s="11"/>
    </row>
    <row r="17622">
      <c r="H17622" s="10"/>
      <c r="T17622" s="8"/>
      <c r="U17622" s="11"/>
    </row>
    <row r="17623">
      <c r="H17623" s="10"/>
      <c r="T17623" s="8"/>
      <c r="U17623" s="11"/>
    </row>
    <row r="17624">
      <c r="H17624" s="10"/>
      <c r="T17624" s="8"/>
      <c r="U17624" s="11"/>
    </row>
    <row r="17625">
      <c r="H17625" s="10"/>
      <c r="T17625" s="8"/>
      <c r="U17625" s="11"/>
    </row>
    <row r="17626">
      <c r="H17626" s="10"/>
      <c r="T17626" s="8"/>
      <c r="U17626" s="11"/>
    </row>
    <row r="17627">
      <c r="H17627" s="10"/>
      <c r="T17627" s="8"/>
      <c r="U17627" s="11"/>
    </row>
    <row r="17628">
      <c r="H17628" s="10"/>
      <c r="T17628" s="8"/>
      <c r="U17628" s="11"/>
    </row>
    <row r="17629">
      <c r="H17629" s="10"/>
      <c r="T17629" s="8"/>
      <c r="U17629" s="11"/>
    </row>
    <row r="17630">
      <c r="H17630" s="10"/>
      <c r="T17630" s="8"/>
      <c r="U17630" s="11"/>
    </row>
    <row r="17631">
      <c r="H17631" s="10"/>
      <c r="T17631" s="8"/>
      <c r="U17631" s="11"/>
    </row>
    <row r="17632">
      <c r="H17632" s="10"/>
      <c r="T17632" s="8"/>
      <c r="U17632" s="11"/>
    </row>
    <row r="17633">
      <c r="H17633" s="10"/>
      <c r="T17633" s="8"/>
      <c r="U17633" s="11"/>
    </row>
    <row r="17634">
      <c r="H17634" s="10"/>
      <c r="T17634" s="8"/>
      <c r="U17634" s="11"/>
    </row>
    <row r="17635">
      <c r="H17635" s="10"/>
      <c r="T17635" s="8"/>
      <c r="U17635" s="11"/>
    </row>
    <row r="17636">
      <c r="H17636" s="10"/>
      <c r="T17636" s="8"/>
      <c r="U17636" s="11"/>
    </row>
    <row r="17637">
      <c r="H17637" s="10"/>
      <c r="T17637" s="8"/>
      <c r="U17637" s="11"/>
    </row>
    <row r="17638">
      <c r="H17638" s="10"/>
      <c r="T17638" s="8"/>
      <c r="U17638" s="11"/>
    </row>
    <row r="17639">
      <c r="H17639" s="10"/>
      <c r="T17639" s="8"/>
      <c r="U17639" s="11"/>
    </row>
    <row r="17640">
      <c r="H17640" s="10"/>
      <c r="T17640" s="8"/>
      <c r="U17640" s="11"/>
    </row>
    <row r="17641">
      <c r="H17641" s="10"/>
      <c r="T17641" s="8"/>
      <c r="U17641" s="11"/>
    </row>
    <row r="17642">
      <c r="H17642" s="10"/>
      <c r="T17642" s="8"/>
      <c r="U17642" s="11"/>
    </row>
    <row r="17643">
      <c r="H17643" s="10"/>
      <c r="T17643" s="8"/>
      <c r="U17643" s="11"/>
    </row>
    <row r="17644">
      <c r="H17644" s="10"/>
      <c r="T17644" s="8"/>
      <c r="U17644" s="11"/>
    </row>
    <row r="17645">
      <c r="H17645" s="10"/>
      <c r="T17645" s="8"/>
      <c r="U17645" s="11"/>
    </row>
    <row r="17646">
      <c r="H17646" s="10"/>
      <c r="T17646" s="8"/>
      <c r="U17646" s="11"/>
    </row>
    <row r="17647">
      <c r="H17647" s="10"/>
      <c r="T17647" s="8"/>
      <c r="U17647" s="11"/>
    </row>
    <row r="17648">
      <c r="H17648" s="10"/>
      <c r="T17648" s="8"/>
      <c r="U17648" s="11"/>
    </row>
    <row r="17649">
      <c r="H17649" s="10"/>
      <c r="T17649" s="8"/>
      <c r="U17649" s="11"/>
    </row>
    <row r="17650">
      <c r="H17650" s="10"/>
      <c r="T17650" s="8"/>
      <c r="U17650" s="11"/>
    </row>
    <row r="17651">
      <c r="H17651" s="10"/>
      <c r="T17651" s="8"/>
      <c r="U17651" s="11"/>
    </row>
    <row r="17652">
      <c r="H17652" s="10"/>
      <c r="T17652" s="8"/>
      <c r="U17652" s="11"/>
    </row>
    <row r="17653">
      <c r="H17653" s="10"/>
      <c r="T17653" s="8"/>
      <c r="U17653" s="11"/>
    </row>
    <row r="17654">
      <c r="H17654" s="10"/>
      <c r="T17654" s="8"/>
      <c r="U17654" s="11"/>
    </row>
    <row r="17655">
      <c r="H17655" s="10"/>
      <c r="T17655" s="8"/>
      <c r="U17655" s="11"/>
    </row>
    <row r="17656">
      <c r="H17656" s="10"/>
      <c r="T17656" s="8"/>
      <c r="U17656" s="11"/>
    </row>
    <row r="17657">
      <c r="H17657" s="10"/>
      <c r="T17657" s="8"/>
      <c r="U17657" s="11"/>
    </row>
    <row r="17658">
      <c r="H17658" s="10"/>
      <c r="T17658" s="8"/>
      <c r="U17658" s="11"/>
    </row>
    <row r="17659">
      <c r="H17659" s="10"/>
      <c r="T17659" s="8"/>
      <c r="U17659" s="11"/>
    </row>
    <row r="17660">
      <c r="H17660" s="10"/>
      <c r="T17660" s="8"/>
      <c r="U17660" s="11"/>
    </row>
    <row r="17661">
      <c r="H17661" s="10"/>
      <c r="T17661" s="8"/>
      <c r="U17661" s="11"/>
    </row>
    <row r="17662">
      <c r="H17662" s="10"/>
      <c r="T17662" s="8"/>
      <c r="U17662" s="11"/>
    </row>
    <row r="17663">
      <c r="H17663" s="10"/>
      <c r="T17663" s="8"/>
      <c r="U17663" s="11"/>
    </row>
    <row r="17664">
      <c r="H17664" s="10"/>
      <c r="T17664" s="8"/>
      <c r="U17664" s="11"/>
    </row>
    <row r="17665">
      <c r="H17665" s="10"/>
      <c r="T17665" s="8"/>
      <c r="U17665" s="11"/>
    </row>
    <row r="17666">
      <c r="H17666" s="10"/>
      <c r="T17666" s="8"/>
      <c r="U17666" s="11"/>
    </row>
    <row r="17667">
      <c r="H17667" s="10"/>
      <c r="T17667" s="8"/>
      <c r="U17667" s="11"/>
    </row>
    <row r="17668">
      <c r="H17668" s="10"/>
      <c r="T17668" s="8"/>
      <c r="U17668" s="11"/>
    </row>
    <row r="17669">
      <c r="H17669" s="10"/>
      <c r="T17669" s="8"/>
      <c r="U17669" s="11"/>
    </row>
    <row r="17670">
      <c r="H17670" s="10"/>
      <c r="T17670" s="8"/>
      <c r="U17670" s="11"/>
    </row>
    <row r="17671">
      <c r="H17671" s="10"/>
      <c r="T17671" s="8"/>
      <c r="U17671" s="11"/>
    </row>
    <row r="17672">
      <c r="H17672" s="10"/>
      <c r="T17672" s="8"/>
      <c r="U17672" s="11"/>
    </row>
    <row r="17673">
      <c r="H17673" s="10"/>
      <c r="T17673" s="8"/>
      <c r="U17673" s="11"/>
    </row>
    <row r="17674">
      <c r="H17674" s="10"/>
      <c r="T17674" s="8"/>
      <c r="U17674" s="11"/>
    </row>
    <row r="17675">
      <c r="H17675" s="10"/>
      <c r="T17675" s="8"/>
      <c r="U17675" s="11"/>
    </row>
    <row r="17676">
      <c r="H17676" s="10"/>
      <c r="T17676" s="8"/>
      <c r="U17676" s="11"/>
    </row>
    <row r="17677">
      <c r="H17677" s="10"/>
      <c r="T17677" s="8"/>
      <c r="U17677" s="11"/>
    </row>
    <row r="17678">
      <c r="H17678" s="10"/>
      <c r="T17678" s="8"/>
      <c r="U17678" s="11"/>
    </row>
    <row r="17679">
      <c r="H17679" s="10"/>
      <c r="T17679" s="8"/>
      <c r="U17679" s="11"/>
    </row>
    <row r="17680">
      <c r="H17680" s="10"/>
      <c r="T17680" s="8"/>
      <c r="U17680" s="11"/>
    </row>
    <row r="17681">
      <c r="H17681" s="10"/>
      <c r="T17681" s="8"/>
      <c r="U17681" s="11"/>
    </row>
    <row r="17682">
      <c r="H17682" s="10"/>
      <c r="T17682" s="8"/>
      <c r="U17682" s="11"/>
    </row>
    <row r="17683">
      <c r="H17683" s="10"/>
      <c r="T17683" s="8"/>
      <c r="U17683" s="11"/>
    </row>
    <row r="17684">
      <c r="H17684" s="10"/>
      <c r="T17684" s="8"/>
      <c r="U17684" s="11"/>
    </row>
    <row r="17685">
      <c r="H17685" s="10"/>
      <c r="T17685" s="8"/>
      <c r="U17685" s="11"/>
    </row>
    <row r="17686">
      <c r="H17686" s="10"/>
      <c r="T17686" s="8"/>
      <c r="U17686" s="11"/>
    </row>
    <row r="17687">
      <c r="H17687" s="10"/>
      <c r="T17687" s="8"/>
      <c r="U17687" s="11"/>
    </row>
    <row r="17688">
      <c r="H17688" s="10"/>
      <c r="T17688" s="8"/>
      <c r="U17688" s="11"/>
    </row>
    <row r="17689">
      <c r="H17689" s="10"/>
      <c r="T17689" s="8"/>
      <c r="U17689" s="11"/>
    </row>
    <row r="17690">
      <c r="H17690" s="10"/>
      <c r="T17690" s="8"/>
      <c r="U17690" s="11"/>
    </row>
    <row r="17691">
      <c r="H17691" s="10"/>
      <c r="T17691" s="8"/>
      <c r="U17691" s="11"/>
    </row>
    <row r="17692">
      <c r="H17692" s="10"/>
      <c r="T17692" s="8"/>
      <c r="U17692" s="11"/>
    </row>
    <row r="17693">
      <c r="H17693" s="10"/>
      <c r="T17693" s="8"/>
      <c r="U17693" s="11"/>
    </row>
    <row r="17694">
      <c r="H17694" s="10"/>
      <c r="T17694" s="8"/>
      <c r="U17694" s="11"/>
    </row>
    <row r="17695">
      <c r="H17695" s="10"/>
      <c r="T17695" s="8"/>
      <c r="U17695" s="11"/>
    </row>
    <row r="17696">
      <c r="H17696" s="10"/>
      <c r="T17696" s="8"/>
      <c r="U17696" s="11"/>
    </row>
    <row r="17697">
      <c r="H17697" s="10"/>
      <c r="T17697" s="8"/>
      <c r="U17697" s="11"/>
    </row>
    <row r="17698">
      <c r="H17698" s="10"/>
      <c r="T17698" s="8"/>
      <c r="U17698" s="11"/>
    </row>
    <row r="17699">
      <c r="H17699" s="10"/>
      <c r="T17699" s="8"/>
      <c r="U17699" s="11"/>
    </row>
    <row r="17700">
      <c r="H17700" s="10"/>
      <c r="T17700" s="8"/>
      <c r="U17700" s="11"/>
    </row>
    <row r="17701">
      <c r="H17701" s="10"/>
      <c r="T17701" s="8"/>
      <c r="U17701" s="11"/>
    </row>
    <row r="17702">
      <c r="H17702" s="10"/>
      <c r="T17702" s="8"/>
      <c r="U17702" s="11"/>
    </row>
    <row r="17703">
      <c r="H17703" s="10"/>
      <c r="T17703" s="8"/>
      <c r="U17703" s="11"/>
    </row>
    <row r="17704">
      <c r="H17704" s="10"/>
      <c r="T17704" s="8"/>
      <c r="U17704" s="11"/>
    </row>
    <row r="17705">
      <c r="H17705" s="10"/>
      <c r="T17705" s="8"/>
      <c r="U17705" s="11"/>
    </row>
    <row r="17706">
      <c r="H17706" s="10"/>
      <c r="T17706" s="8"/>
      <c r="U17706" s="11"/>
    </row>
    <row r="17707">
      <c r="H17707" s="10"/>
      <c r="T17707" s="8"/>
      <c r="U17707" s="11"/>
    </row>
    <row r="17708">
      <c r="H17708" s="10"/>
      <c r="T17708" s="8"/>
      <c r="U17708" s="11"/>
    </row>
    <row r="17709">
      <c r="H17709" s="10"/>
      <c r="T17709" s="8"/>
      <c r="U17709" s="11"/>
    </row>
    <row r="17710">
      <c r="H17710" s="10"/>
      <c r="T17710" s="8"/>
      <c r="U17710" s="11"/>
    </row>
    <row r="17711">
      <c r="H17711" s="10"/>
      <c r="T17711" s="8"/>
      <c r="U17711" s="11"/>
    </row>
    <row r="17712">
      <c r="H17712" s="10"/>
      <c r="T17712" s="8"/>
      <c r="U17712" s="11"/>
    </row>
    <row r="17713">
      <c r="H17713" s="10"/>
      <c r="T17713" s="8"/>
      <c r="U17713" s="11"/>
    </row>
    <row r="17714">
      <c r="H17714" s="10"/>
      <c r="T17714" s="8"/>
      <c r="U17714" s="11"/>
    </row>
    <row r="17715">
      <c r="H17715" s="10"/>
      <c r="T17715" s="8"/>
      <c r="U17715" s="11"/>
    </row>
    <row r="17716">
      <c r="H17716" s="10"/>
      <c r="T17716" s="8"/>
      <c r="U17716" s="11"/>
    </row>
    <row r="17717">
      <c r="H17717" s="10"/>
      <c r="T17717" s="8"/>
      <c r="U17717" s="11"/>
    </row>
    <row r="17718">
      <c r="H17718" s="10"/>
      <c r="T17718" s="8"/>
      <c r="U17718" s="11"/>
    </row>
    <row r="17719">
      <c r="H17719" s="10"/>
      <c r="T17719" s="8"/>
      <c r="U17719" s="11"/>
    </row>
    <row r="17720">
      <c r="H17720" s="10"/>
      <c r="T17720" s="8"/>
      <c r="U17720" s="11"/>
    </row>
    <row r="17721">
      <c r="H17721" s="10"/>
      <c r="T17721" s="8"/>
      <c r="U17721" s="11"/>
    </row>
    <row r="17722">
      <c r="H17722" s="10"/>
      <c r="T17722" s="8"/>
      <c r="U17722" s="11"/>
    </row>
    <row r="17723">
      <c r="H17723" s="10"/>
      <c r="T17723" s="8"/>
      <c r="U17723" s="11"/>
    </row>
    <row r="17724">
      <c r="H17724" s="10"/>
      <c r="T17724" s="8"/>
      <c r="U17724" s="11"/>
    </row>
    <row r="17725">
      <c r="H17725" s="10"/>
      <c r="T17725" s="8"/>
      <c r="U17725" s="11"/>
    </row>
    <row r="17726">
      <c r="H17726" s="10"/>
      <c r="T17726" s="8"/>
      <c r="U17726" s="11"/>
    </row>
    <row r="17727">
      <c r="H17727" s="10"/>
      <c r="T17727" s="8"/>
      <c r="U17727" s="11"/>
    </row>
    <row r="17728">
      <c r="H17728" s="10"/>
      <c r="T17728" s="8"/>
      <c r="U17728" s="11"/>
    </row>
    <row r="17729">
      <c r="H17729" s="10"/>
      <c r="T17729" s="8"/>
      <c r="U17729" s="11"/>
    </row>
    <row r="17730">
      <c r="H17730" s="10"/>
      <c r="T17730" s="8"/>
      <c r="U17730" s="11"/>
    </row>
    <row r="17731">
      <c r="H17731" s="10"/>
      <c r="T17731" s="8"/>
      <c r="U17731" s="11"/>
    </row>
    <row r="17732">
      <c r="H17732" s="10"/>
      <c r="T17732" s="8"/>
      <c r="U17732" s="11"/>
    </row>
    <row r="17733">
      <c r="H17733" s="10"/>
      <c r="T17733" s="8"/>
      <c r="U17733" s="11"/>
    </row>
    <row r="17734">
      <c r="H17734" s="10"/>
      <c r="T17734" s="8"/>
      <c r="U17734" s="11"/>
    </row>
    <row r="17735">
      <c r="H17735" s="10"/>
      <c r="T17735" s="8"/>
      <c r="U17735" s="11"/>
    </row>
    <row r="17736">
      <c r="H17736" s="10"/>
      <c r="T17736" s="8"/>
      <c r="U17736" s="11"/>
    </row>
    <row r="17737">
      <c r="H17737" s="10"/>
      <c r="T17737" s="8"/>
      <c r="U17737" s="11"/>
    </row>
    <row r="17738">
      <c r="H17738" s="10"/>
      <c r="T17738" s="8"/>
      <c r="U17738" s="11"/>
    </row>
    <row r="17739">
      <c r="H17739" s="10"/>
      <c r="T17739" s="8"/>
      <c r="U17739" s="11"/>
    </row>
    <row r="17740">
      <c r="H17740" s="10"/>
      <c r="T17740" s="8"/>
      <c r="U17740" s="11"/>
    </row>
    <row r="17741">
      <c r="H17741" s="10"/>
      <c r="T17741" s="8"/>
      <c r="U17741" s="11"/>
    </row>
    <row r="17742">
      <c r="H17742" s="10"/>
      <c r="T17742" s="8"/>
      <c r="U17742" s="11"/>
    </row>
    <row r="17743">
      <c r="H17743" s="10"/>
      <c r="T17743" s="8"/>
      <c r="U17743" s="11"/>
    </row>
    <row r="17744">
      <c r="H17744" s="10"/>
      <c r="T17744" s="8"/>
      <c r="U17744" s="11"/>
    </row>
    <row r="17745">
      <c r="H17745" s="10"/>
      <c r="T17745" s="8"/>
      <c r="U17745" s="11"/>
    </row>
    <row r="17746">
      <c r="H17746" s="10"/>
      <c r="T17746" s="8"/>
      <c r="U17746" s="11"/>
    </row>
    <row r="17747">
      <c r="H17747" s="10"/>
      <c r="T17747" s="8"/>
      <c r="U17747" s="11"/>
    </row>
    <row r="17748">
      <c r="H17748" s="10"/>
      <c r="T17748" s="8"/>
      <c r="U17748" s="11"/>
    </row>
    <row r="17749">
      <c r="H17749" s="10"/>
      <c r="T17749" s="8"/>
      <c r="U17749" s="11"/>
    </row>
    <row r="17750">
      <c r="H17750" s="10"/>
      <c r="T17750" s="8"/>
      <c r="U17750" s="11"/>
    </row>
    <row r="17751">
      <c r="H17751" s="10"/>
      <c r="T17751" s="8"/>
      <c r="U17751" s="11"/>
    </row>
    <row r="17752">
      <c r="H17752" s="10"/>
      <c r="T17752" s="8"/>
      <c r="U17752" s="11"/>
    </row>
    <row r="17753">
      <c r="H17753" s="10"/>
      <c r="T17753" s="8"/>
      <c r="U17753" s="11"/>
    </row>
    <row r="17754">
      <c r="H17754" s="10"/>
      <c r="T17754" s="8"/>
      <c r="U17754" s="11"/>
    </row>
    <row r="17755">
      <c r="H17755" s="10"/>
      <c r="T17755" s="8"/>
      <c r="U17755" s="11"/>
    </row>
    <row r="17756">
      <c r="H17756" s="10"/>
      <c r="T17756" s="8"/>
      <c r="U17756" s="11"/>
    </row>
    <row r="17757">
      <c r="H17757" s="10"/>
      <c r="T17757" s="8"/>
      <c r="U17757" s="11"/>
    </row>
    <row r="17758">
      <c r="H17758" s="10"/>
      <c r="T17758" s="8"/>
      <c r="U17758" s="11"/>
    </row>
    <row r="17759">
      <c r="H17759" s="10"/>
      <c r="T17759" s="8"/>
      <c r="U17759" s="11"/>
    </row>
    <row r="17760">
      <c r="H17760" s="10"/>
      <c r="T17760" s="8"/>
      <c r="U17760" s="11"/>
    </row>
    <row r="17761">
      <c r="H17761" s="10"/>
      <c r="T17761" s="8"/>
      <c r="U17761" s="11"/>
    </row>
    <row r="17762">
      <c r="H17762" s="10"/>
      <c r="T17762" s="8"/>
      <c r="U17762" s="11"/>
    </row>
    <row r="17763">
      <c r="H17763" s="10"/>
      <c r="T17763" s="8"/>
      <c r="U17763" s="11"/>
    </row>
    <row r="17764">
      <c r="H17764" s="10"/>
      <c r="T17764" s="8"/>
      <c r="U17764" s="11"/>
    </row>
    <row r="17765">
      <c r="H17765" s="10"/>
      <c r="T17765" s="8"/>
      <c r="U17765" s="11"/>
    </row>
    <row r="17766">
      <c r="H17766" s="10"/>
      <c r="T17766" s="8"/>
      <c r="U17766" s="11"/>
    </row>
    <row r="17767">
      <c r="H17767" s="10"/>
      <c r="T17767" s="8"/>
      <c r="U17767" s="11"/>
    </row>
    <row r="17768">
      <c r="H17768" s="10"/>
      <c r="T17768" s="8"/>
      <c r="U17768" s="11"/>
    </row>
    <row r="17769">
      <c r="H17769" s="10"/>
      <c r="T17769" s="8"/>
      <c r="U17769" s="11"/>
    </row>
    <row r="17770">
      <c r="H17770" s="10"/>
      <c r="T17770" s="8"/>
      <c r="U17770" s="11"/>
    </row>
    <row r="17771">
      <c r="H17771" s="10"/>
      <c r="T17771" s="8"/>
      <c r="U17771" s="11"/>
    </row>
    <row r="17772">
      <c r="H17772" s="10"/>
      <c r="T17772" s="8"/>
      <c r="U17772" s="11"/>
    </row>
    <row r="17773">
      <c r="H17773" s="10"/>
      <c r="T17773" s="8"/>
      <c r="U17773" s="11"/>
    </row>
    <row r="17774">
      <c r="H17774" s="10"/>
      <c r="T17774" s="8"/>
      <c r="U17774" s="11"/>
    </row>
    <row r="17775">
      <c r="H17775" s="10"/>
      <c r="T17775" s="8"/>
      <c r="U17775" s="11"/>
    </row>
    <row r="17776">
      <c r="H17776" s="10"/>
      <c r="T17776" s="8"/>
      <c r="U17776" s="11"/>
    </row>
    <row r="17777">
      <c r="H17777" s="10"/>
      <c r="T17777" s="8"/>
      <c r="U17777" s="11"/>
    </row>
    <row r="17778">
      <c r="H17778" s="10"/>
      <c r="T17778" s="8"/>
      <c r="U17778" s="11"/>
    </row>
    <row r="17779">
      <c r="H17779" s="10"/>
      <c r="T17779" s="8"/>
      <c r="U17779" s="11"/>
    </row>
    <row r="17780">
      <c r="H17780" s="10"/>
      <c r="T17780" s="8"/>
      <c r="U17780" s="11"/>
    </row>
    <row r="17781">
      <c r="H17781" s="10"/>
      <c r="T17781" s="8"/>
      <c r="U17781" s="11"/>
    </row>
    <row r="17782">
      <c r="H17782" s="10"/>
      <c r="T17782" s="8"/>
      <c r="U17782" s="11"/>
    </row>
    <row r="17783">
      <c r="H17783" s="10"/>
      <c r="T17783" s="8"/>
      <c r="U17783" s="11"/>
    </row>
    <row r="17784">
      <c r="H17784" s="10"/>
      <c r="T17784" s="8"/>
      <c r="U17784" s="11"/>
    </row>
    <row r="17785">
      <c r="H17785" s="10"/>
      <c r="T17785" s="8"/>
      <c r="U17785" s="11"/>
    </row>
    <row r="17786">
      <c r="H17786" s="10"/>
      <c r="T17786" s="8"/>
      <c r="U17786" s="11"/>
    </row>
    <row r="17787">
      <c r="H17787" s="10"/>
      <c r="T17787" s="8"/>
      <c r="U17787" s="11"/>
    </row>
    <row r="17788">
      <c r="H17788" s="10"/>
      <c r="T17788" s="8"/>
      <c r="U17788" s="11"/>
    </row>
    <row r="17789">
      <c r="H17789" s="10"/>
      <c r="T17789" s="8"/>
      <c r="U17789" s="11"/>
    </row>
    <row r="17790">
      <c r="H17790" s="10"/>
      <c r="T17790" s="8"/>
      <c r="U17790" s="11"/>
    </row>
    <row r="17791">
      <c r="H17791" s="10"/>
      <c r="T17791" s="8"/>
      <c r="U17791" s="11"/>
    </row>
    <row r="17792">
      <c r="H17792" s="10"/>
      <c r="T17792" s="8"/>
      <c r="U17792" s="11"/>
    </row>
    <row r="17793">
      <c r="H17793" s="10"/>
      <c r="T17793" s="8"/>
      <c r="U17793" s="11"/>
    </row>
    <row r="17794">
      <c r="H17794" s="10"/>
      <c r="T17794" s="8"/>
      <c r="U17794" s="11"/>
    </row>
    <row r="17795">
      <c r="H17795" s="10"/>
      <c r="T17795" s="8"/>
      <c r="U17795" s="11"/>
    </row>
    <row r="17796">
      <c r="H17796" s="10"/>
      <c r="T17796" s="8"/>
      <c r="U17796" s="11"/>
    </row>
    <row r="17797">
      <c r="H17797" s="10"/>
      <c r="T17797" s="8"/>
      <c r="U17797" s="11"/>
    </row>
    <row r="17798">
      <c r="H17798" s="10"/>
      <c r="T17798" s="8"/>
      <c r="U17798" s="11"/>
    </row>
    <row r="17799">
      <c r="H17799" s="10"/>
      <c r="T17799" s="8"/>
      <c r="U17799" s="11"/>
    </row>
    <row r="17800">
      <c r="H17800" s="10"/>
      <c r="T17800" s="8"/>
      <c r="U17800" s="11"/>
    </row>
    <row r="17801">
      <c r="H17801" s="10"/>
      <c r="T17801" s="8"/>
      <c r="U17801" s="11"/>
    </row>
    <row r="17802">
      <c r="H17802" s="10"/>
      <c r="T17802" s="8"/>
      <c r="U17802" s="11"/>
    </row>
    <row r="17803">
      <c r="H17803" s="10"/>
      <c r="T17803" s="8"/>
      <c r="U17803" s="11"/>
    </row>
    <row r="17804">
      <c r="H17804" s="10"/>
      <c r="T17804" s="8"/>
      <c r="U17804" s="11"/>
    </row>
    <row r="17805">
      <c r="H17805" s="10"/>
      <c r="T17805" s="8"/>
      <c r="U17805" s="11"/>
    </row>
    <row r="17806">
      <c r="H17806" s="10"/>
      <c r="T17806" s="8"/>
      <c r="U17806" s="11"/>
    </row>
    <row r="17807">
      <c r="H17807" s="10"/>
      <c r="T17807" s="8"/>
      <c r="U17807" s="11"/>
    </row>
    <row r="17808">
      <c r="H17808" s="10"/>
      <c r="T17808" s="8"/>
      <c r="U17808" s="11"/>
    </row>
    <row r="17809">
      <c r="H17809" s="10"/>
      <c r="T17809" s="8"/>
      <c r="U17809" s="11"/>
    </row>
    <row r="17810">
      <c r="H17810" s="10"/>
      <c r="T17810" s="8"/>
      <c r="U17810" s="11"/>
    </row>
    <row r="17811">
      <c r="H17811" s="10"/>
      <c r="T17811" s="8"/>
      <c r="U17811" s="11"/>
    </row>
    <row r="17812">
      <c r="H17812" s="10"/>
      <c r="T17812" s="8"/>
      <c r="U17812" s="11"/>
    </row>
    <row r="17813">
      <c r="H17813" s="10"/>
      <c r="T17813" s="8"/>
      <c r="U17813" s="11"/>
    </row>
    <row r="17814">
      <c r="H17814" s="10"/>
      <c r="T17814" s="8"/>
      <c r="U17814" s="11"/>
    </row>
    <row r="17815">
      <c r="H17815" s="10"/>
      <c r="T17815" s="8"/>
      <c r="U17815" s="11"/>
    </row>
    <row r="17816">
      <c r="H17816" s="10"/>
      <c r="T17816" s="8"/>
      <c r="U17816" s="11"/>
    </row>
    <row r="17817">
      <c r="H17817" s="10"/>
      <c r="T17817" s="8"/>
      <c r="U17817" s="11"/>
    </row>
    <row r="17818">
      <c r="H17818" s="10"/>
      <c r="T17818" s="8"/>
      <c r="U17818" s="11"/>
    </row>
    <row r="17819">
      <c r="H17819" s="10"/>
      <c r="T17819" s="8"/>
      <c r="U17819" s="11"/>
    </row>
    <row r="17820">
      <c r="H17820" s="10"/>
      <c r="T17820" s="8"/>
      <c r="U17820" s="11"/>
    </row>
    <row r="17821">
      <c r="H17821" s="10"/>
      <c r="T17821" s="8"/>
      <c r="U17821" s="11"/>
    </row>
    <row r="17822">
      <c r="H17822" s="10"/>
      <c r="T17822" s="8"/>
      <c r="U17822" s="11"/>
    </row>
    <row r="17823">
      <c r="H17823" s="10"/>
      <c r="T17823" s="8"/>
      <c r="U17823" s="11"/>
    </row>
    <row r="17824">
      <c r="H17824" s="10"/>
      <c r="T17824" s="8"/>
      <c r="U17824" s="11"/>
    </row>
    <row r="17825">
      <c r="H17825" s="10"/>
      <c r="T17825" s="8"/>
      <c r="U17825" s="11"/>
    </row>
    <row r="17826">
      <c r="H17826" s="10"/>
      <c r="T17826" s="8"/>
      <c r="U17826" s="11"/>
    </row>
    <row r="17827">
      <c r="H17827" s="10"/>
      <c r="T17827" s="8"/>
      <c r="U17827" s="11"/>
    </row>
    <row r="17828">
      <c r="H17828" s="10"/>
      <c r="T17828" s="8"/>
      <c r="U17828" s="11"/>
    </row>
    <row r="17829">
      <c r="H17829" s="10"/>
      <c r="T17829" s="8"/>
      <c r="U17829" s="11"/>
    </row>
    <row r="17830">
      <c r="H17830" s="10"/>
      <c r="T17830" s="8"/>
      <c r="U17830" s="11"/>
    </row>
    <row r="17831">
      <c r="H17831" s="10"/>
      <c r="T17831" s="8"/>
      <c r="U17831" s="11"/>
    </row>
    <row r="17832">
      <c r="H17832" s="10"/>
      <c r="T17832" s="8"/>
      <c r="U17832" s="11"/>
    </row>
    <row r="17833">
      <c r="H17833" s="10"/>
      <c r="T17833" s="8"/>
      <c r="U17833" s="11"/>
    </row>
    <row r="17834">
      <c r="H17834" s="10"/>
      <c r="T17834" s="8"/>
      <c r="U17834" s="11"/>
    </row>
    <row r="17835">
      <c r="H17835" s="10"/>
      <c r="T17835" s="8"/>
      <c r="U17835" s="11"/>
    </row>
    <row r="17836">
      <c r="H17836" s="10"/>
      <c r="T17836" s="8"/>
      <c r="U17836" s="11"/>
    </row>
    <row r="17837">
      <c r="H17837" s="10"/>
      <c r="T17837" s="8"/>
      <c r="U17837" s="11"/>
    </row>
    <row r="17838">
      <c r="H17838" s="10"/>
      <c r="T17838" s="8"/>
      <c r="U17838" s="11"/>
    </row>
    <row r="17839">
      <c r="H17839" s="10"/>
      <c r="T17839" s="8"/>
      <c r="U17839" s="11"/>
    </row>
    <row r="17840">
      <c r="H17840" s="10"/>
      <c r="T17840" s="8"/>
      <c r="U17840" s="11"/>
    </row>
    <row r="17841">
      <c r="H17841" s="10"/>
      <c r="T17841" s="8"/>
      <c r="U17841" s="11"/>
    </row>
    <row r="17842">
      <c r="H17842" s="10"/>
      <c r="T17842" s="8"/>
      <c r="U17842" s="11"/>
    </row>
    <row r="17843">
      <c r="H17843" s="10"/>
      <c r="T17843" s="8"/>
      <c r="U17843" s="11"/>
    </row>
    <row r="17844">
      <c r="H17844" s="10"/>
      <c r="T17844" s="8"/>
      <c r="U17844" s="11"/>
    </row>
    <row r="17845">
      <c r="H17845" s="10"/>
      <c r="T17845" s="8"/>
      <c r="U17845" s="11"/>
    </row>
    <row r="17846">
      <c r="H17846" s="10"/>
      <c r="T17846" s="8"/>
      <c r="U17846" s="11"/>
    </row>
    <row r="17847">
      <c r="H17847" s="10"/>
      <c r="T17847" s="8"/>
      <c r="U17847" s="11"/>
    </row>
    <row r="17848">
      <c r="H17848" s="10"/>
      <c r="T17848" s="8"/>
      <c r="U17848" s="11"/>
    </row>
    <row r="17849">
      <c r="H17849" s="10"/>
      <c r="T17849" s="8"/>
      <c r="U17849" s="11"/>
    </row>
    <row r="17850">
      <c r="H17850" s="10"/>
      <c r="T17850" s="8"/>
      <c r="U17850" s="11"/>
    </row>
    <row r="17851">
      <c r="H17851" s="10"/>
      <c r="T17851" s="8"/>
      <c r="U17851" s="11"/>
    </row>
    <row r="17852">
      <c r="H17852" s="10"/>
      <c r="T17852" s="8"/>
      <c r="U17852" s="11"/>
    </row>
    <row r="17853">
      <c r="H17853" s="10"/>
      <c r="T17853" s="8"/>
      <c r="U17853" s="11"/>
    </row>
    <row r="17854">
      <c r="H17854" s="10"/>
      <c r="T17854" s="8"/>
      <c r="U17854" s="11"/>
    </row>
    <row r="17855">
      <c r="H17855" s="10"/>
      <c r="T17855" s="8"/>
      <c r="U17855" s="11"/>
    </row>
    <row r="17856">
      <c r="H17856" s="10"/>
      <c r="T17856" s="8"/>
      <c r="U17856" s="11"/>
    </row>
    <row r="17857">
      <c r="H17857" s="10"/>
      <c r="T17857" s="8"/>
      <c r="U17857" s="11"/>
    </row>
    <row r="17858">
      <c r="H17858" s="10"/>
      <c r="T17858" s="8"/>
      <c r="U17858" s="11"/>
    </row>
    <row r="17859">
      <c r="H17859" s="10"/>
      <c r="T17859" s="8"/>
      <c r="U17859" s="11"/>
    </row>
    <row r="17860">
      <c r="H17860" s="10"/>
      <c r="T17860" s="8"/>
      <c r="U17860" s="11"/>
    </row>
    <row r="17861">
      <c r="H17861" s="10"/>
      <c r="T17861" s="8"/>
      <c r="U17861" s="11"/>
    </row>
    <row r="17862">
      <c r="H17862" s="10"/>
      <c r="T17862" s="8"/>
      <c r="U17862" s="11"/>
    </row>
    <row r="17863">
      <c r="H17863" s="10"/>
      <c r="T17863" s="8"/>
      <c r="U17863" s="11"/>
    </row>
    <row r="17864">
      <c r="H17864" s="10"/>
      <c r="T17864" s="8"/>
      <c r="U17864" s="11"/>
    </row>
    <row r="17865">
      <c r="H17865" s="10"/>
      <c r="T17865" s="8"/>
      <c r="U17865" s="11"/>
    </row>
    <row r="17866">
      <c r="H17866" s="10"/>
      <c r="T17866" s="8"/>
      <c r="U17866" s="11"/>
    </row>
    <row r="17867">
      <c r="H17867" s="10"/>
      <c r="T17867" s="8"/>
      <c r="U17867" s="11"/>
    </row>
    <row r="17868">
      <c r="H17868" s="10"/>
      <c r="T17868" s="8"/>
      <c r="U17868" s="11"/>
    </row>
    <row r="17869">
      <c r="H17869" s="10"/>
      <c r="T17869" s="8"/>
      <c r="U17869" s="11"/>
    </row>
    <row r="17870">
      <c r="H17870" s="10"/>
      <c r="T17870" s="8"/>
      <c r="U17870" s="11"/>
    </row>
    <row r="17871">
      <c r="H17871" s="10"/>
      <c r="T17871" s="8"/>
      <c r="U17871" s="11"/>
    </row>
    <row r="17872">
      <c r="H17872" s="10"/>
      <c r="T17872" s="8"/>
      <c r="U17872" s="11"/>
    </row>
    <row r="17873">
      <c r="H17873" s="10"/>
      <c r="T17873" s="8"/>
      <c r="U17873" s="11"/>
    </row>
    <row r="17874">
      <c r="H17874" s="10"/>
      <c r="T17874" s="8"/>
      <c r="U17874" s="11"/>
    </row>
    <row r="17875">
      <c r="H17875" s="10"/>
      <c r="T17875" s="8"/>
      <c r="U17875" s="11"/>
    </row>
    <row r="17876">
      <c r="H17876" s="10"/>
      <c r="T17876" s="8"/>
      <c r="U17876" s="11"/>
    </row>
    <row r="17877">
      <c r="H17877" s="10"/>
      <c r="T17877" s="8"/>
      <c r="U17877" s="11"/>
    </row>
    <row r="17878">
      <c r="H17878" s="10"/>
      <c r="T17878" s="8"/>
      <c r="U17878" s="11"/>
    </row>
    <row r="17879">
      <c r="H17879" s="10"/>
      <c r="T17879" s="8"/>
      <c r="U17879" s="11"/>
    </row>
    <row r="17880">
      <c r="H17880" s="10"/>
      <c r="T17880" s="8"/>
      <c r="U17880" s="11"/>
    </row>
    <row r="17881">
      <c r="H17881" s="10"/>
      <c r="T17881" s="8"/>
      <c r="U17881" s="11"/>
    </row>
    <row r="17882">
      <c r="H17882" s="10"/>
      <c r="T17882" s="8"/>
      <c r="U17882" s="11"/>
    </row>
    <row r="17883">
      <c r="H17883" s="10"/>
      <c r="T17883" s="8"/>
      <c r="U17883" s="11"/>
    </row>
    <row r="17884">
      <c r="H17884" s="10"/>
      <c r="T17884" s="8"/>
      <c r="U17884" s="11"/>
    </row>
    <row r="17885">
      <c r="H17885" s="10"/>
      <c r="T17885" s="8"/>
      <c r="U17885" s="11"/>
    </row>
    <row r="17886">
      <c r="H17886" s="10"/>
      <c r="T17886" s="8"/>
      <c r="U17886" s="11"/>
    </row>
    <row r="17887">
      <c r="H17887" s="10"/>
      <c r="T17887" s="8"/>
      <c r="U17887" s="11"/>
    </row>
    <row r="17888">
      <c r="H17888" s="10"/>
      <c r="T17888" s="8"/>
      <c r="U17888" s="11"/>
    </row>
    <row r="17889">
      <c r="H17889" s="10"/>
      <c r="T17889" s="8"/>
      <c r="U17889" s="11"/>
    </row>
    <row r="17890">
      <c r="H17890" s="10"/>
      <c r="T17890" s="8"/>
      <c r="U17890" s="11"/>
    </row>
    <row r="17891">
      <c r="H17891" s="10"/>
      <c r="T17891" s="8"/>
      <c r="U17891" s="11"/>
    </row>
    <row r="17892">
      <c r="H17892" s="10"/>
      <c r="T17892" s="8"/>
      <c r="U17892" s="11"/>
    </row>
    <row r="17893">
      <c r="H17893" s="10"/>
      <c r="T17893" s="8"/>
      <c r="U17893" s="11"/>
    </row>
    <row r="17894">
      <c r="H17894" s="10"/>
      <c r="T17894" s="8"/>
      <c r="U17894" s="11"/>
    </row>
    <row r="17895">
      <c r="H17895" s="10"/>
      <c r="T17895" s="8"/>
      <c r="U17895" s="11"/>
    </row>
    <row r="17896">
      <c r="H17896" s="10"/>
      <c r="T17896" s="8"/>
      <c r="U17896" s="11"/>
    </row>
    <row r="17897">
      <c r="H17897" s="10"/>
      <c r="T17897" s="8"/>
      <c r="U17897" s="11"/>
    </row>
    <row r="17898">
      <c r="H17898" s="10"/>
      <c r="T17898" s="8"/>
      <c r="U17898" s="11"/>
    </row>
    <row r="17899">
      <c r="H17899" s="10"/>
      <c r="T17899" s="8"/>
      <c r="U17899" s="11"/>
    </row>
    <row r="17900">
      <c r="H17900" s="10"/>
      <c r="T17900" s="8"/>
      <c r="U17900" s="11"/>
    </row>
    <row r="17901">
      <c r="H17901" s="10"/>
      <c r="T17901" s="8"/>
      <c r="U17901" s="11"/>
    </row>
    <row r="17902">
      <c r="H17902" s="10"/>
      <c r="T17902" s="8"/>
      <c r="U17902" s="11"/>
    </row>
    <row r="17903">
      <c r="H17903" s="10"/>
      <c r="T17903" s="8"/>
      <c r="U17903" s="11"/>
    </row>
    <row r="17904">
      <c r="H17904" s="10"/>
      <c r="T17904" s="8"/>
      <c r="U17904" s="11"/>
    </row>
    <row r="17905">
      <c r="H17905" s="10"/>
      <c r="T17905" s="8"/>
      <c r="U17905" s="11"/>
    </row>
    <row r="17906">
      <c r="H17906" s="10"/>
      <c r="T17906" s="8"/>
      <c r="U17906" s="11"/>
    </row>
    <row r="17907">
      <c r="H17907" s="10"/>
      <c r="T17907" s="8"/>
      <c r="U17907" s="11"/>
    </row>
    <row r="17908">
      <c r="H17908" s="10"/>
      <c r="T17908" s="8"/>
      <c r="U17908" s="11"/>
    </row>
    <row r="17909">
      <c r="H17909" s="10"/>
      <c r="T17909" s="8"/>
      <c r="U17909" s="11"/>
    </row>
    <row r="17910">
      <c r="H17910" s="10"/>
      <c r="T17910" s="8"/>
      <c r="U17910" s="11"/>
    </row>
    <row r="17911">
      <c r="H17911" s="10"/>
      <c r="T17911" s="8"/>
      <c r="U17911" s="11"/>
    </row>
    <row r="17912">
      <c r="H17912" s="10"/>
      <c r="T17912" s="8"/>
      <c r="U17912" s="11"/>
    </row>
    <row r="17913">
      <c r="H17913" s="10"/>
      <c r="T17913" s="8"/>
      <c r="U17913" s="11"/>
    </row>
    <row r="17914">
      <c r="H17914" s="10"/>
      <c r="T17914" s="8"/>
      <c r="U17914" s="11"/>
    </row>
    <row r="17915">
      <c r="H17915" s="10"/>
      <c r="T17915" s="8"/>
      <c r="U17915" s="11"/>
    </row>
    <row r="17916">
      <c r="H17916" s="10"/>
      <c r="T17916" s="8"/>
      <c r="U17916" s="11"/>
    </row>
    <row r="17917">
      <c r="H17917" s="10"/>
      <c r="T17917" s="8"/>
      <c r="U17917" s="11"/>
    </row>
    <row r="17918">
      <c r="H17918" s="10"/>
      <c r="T17918" s="8"/>
      <c r="U17918" s="11"/>
    </row>
    <row r="17919">
      <c r="H17919" s="10"/>
      <c r="T17919" s="8"/>
      <c r="U17919" s="11"/>
    </row>
    <row r="17920">
      <c r="H17920" s="10"/>
      <c r="T17920" s="8"/>
      <c r="U17920" s="11"/>
    </row>
    <row r="17921">
      <c r="H17921" s="10"/>
      <c r="T17921" s="8"/>
      <c r="U17921" s="11"/>
    </row>
    <row r="17922">
      <c r="H17922" s="10"/>
      <c r="T17922" s="8"/>
      <c r="U17922" s="11"/>
    </row>
    <row r="17923">
      <c r="H17923" s="10"/>
      <c r="T17923" s="8"/>
      <c r="U17923" s="11"/>
    </row>
    <row r="17924">
      <c r="H17924" s="10"/>
      <c r="T17924" s="8"/>
      <c r="U17924" s="11"/>
    </row>
    <row r="17925">
      <c r="H17925" s="10"/>
      <c r="T17925" s="8"/>
      <c r="U17925" s="11"/>
    </row>
    <row r="17926">
      <c r="H17926" s="10"/>
      <c r="T17926" s="8"/>
      <c r="U17926" s="11"/>
    </row>
    <row r="17927">
      <c r="H17927" s="10"/>
      <c r="T17927" s="8"/>
      <c r="U17927" s="11"/>
    </row>
    <row r="17928">
      <c r="H17928" s="10"/>
      <c r="T17928" s="8"/>
      <c r="U17928" s="11"/>
    </row>
    <row r="17929">
      <c r="H17929" s="10"/>
      <c r="T17929" s="8"/>
      <c r="U17929" s="11"/>
    </row>
    <row r="17930">
      <c r="H17930" s="10"/>
      <c r="T17930" s="8"/>
      <c r="U17930" s="11"/>
    </row>
    <row r="17931">
      <c r="H17931" s="10"/>
      <c r="T17931" s="8"/>
      <c r="U17931" s="11"/>
    </row>
    <row r="17932">
      <c r="H17932" s="10"/>
      <c r="T17932" s="8"/>
      <c r="U17932" s="11"/>
    </row>
    <row r="17933">
      <c r="H17933" s="10"/>
      <c r="T17933" s="8"/>
      <c r="U17933" s="11"/>
    </row>
    <row r="17934">
      <c r="H17934" s="10"/>
      <c r="T17934" s="8"/>
      <c r="U17934" s="11"/>
    </row>
    <row r="17935">
      <c r="H17935" s="10"/>
      <c r="T17935" s="8"/>
      <c r="U17935" s="11"/>
    </row>
    <row r="17936">
      <c r="H17936" s="10"/>
      <c r="T17936" s="8"/>
      <c r="U17936" s="11"/>
    </row>
    <row r="17937">
      <c r="H17937" s="10"/>
      <c r="T17937" s="8"/>
      <c r="U17937" s="11"/>
    </row>
    <row r="17938">
      <c r="H17938" s="10"/>
      <c r="T17938" s="8"/>
      <c r="U17938" s="11"/>
    </row>
    <row r="17939">
      <c r="H17939" s="10"/>
      <c r="T17939" s="8"/>
      <c r="U17939" s="11"/>
    </row>
    <row r="17940">
      <c r="H17940" s="10"/>
      <c r="T17940" s="8"/>
      <c r="U17940" s="11"/>
    </row>
    <row r="17941">
      <c r="H17941" s="10"/>
      <c r="T17941" s="8"/>
      <c r="U17941" s="11"/>
    </row>
    <row r="17942">
      <c r="H17942" s="10"/>
      <c r="T17942" s="8"/>
      <c r="U17942" s="11"/>
    </row>
    <row r="17943">
      <c r="H17943" s="10"/>
      <c r="T17943" s="8"/>
      <c r="U17943" s="11"/>
    </row>
    <row r="17944">
      <c r="H17944" s="10"/>
      <c r="T17944" s="8"/>
      <c r="U17944" s="11"/>
    </row>
    <row r="17945">
      <c r="H17945" s="10"/>
      <c r="T17945" s="8"/>
      <c r="U17945" s="11"/>
    </row>
    <row r="17946">
      <c r="H17946" s="10"/>
      <c r="T17946" s="8"/>
      <c r="U17946" s="11"/>
    </row>
    <row r="17947">
      <c r="H17947" s="10"/>
      <c r="T17947" s="8"/>
      <c r="U17947" s="11"/>
    </row>
    <row r="17948">
      <c r="H17948" s="10"/>
      <c r="T17948" s="8"/>
      <c r="U17948" s="11"/>
    </row>
    <row r="17949">
      <c r="H17949" s="10"/>
      <c r="T17949" s="8"/>
      <c r="U17949" s="11"/>
    </row>
    <row r="17950">
      <c r="H17950" s="10"/>
      <c r="T17950" s="8"/>
      <c r="U17950" s="11"/>
    </row>
    <row r="17951">
      <c r="H17951" s="10"/>
      <c r="T17951" s="8"/>
      <c r="U17951" s="11"/>
    </row>
    <row r="17952">
      <c r="H17952" s="10"/>
      <c r="T17952" s="8"/>
      <c r="U17952" s="11"/>
    </row>
    <row r="17953">
      <c r="H17953" s="10"/>
      <c r="T17953" s="8"/>
      <c r="U17953" s="11"/>
    </row>
    <row r="17954">
      <c r="H17954" s="10"/>
      <c r="T17954" s="8"/>
      <c r="U17954" s="11"/>
    </row>
    <row r="17955">
      <c r="H17955" s="10"/>
      <c r="T17955" s="8"/>
      <c r="U17955" s="11"/>
    </row>
    <row r="17956">
      <c r="H17956" s="10"/>
      <c r="T17956" s="8"/>
      <c r="U17956" s="11"/>
    </row>
    <row r="17957">
      <c r="H17957" s="10"/>
      <c r="T17957" s="8"/>
      <c r="U17957" s="11"/>
    </row>
    <row r="17958">
      <c r="H17958" s="10"/>
      <c r="T17958" s="8"/>
      <c r="U17958" s="11"/>
    </row>
    <row r="17959">
      <c r="H17959" s="10"/>
      <c r="T17959" s="8"/>
      <c r="U17959" s="11"/>
    </row>
    <row r="17960">
      <c r="H17960" s="10"/>
      <c r="T17960" s="8"/>
      <c r="U17960" s="11"/>
    </row>
    <row r="17961">
      <c r="H17961" s="10"/>
      <c r="T17961" s="8"/>
      <c r="U17961" s="11"/>
    </row>
    <row r="17962">
      <c r="H17962" s="10"/>
      <c r="T17962" s="8"/>
      <c r="U17962" s="11"/>
    </row>
    <row r="17963">
      <c r="H17963" s="10"/>
      <c r="T17963" s="8"/>
      <c r="U17963" s="11"/>
    </row>
    <row r="17964">
      <c r="H17964" s="10"/>
      <c r="T17964" s="8"/>
      <c r="U17964" s="11"/>
    </row>
    <row r="17965">
      <c r="H17965" s="10"/>
      <c r="T17965" s="8"/>
      <c r="U17965" s="11"/>
    </row>
    <row r="17966">
      <c r="H17966" s="10"/>
      <c r="T17966" s="8"/>
      <c r="U17966" s="11"/>
    </row>
    <row r="17967">
      <c r="H17967" s="10"/>
      <c r="T17967" s="8"/>
      <c r="U17967" s="11"/>
    </row>
    <row r="17968">
      <c r="H17968" s="10"/>
      <c r="T17968" s="8"/>
      <c r="U17968" s="11"/>
    </row>
    <row r="17969">
      <c r="H17969" s="10"/>
      <c r="T17969" s="8"/>
      <c r="U17969" s="11"/>
    </row>
    <row r="17970">
      <c r="H17970" s="10"/>
      <c r="T17970" s="8"/>
      <c r="U17970" s="11"/>
    </row>
    <row r="17971">
      <c r="H17971" s="10"/>
      <c r="T17971" s="8"/>
      <c r="U17971" s="11"/>
    </row>
    <row r="17972">
      <c r="H17972" s="10"/>
      <c r="T17972" s="8"/>
      <c r="U17972" s="11"/>
    </row>
    <row r="17973">
      <c r="H17973" s="10"/>
      <c r="T17973" s="8"/>
      <c r="U17973" s="11"/>
    </row>
    <row r="17974">
      <c r="H17974" s="10"/>
      <c r="T17974" s="8"/>
      <c r="U17974" s="11"/>
    </row>
    <row r="17975">
      <c r="H17975" s="10"/>
      <c r="T17975" s="8"/>
      <c r="U17975" s="11"/>
    </row>
    <row r="17976">
      <c r="H17976" s="10"/>
      <c r="T17976" s="8"/>
      <c r="U17976" s="11"/>
    </row>
    <row r="17977">
      <c r="H17977" s="10"/>
      <c r="T17977" s="8"/>
      <c r="U17977" s="11"/>
    </row>
    <row r="17978">
      <c r="H17978" s="10"/>
      <c r="T17978" s="8"/>
      <c r="U17978" s="11"/>
    </row>
    <row r="17979">
      <c r="H17979" s="10"/>
      <c r="T17979" s="8"/>
      <c r="U17979" s="11"/>
    </row>
    <row r="17980">
      <c r="H17980" s="10"/>
      <c r="T17980" s="8"/>
      <c r="U17980" s="11"/>
    </row>
    <row r="17981">
      <c r="H17981" s="10"/>
      <c r="T17981" s="8"/>
      <c r="U17981" s="11"/>
    </row>
    <row r="17982">
      <c r="H17982" s="10"/>
      <c r="T17982" s="8"/>
      <c r="U17982" s="11"/>
    </row>
    <row r="17983">
      <c r="H17983" s="10"/>
      <c r="T17983" s="8"/>
      <c r="U17983" s="11"/>
    </row>
    <row r="17984">
      <c r="H17984" s="10"/>
      <c r="T17984" s="8"/>
      <c r="U17984" s="11"/>
    </row>
    <row r="17985">
      <c r="H17985" s="10"/>
      <c r="T17985" s="8"/>
      <c r="U17985" s="11"/>
    </row>
    <row r="17986">
      <c r="H17986" s="10"/>
      <c r="T17986" s="8"/>
      <c r="U17986" s="11"/>
    </row>
    <row r="17987">
      <c r="H17987" s="10"/>
      <c r="T17987" s="8"/>
      <c r="U17987" s="11"/>
    </row>
    <row r="17988">
      <c r="H17988" s="10"/>
      <c r="T17988" s="8"/>
      <c r="U17988" s="11"/>
    </row>
    <row r="17989">
      <c r="H17989" s="10"/>
      <c r="T17989" s="8"/>
      <c r="U17989" s="11"/>
    </row>
    <row r="17990">
      <c r="H17990" s="10"/>
      <c r="T17990" s="8"/>
      <c r="U17990" s="11"/>
    </row>
    <row r="17991">
      <c r="H17991" s="10"/>
      <c r="T17991" s="8"/>
      <c r="U17991" s="11"/>
    </row>
    <row r="17992">
      <c r="H17992" s="10"/>
      <c r="T17992" s="8"/>
      <c r="U17992" s="11"/>
    </row>
    <row r="17993">
      <c r="H17993" s="10"/>
      <c r="T17993" s="8"/>
      <c r="U17993" s="11"/>
    </row>
    <row r="17994">
      <c r="H17994" s="10"/>
      <c r="T17994" s="8"/>
      <c r="U17994" s="11"/>
    </row>
    <row r="17995">
      <c r="H17995" s="10"/>
      <c r="T17995" s="8"/>
      <c r="U17995" s="11"/>
    </row>
    <row r="17996">
      <c r="H17996" s="10"/>
      <c r="T17996" s="8"/>
      <c r="U17996" s="11"/>
    </row>
    <row r="17997">
      <c r="H17997" s="10"/>
      <c r="T17997" s="8"/>
      <c r="U17997" s="11"/>
    </row>
    <row r="17998">
      <c r="H17998" s="10"/>
      <c r="T17998" s="8"/>
      <c r="U17998" s="11"/>
    </row>
    <row r="17999">
      <c r="H17999" s="10"/>
      <c r="T17999" s="8"/>
      <c r="U17999" s="11"/>
    </row>
    <row r="18000">
      <c r="H18000" s="10"/>
      <c r="T18000" s="8"/>
      <c r="U18000" s="11"/>
    </row>
    <row r="18001">
      <c r="H18001" s="10"/>
      <c r="T18001" s="8"/>
      <c r="U18001" s="11"/>
    </row>
    <row r="18002">
      <c r="H18002" s="10"/>
      <c r="T18002" s="8"/>
      <c r="U18002" s="11"/>
    </row>
    <row r="18003">
      <c r="H18003" s="10"/>
      <c r="T18003" s="8"/>
      <c r="U18003" s="11"/>
    </row>
    <row r="18004">
      <c r="H18004" s="10"/>
      <c r="T18004" s="8"/>
      <c r="U18004" s="11"/>
    </row>
    <row r="18005">
      <c r="H18005" s="10"/>
      <c r="T18005" s="8"/>
      <c r="U18005" s="11"/>
    </row>
    <row r="18006">
      <c r="H18006" s="10"/>
      <c r="T18006" s="8"/>
      <c r="U18006" s="11"/>
    </row>
    <row r="18007">
      <c r="H18007" s="10"/>
      <c r="T18007" s="8"/>
      <c r="U18007" s="11"/>
    </row>
    <row r="18008">
      <c r="H18008" s="10"/>
      <c r="T18008" s="8"/>
      <c r="U18008" s="11"/>
    </row>
    <row r="18009">
      <c r="H18009" s="10"/>
      <c r="T18009" s="8"/>
      <c r="U18009" s="11"/>
    </row>
    <row r="18010">
      <c r="H18010" s="10"/>
      <c r="T18010" s="8"/>
      <c r="U18010" s="11"/>
    </row>
    <row r="18011">
      <c r="H18011" s="10"/>
      <c r="T18011" s="8"/>
      <c r="U18011" s="11"/>
    </row>
    <row r="18012">
      <c r="H18012" s="10"/>
      <c r="T18012" s="8"/>
      <c r="U18012" s="11"/>
    </row>
    <row r="18013">
      <c r="H18013" s="10"/>
      <c r="T18013" s="8"/>
      <c r="U18013" s="11"/>
    </row>
    <row r="18014">
      <c r="H18014" s="10"/>
      <c r="T18014" s="8"/>
      <c r="U18014" s="11"/>
    </row>
    <row r="18015">
      <c r="H18015" s="10"/>
      <c r="T18015" s="8"/>
      <c r="U18015" s="11"/>
    </row>
    <row r="18016">
      <c r="H18016" s="10"/>
      <c r="T18016" s="8"/>
      <c r="U18016" s="11"/>
    </row>
    <row r="18017">
      <c r="H18017" s="10"/>
      <c r="T18017" s="8"/>
      <c r="U18017" s="11"/>
    </row>
    <row r="18018">
      <c r="H18018" s="10"/>
      <c r="T18018" s="8"/>
      <c r="U18018" s="11"/>
    </row>
    <row r="18019">
      <c r="H18019" s="10"/>
      <c r="T18019" s="8"/>
      <c r="U18019" s="11"/>
    </row>
    <row r="18020">
      <c r="H18020" s="10"/>
      <c r="T18020" s="8"/>
      <c r="U18020" s="11"/>
    </row>
    <row r="18021">
      <c r="H18021" s="10"/>
      <c r="T18021" s="8"/>
      <c r="U18021" s="11"/>
    </row>
    <row r="18022">
      <c r="H18022" s="10"/>
      <c r="T18022" s="8"/>
      <c r="U18022" s="11"/>
    </row>
    <row r="18023">
      <c r="H18023" s="10"/>
      <c r="T18023" s="8"/>
      <c r="U18023" s="11"/>
    </row>
    <row r="18024">
      <c r="H18024" s="10"/>
      <c r="T18024" s="8"/>
      <c r="U18024" s="11"/>
    </row>
    <row r="18025">
      <c r="H18025" s="10"/>
      <c r="T18025" s="8"/>
      <c r="U18025" s="11"/>
    </row>
    <row r="18026">
      <c r="H18026" s="10"/>
      <c r="T18026" s="8"/>
      <c r="U18026" s="11"/>
    </row>
    <row r="18027">
      <c r="H18027" s="10"/>
      <c r="T18027" s="8"/>
      <c r="U18027" s="11"/>
    </row>
    <row r="18028">
      <c r="H18028" s="10"/>
      <c r="T18028" s="8"/>
      <c r="U18028" s="11"/>
    </row>
    <row r="18029">
      <c r="H18029" s="10"/>
      <c r="T18029" s="8"/>
      <c r="U18029" s="11"/>
    </row>
    <row r="18030">
      <c r="H18030" s="10"/>
      <c r="T18030" s="8"/>
      <c r="U18030" s="11"/>
    </row>
    <row r="18031">
      <c r="H18031" s="10"/>
      <c r="T18031" s="8"/>
      <c r="U18031" s="11"/>
    </row>
    <row r="18032">
      <c r="H18032" s="10"/>
      <c r="T18032" s="8"/>
      <c r="U18032" s="11"/>
    </row>
    <row r="18033">
      <c r="H18033" s="10"/>
      <c r="T18033" s="8"/>
      <c r="U18033" s="11"/>
    </row>
    <row r="18034">
      <c r="H18034" s="10"/>
      <c r="T18034" s="8"/>
      <c r="U18034" s="11"/>
    </row>
    <row r="18035">
      <c r="H18035" s="10"/>
      <c r="T18035" s="8"/>
      <c r="U18035" s="11"/>
    </row>
    <row r="18036">
      <c r="H18036" s="10"/>
      <c r="T18036" s="8"/>
      <c r="U18036" s="11"/>
    </row>
    <row r="18037">
      <c r="H18037" s="10"/>
      <c r="T18037" s="8"/>
      <c r="U18037" s="11"/>
    </row>
    <row r="18038">
      <c r="H18038" s="10"/>
      <c r="T18038" s="8"/>
      <c r="U18038" s="11"/>
    </row>
    <row r="18039">
      <c r="H18039" s="10"/>
      <c r="T18039" s="8"/>
      <c r="U18039" s="11"/>
    </row>
    <row r="18040">
      <c r="H18040" s="10"/>
      <c r="T18040" s="8"/>
      <c r="U18040" s="11"/>
    </row>
    <row r="18041">
      <c r="H18041" s="10"/>
      <c r="T18041" s="8"/>
      <c r="U18041" s="11"/>
    </row>
    <row r="18042">
      <c r="H18042" s="10"/>
      <c r="T18042" s="8"/>
      <c r="U18042" s="11"/>
    </row>
    <row r="18043">
      <c r="H18043" s="10"/>
      <c r="T18043" s="8"/>
      <c r="U18043" s="11"/>
    </row>
    <row r="18044">
      <c r="H18044" s="10"/>
      <c r="T18044" s="8"/>
      <c r="U18044" s="11"/>
    </row>
    <row r="18045">
      <c r="H18045" s="10"/>
      <c r="T18045" s="8"/>
      <c r="U18045" s="11"/>
    </row>
    <row r="18046">
      <c r="H18046" s="10"/>
      <c r="T18046" s="8"/>
      <c r="U18046" s="11"/>
    </row>
    <row r="18047">
      <c r="H18047" s="10"/>
      <c r="T18047" s="8"/>
      <c r="U18047" s="11"/>
    </row>
    <row r="18048">
      <c r="H18048" s="10"/>
      <c r="T18048" s="8"/>
      <c r="U18048" s="11"/>
    </row>
    <row r="18049">
      <c r="H18049" s="10"/>
      <c r="T18049" s="8"/>
      <c r="U18049" s="11"/>
    </row>
    <row r="18050">
      <c r="H18050" s="10"/>
      <c r="T18050" s="8"/>
      <c r="U18050" s="11"/>
    </row>
    <row r="18051">
      <c r="H18051" s="10"/>
      <c r="T18051" s="8"/>
      <c r="U18051" s="11"/>
    </row>
    <row r="18052">
      <c r="H18052" s="10"/>
      <c r="T18052" s="8"/>
      <c r="U18052" s="11"/>
    </row>
    <row r="18053">
      <c r="H18053" s="10"/>
      <c r="T18053" s="8"/>
      <c r="U18053" s="11"/>
    </row>
    <row r="18054">
      <c r="H18054" s="10"/>
      <c r="T18054" s="8"/>
      <c r="U18054" s="11"/>
    </row>
    <row r="18055">
      <c r="H18055" s="10"/>
      <c r="T18055" s="8"/>
      <c r="U18055" s="11"/>
    </row>
    <row r="18056">
      <c r="H18056" s="10"/>
      <c r="T18056" s="8"/>
      <c r="U18056" s="11"/>
    </row>
    <row r="18057">
      <c r="H18057" s="10"/>
      <c r="T18057" s="8"/>
      <c r="U18057" s="11"/>
    </row>
    <row r="18058">
      <c r="H18058" s="10"/>
      <c r="T18058" s="8"/>
      <c r="U18058" s="11"/>
    </row>
    <row r="18059">
      <c r="H18059" s="10"/>
      <c r="T18059" s="8"/>
      <c r="U18059" s="11"/>
    </row>
    <row r="18060">
      <c r="H18060" s="10"/>
      <c r="T18060" s="8"/>
      <c r="U18060" s="11"/>
    </row>
    <row r="18061">
      <c r="H18061" s="10"/>
      <c r="T18061" s="8"/>
      <c r="U18061" s="11"/>
    </row>
    <row r="18062">
      <c r="H18062" s="10"/>
      <c r="T18062" s="8"/>
      <c r="U18062" s="11"/>
    </row>
    <row r="18063">
      <c r="H18063" s="10"/>
      <c r="T18063" s="8"/>
      <c r="U18063" s="11"/>
    </row>
    <row r="18064">
      <c r="H18064" s="10"/>
      <c r="T18064" s="8"/>
      <c r="U18064" s="11"/>
    </row>
    <row r="18065">
      <c r="H18065" s="10"/>
      <c r="T18065" s="8"/>
      <c r="U18065" s="11"/>
    </row>
    <row r="18066">
      <c r="H18066" s="10"/>
      <c r="T18066" s="8"/>
      <c r="U18066" s="11"/>
    </row>
    <row r="18067">
      <c r="H18067" s="10"/>
      <c r="T18067" s="8"/>
      <c r="U18067" s="11"/>
    </row>
    <row r="18068">
      <c r="H18068" s="10"/>
      <c r="T18068" s="8"/>
      <c r="U18068" s="11"/>
    </row>
    <row r="18069">
      <c r="H18069" s="10"/>
      <c r="T18069" s="8"/>
      <c r="U18069" s="11"/>
    </row>
    <row r="18070">
      <c r="H18070" s="10"/>
      <c r="T18070" s="8"/>
      <c r="U18070" s="11"/>
    </row>
    <row r="18071">
      <c r="H18071" s="10"/>
      <c r="T18071" s="8"/>
      <c r="U18071" s="11"/>
    </row>
    <row r="18072">
      <c r="H18072" s="10"/>
      <c r="T18072" s="8"/>
      <c r="U18072" s="11"/>
    </row>
    <row r="18073">
      <c r="H18073" s="10"/>
      <c r="T18073" s="8"/>
      <c r="U18073" s="11"/>
    </row>
    <row r="18074">
      <c r="H18074" s="10"/>
      <c r="T18074" s="8"/>
      <c r="U18074" s="11"/>
    </row>
    <row r="18075">
      <c r="H18075" s="10"/>
      <c r="T18075" s="8"/>
      <c r="U18075" s="11"/>
    </row>
    <row r="18076">
      <c r="H18076" s="10"/>
      <c r="T18076" s="8"/>
      <c r="U18076" s="11"/>
    </row>
    <row r="18077">
      <c r="H18077" s="10"/>
      <c r="T18077" s="8"/>
      <c r="U18077" s="11"/>
    </row>
    <row r="18078">
      <c r="H18078" s="10"/>
      <c r="T18078" s="8"/>
      <c r="U18078" s="11"/>
    </row>
    <row r="18079">
      <c r="H18079" s="10"/>
      <c r="T18079" s="8"/>
      <c r="U18079" s="11"/>
    </row>
    <row r="18080">
      <c r="H18080" s="10"/>
      <c r="T18080" s="8"/>
      <c r="U18080" s="11"/>
    </row>
    <row r="18081">
      <c r="H18081" s="10"/>
      <c r="T18081" s="8"/>
      <c r="U18081" s="11"/>
    </row>
    <row r="18082">
      <c r="H18082" s="10"/>
      <c r="T18082" s="8"/>
      <c r="U18082" s="11"/>
    </row>
    <row r="18083">
      <c r="H18083" s="10"/>
      <c r="T18083" s="8"/>
      <c r="U18083" s="11"/>
    </row>
    <row r="18084">
      <c r="H18084" s="10"/>
      <c r="T18084" s="8"/>
      <c r="U18084" s="11"/>
    </row>
    <row r="18085">
      <c r="H18085" s="10"/>
      <c r="T18085" s="8"/>
      <c r="U18085" s="11"/>
    </row>
    <row r="18086">
      <c r="H18086" s="10"/>
      <c r="T18086" s="8"/>
      <c r="U18086" s="11"/>
    </row>
    <row r="18087">
      <c r="H18087" s="10"/>
      <c r="T18087" s="8"/>
      <c r="U18087" s="11"/>
    </row>
    <row r="18088">
      <c r="H18088" s="10"/>
      <c r="T18088" s="8"/>
      <c r="U18088" s="11"/>
    </row>
    <row r="18089">
      <c r="H18089" s="10"/>
      <c r="T18089" s="8"/>
      <c r="U18089" s="11"/>
    </row>
    <row r="18090">
      <c r="H18090" s="10"/>
      <c r="T18090" s="8"/>
      <c r="U18090" s="11"/>
    </row>
    <row r="18091">
      <c r="H18091" s="10"/>
      <c r="T18091" s="8"/>
      <c r="U18091" s="11"/>
    </row>
    <row r="18092">
      <c r="H18092" s="10"/>
      <c r="T18092" s="8"/>
      <c r="U18092" s="11"/>
    </row>
    <row r="18093">
      <c r="H18093" s="10"/>
      <c r="T18093" s="8"/>
      <c r="U18093" s="11"/>
    </row>
    <row r="18094">
      <c r="H18094" s="10"/>
      <c r="T18094" s="8"/>
      <c r="U18094" s="11"/>
    </row>
    <row r="18095">
      <c r="H18095" s="10"/>
      <c r="T18095" s="8"/>
      <c r="U18095" s="11"/>
    </row>
    <row r="18096">
      <c r="H18096" s="10"/>
      <c r="T18096" s="8"/>
      <c r="U18096" s="11"/>
    </row>
    <row r="18097">
      <c r="H18097" s="10"/>
      <c r="T18097" s="8"/>
      <c r="U18097" s="11"/>
    </row>
    <row r="18098">
      <c r="H18098" s="10"/>
      <c r="T18098" s="8"/>
      <c r="U18098" s="11"/>
    </row>
    <row r="18099">
      <c r="H18099" s="10"/>
      <c r="T18099" s="8"/>
      <c r="U18099" s="11"/>
    </row>
    <row r="18100">
      <c r="H18100" s="10"/>
      <c r="T18100" s="8"/>
      <c r="U18100" s="11"/>
    </row>
    <row r="18101">
      <c r="H18101" s="10"/>
      <c r="T18101" s="8"/>
      <c r="U18101" s="11"/>
    </row>
    <row r="18102">
      <c r="H18102" s="10"/>
      <c r="T18102" s="8"/>
      <c r="U18102" s="11"/>
    </row>
    <row r="18103">
      <c r="H18103" s="10"/>
      <c r="T18103" s="8"/>
      <c r="U18103" s="11"/>
    </row>
    <row r="18104">
      <c r="H18104" s="10"/>
      <c r="T18104" s="8"/>
      <c r="U18104" s="11"/>
    </row>
    <row r="18105">
      <c r="H18105" s="10"/>
      <c r="T18105" s="8"/>
      <c r="U18105" s="11"/>
    </row>
    <row r="18106">
      <c r="H18106" s="10"/>
      <c r="T18106" s="8"/>
      <c r="U18106" s="11"/>
    </row>
    <row r="18107">
      <c r="H18107" s="10"/>
      <c r="T18107" s="8"/>
      <c r="U18107" s="11"/>
    </row>
    <row r="18108">
      <c r="H18108" s="10"/>
      <c r="T18108" s="8"/>
      <c r="U18108" s="11"/>
    </row>
    <row r="18109">
      <c r="H18109" s="10"/>
      <c r="T18109" s="8"/>
      <c r="U18109" s="11"/>
    </row>
    <row r="18110">
      <c r="H18110" s="10"/>
      <c r="T18110" s="8"/>
      <c r="U18110" s="11"/>
    </row>
    <row r="18111">
      <c r="H18111" s="10"/>
      <c r="T18111" s="8"/>
      <c r="U18111" s="11"/>
    </row>
    <row r="18112">
      <c r="H18112" s="10"/>
      <c r="T18112" s="8"/>
      <c r="U18112" s="11"/>
    </row>
    <row r="18113">
      <c r="H18113" s="10"/>
      <c r="T18113" s="8"/>
      <c r="U18113" s="11"/>
    </row>
    <row r="18114">
      <c r="H18114" s="10"/>
      <c r="T18114" s="8"/>
      <c r="U18114" s="11"/>
    </row>
    <row r="18115">
      <c r="H18115" s="10"/>
      <c r="T18115" s="8"/>
      <c r="U18115" s="11"/>
    </row>
    <row r="18116">
      <c r="H18116" s="10"/>
      <c r="T18116" s="8"/>
      <c r="U18116" s="11"/>
    </row>
    <row r="18117">
      <c r="H18117" s="10"/>
      <c r="T18117" s="8"/>
      <c r="U18117" s="11"/>
    </row>
    <row r="18118">
      <c r="H18118" s="10"/>
      <c r="T18118" s="8"/>
      <c r="U18118" s="11"/>
    </row>
    <row r="18119">
      <c r="H18119" s="10"/>
      <c r="T18119" s="8"/>
      <c r="U18119" s="11"/>
    </row>
    <row r="18120">
      <c r="H18120" s="10"/>
      <c r="T18120" s="8"/>
      <c r="U18120" s="11"/>
    </row>
    <row r="18121">
      <c r="H18121" s="10"/>
      <c r="T18121" s="8"/>
      <c r="U18121" s="11"/>
    </row>
    <row r="18122">
      <c r="H18122" s="10"/>
      <c r="T18122" s="8"/>
      <c r="U18122" s="11"/>
    </row>
    <row r="18123">
      <c r="H18123" s="10"/>
      <c r="T18123" s="8"/>
      <c r="U18123" s="11"/>
    </row>
    <row r="18124">
      <c r="H18124" s="10"/>
      <c r="T18124" s="8"/>
      <c r="U18124" s="11"/>
    </row>
    <row r="18125">
      <c r="H18125" s="10"/>
      <c r="T18125" s="8"/>
      <c r="U18125" s="11"/>
    </row>
    <row r="18126">
      <c r="H18126" s="10"/>
      <c r="T18126" s="8"/>
      <c r="U18126" s="11"/>
    </row>
    <row r="18127">
      <c r="H18127" s="10"/>
      <c r="T18127" s="8"/>
      <c r="U18127" s="11"/>
    </row>
    <row r="18128">
      <c r="H18128" s="10"/>
      <c r="T18128" s="8"/>
      <c r="U18128" s="11"/>
    </row>
    <row r="18129">
      <c r="H18129" s="10"/>
      <c r="T18129" s="8"/>
      <c r="U18129" s="11"/>
    </row>
    <row r="18130">
      <c r="H18130" s="10"/>
      <c r="T18130" s="8"/>
      <c r="U18130" s="11"/>
    </row>
    <row r="18131">
      <c r="H18131" s="10"/>
      <c r="T18131" s="8"/>
      <c r="U18131" s="11"/>
    </row>
    <row r="18132">
      <c r="H18132" s="10"/>
      <c r="T18132" s="8"/>
      <c r="U18132" s="11"/>
    </row>
    <row r="18133">
      <c r="H18133" s="10"/>
      <c r="T18133" s="8"/>
      <c r="U18133" s="11"/>
    </row>
    <row r="18134">
      <c r="H18134" s="10"/>
      <c r="T18134" s="8"/>
      <c r="U18134" s="11"/>
    </row>
    <row r="18135">
      <c r="H18135" s="10"/>
      <c r="T18135" s="8"/>
      <c r="U18135" s="11"/>
    </row>
    <row r="18136">
      <c r="H18136" s="10"/>
      <c r="T18136" s="8"/>
      <c r="U18136" s="11"/>
    </row>
    <row r="18137">
      <c r="H18137" s="10"/>
      <c r="T18137" s="8"/>
      <c r="U18137" s="11"/>
    </row>
    <row r="18138">
      <c r="H18138" s="10"/>
      <c r="T18138" s="8"/>
      <c r="U18138" s="11"/>
    </row>
    <row r="18139">
      <c r="H18139" s="10"/>
      <c r="T18139" s="8"/>
      <c r="U18139" s="11"/>
    </row>
    <row r="18140">
      <c r="H18140" s="10"/>
      <c r="T18140" s="8"/>
      <c r="U18140" s="11"/>
    </row>
    <row r="18141">
      <c r="H18141" s="10"/>
      <c r="T18141" s="8"/>
      <c r="U18141" s="11"/>
    </row>
    <row r="18142">
      <c r="H18142" s="10"/>
      <c r="T18142" s="8"/>
      <c r="U18142" s="11"/>
    </row>
    <row r="18143">
      <c r="H18143" s="10"/>
      <c r="T18143" s="8"/>
      <c r="U18143" s="11"/>
    </row>
    <row r="18144">
      <c r="H18144" s="10"/>
      <c r="T18144" s="8"/>
      <c r="U18144" s="11"/>
    </row>
    <row r="18145">
      <c r="H18145" s="10"/>
      <c r="T18145" s="8"/>
      <c r="U18145" s="11"/>
    </row>
    <row r="18146">
      <c r="H18146" s="10"/>
      <c r="T18146" s="8"/>
      <c r="U18146" s="11"/>
    </row>
    <row r="18147">
      <c r="H18147" s="10"/>
      <c r="T18147" s="8"/>
      <c r="U18147" s="11"/>
    </row>
    <row r="18148">
      <c r="H18148" s="10"/>
      <c r="T18148" s="8"/>
      <c r="U18148" s="11"/>
    </row>
    <row r="18149">
      <c r="H18149" s="10"/>
      <c r="T18149" s="8"/>
      <c r="U18149" s="11"/>
    </row>
    <row r="18150">
      <c r="H18150" s="10"/>
      <c r="T18150" s="8"/>
      <c r="U18150" s="11"/>
    </row>
    <row r="18151">
      <c r="H18151" s="10"/>
      <c r="T18151" s="8"/>
      <c r="U18151" s="11"/>
    </row>
    <row r="18152">
      <c r="H18152" s="10"/>
      <c r="T18152" s="8"/>
      <c r="U18152" s="11"/>
    </row>
    <row r="18153">
      <c r="H18153" s="10"/>
      <c r="T18153" s="8"/>
      <c r="U18153" s="11"/>
    </row>
    <row r="18154">
      <c r="H18154" s="10"/>
      <c r="T18154" s="8"/>
      <c r="U18154" s="11"/>
    </row>
    <row r="18155">
      <c r="H18155" s="10"/>
      <c r="T18155" s="8"/>
      <c r="U18155" s="11"/>
    </row>
    <row r="18156">
      <c r="H18156" s="10"/>
      <c r="T18156" s="8"/>
      <c r="U18156" s="11"/>
    </row>
    <row r="18157">
      <c r="H18157" s="10"/>
      <c r="T18157" s="8"/>
      <c r="U18157" s="11"/>
    </row>
    <row r="18158">
      <c r="H18158" s="10"/>
      <c r="T18158" s="8"/>
      <c r="U18158" s="11"/>
    </row>
    <row r="18159">
      <c r="H18159" s="10"/>
      <c r="T18159" s="8"/>
      <c r="U18159" s="11"/>
    </row>
    <row r="18160">
      <c r="H18160" s="10"/>
      <c r="T18160" s="8"/>
      <c r="U18160" s="11"/>
    </row>
    <row r="18161">
      <c r="H18161" s="10"/>
      <c r="T18161" s="8"/>
      <c r="U18161" s="11"/>
    </row>
    <row r="18162">
      <c r="H18162" s="10"/>
      <c r="T18162" s="8"/>
      <c r="U18162" s="11"/>
    </row>
    <row r="18163">
      <c r="H18163" s="10"/>
      <c r="T18163" s="8"/>
      <c r="U18163" s="11"/>
    </row>
    <row r="18164">
      <c r="H18164" s="10"/>
      <c r="T18164" s="8"/>
      <c r="U18164" s="11"/>
    </row>
    <row r="18165">
      <c r="H18165" s="10"/>
      <c r="T18165" s="8"/>
      <c r="U18165" s="11"/>
    </row>
    <row r="18166">
      <c r="H18166" s="10"/>
      <c r="T18166" s="8"/>
      <c r="U18166" s="11"/>
    </row>
    <row r="18167">
      <c r="H18167" s="10"/>
      <c r="T18167" s="8"/>
      <c r="U18167" s="11"/>
    </row>
    <row r="18168">
      <c r="H18168" s="10"/>
      <c r="T18168" s="8"/>
      <c r="U18168" s="11"/>
    </row>
    <row r="18169">
      <c r="H18169" s="10"/>
      <c r="T18169" s="8"/>
      <c r="U18169" s="11"/>
    </row>
    <row r="18170">
      <c r="H18170" s="10"/>
      <c r="T18170" s="8"/>
      <c r="U18170" s="11"/>
    </row>
    <row r="18171">
      <c r="H18171" s="10"/>
      <c r="T18171" s="8"/>
      <c r="U18171" s="11"/>
    </row>
    <row r="18172">
      <c r="H18172" s="10"/>
      <c r="T18172" s="8"/>
      <c r="U18172" s="11"/>
    </row>
    <row r="18173">
      <c r="H18173" s="10"/>
      <c r="T18173" s="8"/>
      <c r="U18173" s="11"/>
    </row>
    <row r="18174">
      <c r="H18174" s="10"/>
      <c r="T18174" s="8"/>
      <c r="U18174" s="11"/>
    </row>
    <row r="18175">
      <c r="H18175" s="10"/>
      <c r="T18175" s="8"/>
      <c r="U18175" s="11"/>
    </row>
    <row r="18176">
      <c r="H18176" s="10"/>
      <c r="T18176" s="8"/>
      <c r="U18176" s="11"/>
    </row>
    <row r="18177">
      <c r="H18177" s="10"/>
      <c r="T18177" s="8"/>
      <c r="U18177" s="11"/>
    </row>
    <row r="18178">
      <c r="H18178" s="10"/>
      <c r="T18178" s="8"/>
      <c r="U18178" s="11"/>
    </row>
    <row r="18179">
      <c r="H18179" s="10"/>
      <c r="T18179" s="8"/>
      <c r="U18179" s="11"/>
    </row>
    <row r="18180">
      <c r="H18180" s="10"/>
      <c r="T18180" s="8"/>
      <c r="U18180" s="11"/>
    </row>
    <row r="18181">
      <c r="H18181" s="10"/>
      <c r="T18181" s="8"/>
      <c r="U18181" s="11"/>
    </row>
    <row r="18182">
      <c r="H18182" s="10"/>
      <c r="T18182" s="8"/>
      <c r="U18182" s="11"/>
    </row>
    <row r="18183">
      <c r="H18183" s="10"/>
      <c r="T18183" s="8"/>
      <c r="U18183" s="11"/>
    </row>
    <row r="18184">
      <c r="H18184" s="10"/>
      <c r="T18184" s="8"/>
      <c r="U18184" s="11"/>
    </row>
    <row r="18185">
      <c r="H18185" s="10"/>
      <c r="T18185" s="8"/>
      <c r="U18185" s="11"/>
    </row>
    <row r="18186">
      <c r="H18186" s="10"/>
      <c r="T18186" s="8"/>
      <c r="U18186" s="11"/>
    </row>
    <row r="18187">
      <c r="H18187" s="10"/>
      <c r="T18187" s="8"/>
      <c r="U18187" s="11"/>
    </row>
    <row r="18188">
      <c r="H18188" s="10"/>
      <c r="T18188" s="8"/>
      <c r="U18188" s="11"/>
    </row>
    <row r="18189">
      <c r="H18189" s="10"/>
      <c r="T18189" s="8"/>
      <c r="U18189" s="11"/>
    </row>
    <row r="18190">
      <c r="H18190" s="10"/>
      <c r="T18190" s="8"/>
      <c r="U18190" s="11"/>
    </row>
    <row r="18191">
      <c r="H18191" s="10"/>
      <c r="T18191" s="8"/>
      <c r="U18191" s="11"/>
    </row>
    <row r="18192">
      <c r="H18192" s="10"/>
      <c r="T18192" s="8"/>
      <c r="U18192" s="11"/>
    </row>
    <row r="18193">
      <c r="H18193" s="10"/>
      <c r="T18193" s="8"/>
      <c r="U18193" s="11"/>
    </row>
    <row r="18194">
      <c r="H18194" s="10"/>
      <c r="T18194" s="8"/>
      <c r="U18194" s="11"/>
    </row>
    <row r="18195">
      <c r="H18195" s="10"/>
      <c r="T18195" s="8"/>
      <c r="U18195" s="11"/>
    </row>
    <row r="18196">
      <c r="H18196" s="10"/>
      <c r="T18196" s="8"/>
      <c r="U18196" s="11"/>
    </row>
    <row r="18197">
      <c r="H18197" s="10"/>
      <c r="T18197" s="8"/>
      <c r="U18197" s="11"/>
    </row>
    <row r="18198">
      <c r="H18198" s="10"/>
      <c r="T18198" s="8"/>
      <c r="U18198" s="11"/>
    </row>
    <row r="18199">
      <c r="H18199" s="10"/>
      <c r="T18199" s="8"/>
      <c r="U18199" s="11"/>
    </row>
    <row r="18200">
      <c r="H18200" s="10"/>
      <c r="T18200" s="8"/>
      <c r="U18200" s="11"/>
    </row>
    <row r="18201">
      <c r="H18201" s="10"/>
      <c r="T18201" s="8"/>
      <c r="U18201" s="11"/>
    </row>
    <row r="18202">
      <c r="H18202" s="10"/>
      <c r="T18202" s="8"/>
      <c r="U18202" s="11"/>
    </row>
    <row r="18203">
      <c r="H18203" s="10"/>
      <c r="T18203" s="8"/>
      <c r="U18203" s="11"/>
    </row>
    <row r="18204">
      <c r="H18204" s="10"/>
      <c r="T18204" s="8"/>
      <c r="U18204" s="11"/>
    </row>
    <row r="18205">
      <c r="H18205" s="10"/>
      <c r="T18205" s="8"/>
      <c r="U18205" s="11"/>
    </row>
    <row r="18206">
      <c r="H18206" s="10"/>
      <c r="T18206" s="8"/>
      <c r="U18206" s="11"/>
    </row>
    <row r="18207">
      <c r="H18207" s="10"/>
      <c r="T18207" s="8"/>
      <c r="U18207" s="11"/>
    </row>
    <row r="18208">
      <c r="H18208" s="10"/>
      <c r="T18208" s="8"/>
      <c r="U18208" s="11"/>
    </row>
    <row r="18209">
      <c r="H18209" s="10"/>
      <c r="T18209" s="8"/>
      <c r="U18209" s="11"/>
    </row>
    <row r="18210">
      <c r="H18210" s="10"/>
      <c r="T18210" s="8"/>
      <c r="U18210" s="11"/>
    </row>
    <row r="18211">
      <c r="H18211" s="10"/>
      <c r="T18211" s="8"/>
      <c r="U18211" s="11"/>
    </row>
    <row r="18212">
      <c r="H18212" s="10"/>
      <c r="T18212" s="8"/>
      <c r="U18212" s="11"/>
    </row>
    <row r="18213">
      <c r="H18213" s="10"/>
      <c r="T18213" s="8"/>
      <c r="U18213" s="11"/>
    </row>
    <row r="18214">
      <c r="H18214" s="10"/>
      <c r="T18214" s="8"/>
      <c r="U18214" s="11"/>
    </row>
    <row r="18215">
      <c r="H18215" s="10"/>
      <c r="T18215" s="8"/>
      <c r="U18215" s="11"/>
    </row>
    <row r="18216">
      <c r="H18216" s="10"/>
      <c r="T18216" s="8"/>
      <c r="U18216" s="11"/>
    </row>
    <row r="18217">
      <c r="H18217" s="10"/>
      <c r="T18217" s="8"/>
      <c r="U18217" s="11"/>
    </row>
    <row r="18218">
      <c r="H18218" s="10"/>
      <c r="T18218" s="8"/>
      <c r="U18218" s="11"/>
    </row>
    <row r="18219">
      <c r="H18219" s="10"/>
      <c r="T18219" s="8"/>
      <c r="U18219" s="11"/>
    </row>
    <row r="18220">
      <c r="H18220" s="10"/>
      <c r="T18220" s="8"/>
      <c r="U18220" s="11"/>
    </row>
    <row r="18221">
      <c r="H18221" s="10"/>
      <c r="T18221" s="8"/>
      <c r="U18221" s="11"/>
    </row>
    <row r="18222">
      <c r="H18222" s="10"/>
      <c r="T18222" s="8"/>
      <c r="U18222" s="11"/>
    </row>
    <row r="18223">
      <c r="H18223" s="10"/>
      <c r="T18223" s="8"/>
      <c r="U18223" s="11"/>
    </row>
    <row r="18224">
      <c r="H18224" s="10"/>
      <c r="T18224" s="8"/>
      <c r="U18224" s="11"/>
    </row>
    <row r="18225">
      <c r="H18225" s="10"/>
      <c r="T18225" s="8"/>
      <c r="U18225" s="11"/>
    </row>
    <row r="18226">
      <c r="H18226" s="10"/>
      <c r="T18226" s="8"/>
      <c r="U18226" s="11"/>
    </row>
    <row r="18227">
      <c r="H18227" s="10"/>
      <c r="T18227" s="8"/>
      <c r="U18227" s="11"/>
    </row>
    <row r="18228">
      <c r="H18228" s="10"/>
      <c r="T18228" s="8"/>
      <c r="U18228" s="11"/>
    </row>
    <row r="18229">
      <c r="H18229" s="10"/>
      <c r="T18229" s="8"/>
      <c r="U18229" s="11"/>
    </row>
    <row r="18230">
      <c r="H18230" s="10"/>
      <c r="T18230" s="8"/>
      <c r="U18230" s="11"/>
    </row>
    <row r="18231">
      <c r="H18231" s="10"/>
      <c r="T18231" s="8"/>
      <c r="U18231" s="11"/>
    </row>
    <row r="18232">
      <c r="H18232" s="10"/>
      <c r="T18232" s="8"/>
      <c r="U18232" s="11"/>
    </row>
    <row r="18233">
      <c r="H18233" s="10"/>
      <c r="T18233" s="8"/>
      <c r="U18233" s="11"/>
    </row>
    <row r="18234">
      <c r="H18234" s="10"/>
      <c r="T18234" s="8"/>
      <c r="U18234" s="11"/>
    </row>
    <row r="18235">
      <c r="H18235" s="10"/>
      <c r="T18235" s="8"/>
      <c r="U18235" s="11"/>
    </row>
    <row r="18236">
      <c r="H18236" s="10"/>
      <c r="T18236" s="8"/>
      <c r="U18236" s="11"/>
    </row>
    <row r="18237">
      <c r="H18237" s="10"/>
      <c r="T18237" s="8"/>
      <c r="U18237" s="11"/>
    </row>
    <row r="18238">
      <c r="H18238" s="10"/>
      <c r="T18238" s="8"/>
      <c r="U18238" s="11"/>
    </row>
    <row r="18239">
      <c r="H18239" s="10"/>
      <c r="T18239" s="8"/>
      <c r="U18239" s="11"/>
    </row>
    <row r="18240">
      <c r="H18240" s="10"/>
      <c r="T18240" s="8"/>
      <c r="U18240" s="11"/>
    </row>
    <row r="18241">
      <c r="H18241" s="10"/>
      <c r="T18241" s="8"/>
      <c r="U18241" s="11"/>
    </row>
    <row r="18242">
      <c r="H18242" s="10"/>
      <c r="T18242" s="8"/>
      <c r="U18242" s="11"/>
    </row>
    <row r="18243">
      <c r="H18243" s="10"/>
      <c r="T18243" s="8"/>
      <c r="U18243" s="11"/>
    </row>
    <row r="18244">
      <c r="H18244" s="10"/>
      <c r="T18244" s="8"/>
      <c r="U18244" s="11"/>
    </row>
    <row r="18245">
      <c r="H18245" s="10"/>
      <c r="T18245" s="8"/>
      <c r="U18245" s="11"/>
    </row>
    <row r="18246">
      <c r="H18246" s="10"/>
      <c r="T18246" s="8"/>
      <c r="U18246" s="11"/>
    </row>
    <row r="18247">
      <c r="H18247" s="10"/>
      <c r="T18247" s="8"/>
      <c r="U18247" s="11"/>
    </row>
    <row r="18248">
      <c r="H18248" s="10"/>
      <c r="T18248" s="8"/>
      <c r="U18248" s="11"/>
    </row>
    <row r="18249">
      <c r="H18249" s="10"/>
      <c r="T18249" s="8"/>
      <c r="U18249" s="11"/>
    </row>
    <row r="18250">
      <c r="H18250" s="10"/>
      <c r="T18250" s="8"/>
      <c r="U18250" s="11"/>
    </row>
    <row r="18251">
      <c r="H18251" s="10"/>
      <c r="T18251" s="8"/>
      <c r="U18251" s="11"/>
    </row>
    <row r="18252">
      <c r="H18252" s="10"/>
      <c r="T18252" s="8"/>
      <c r="U18252" s="11"/>
    </row>
    <row r="18253">
      <c r="H18253" s="10"/>
      <c r="T18253" s="8"/>
      <c r="U18253" s="11"/>
    </row>
    <row r="18254">
      <c r="H18254" s="10"/>
      <c r="T18254" s="8"/>
      <c r="U18254" s="11"/>
    </row>
    <row r="18255">
      <c r="H18255" s="10"/>
      <c r="T18255" s="8"/>
      <c r="U18255" s="11"/>
    </row>
    <row r="18256">
      <c r="H18256" s="10"/>
      <c r="T18256" s="8"/>
      <c r="U18256" s="11"/>
    </row>
    <row r="18257">
      <c r="H18257" s="10"/>
      <c r="T18257" s="8"/>
      <c r="U18257" s="11"/>
    </row>
    <row r="18258">
      <c r="H18258" s="10"/>
      <c r="T18258" s="8"/>
      <c r="U18258" s="11"/>
    </row>
    <row r="18259">
      <c r="H18259" s="10"/>
      <c r="T18259" s="8"/>
      <c r="U18259" s="11"/>
    </row>
    <row r="18260">
      <c r="H18260" s="10"/>
      <c r="T18260" s="8"/>
      <c r="U18260" s="11"/>
    </row>
    <row r="18261">
      <c r="H18261" s="10"/>
      <c r="T18261" s="8"/>
      <c r="U18261" s="11"/>
    </row>
    <row r="18262">
      <c r="H18262" s="10"/>
      <c r="T18262" s="8"/>
      <c r="U18262" s="11"/>
    </row>
    <row r="18263">
      <c r="H18263" s="10"/>
      <c r="T18263" s="8"/>
      <c r="U18263" s="11"/>
    </row>
    <row r="18264">
      <c r="H18264" s="10"/>
      <c r="T18264" s="8"/>
      <c r="U18264" s="11"/>
    </row>
    <row r="18265">
      <c r="H18265" s="10"/>
      <c r="T18265" s="8"/>
      <c r="U18265" s="11"/>
    </row>
    <row r="18266">
      <c r="H18266" s="10"/>
      <c r="T18266" s="8"/>
      <c r="U18266" s="11"/>
    </row>
    <row r="18267">
      <c r="H18267" s="10"/>
      <c r="T18267" s="8"/>
      <c r="U18267" s="11"/>
    </row>
    <row r="18268">
      <c r="H18268" s="10"/>
      <c r="T18268" s="8"/>
      <c r="U18268" s="11"/>
    </row>
    <row r="18269">
      <c r="H18269" s="10"/>
      <c r="T18269" s="8"/>
      <c r="U18269" s="11"/>
    </row>
    <row r="18270">
      <c r="H18270" s="10"/>
      <c r="T18270" s="8"/>
      <c r="U18270" s="11"/>
    </row>
    <row r="18271">
      <c r="H18271" s="10"/>
      <c r="T18271" s="8"/>
      <c r="U18271" s="11"/>
    </row>
    <row r="18272">
      <c r="H18272" s="10"/>
      <c r="T18272" s="8"/>
      <c r="U18272" s="11"/>
    </row>
    <row r="18273">
      <c r="H18273" s="10"/>
      <c r="T18273" s="8"/>
      <c r="U18273" s="11"/>
    </row>
    <row r="18274">
      <c r="H18274" s="10"/>
      <c r="T18274" s="8"/>
      <c r="U18274" s="11"/>
    </row>
    <row r="18275">
      <c r="H18275" s="10"/>
      <c r="T18275" s="8"/>
      <c r="U18275" s="11"/>
    </row>
    <row r="18276">
      <c r="H18276" s="10"/>
      <c r="T18276" s="8"/>
      <c r="U18276" s="11"/>
    </row>
    <row r="18277">
      <c r="H18277" s="10"/>
      <c r="T18277" s="8"/>
      <c r="U18277" s="11"/>
    </row>
    <row r="18278">
      <c r="H18278" s="10"/>
      <c r="T18278" s="8"/>
      <c r="U18278" s="11"/>
    </row>
    <row r="18279">
      <c r="H18279" s="10"/>
      <c r="T18279" s="8"/>
      <c r="U18279" s="11"/>
    </row>
    <row r="18280">
      <c r="H18280" s="10"/>
      <c r="T18280" s="8"/>
      <c r="U18280" s="11"/>
    </row>
    <row r="18281">
      <c r="H18281" s="10"/>
      <c r="T18281" s="8"/>
      <c r="U18281" s="11"/>
    </row>
    <row r="18282">
      <c r="H18282" s="10"/>
      <c r="T18282" s="8"/>
      <c r="U18282" s="11"/>
    </row>
    <row r="18283">
      <c r="H18283" s="10"/>
      <c r="T18283" s="8"/>
      <c r="U18283" s="11"/>
    </row>
    <row r="18284">
      <c r="H18284" s="10"/>
      <c r="T18284" s="8"/>
      <c r="U18284" s="11"/>
    </row>
    <row r="18285">
      <c r="H18285" s="10"/>
      <c r="T18285" s="8"/>
      <c r="U18285" s="11"/>
    </row>
    <row r="18286">
      <c r="H18286" s="10"/>
      <c r="T18286" s="8"/>
      <c r="U18286" s="11"/>
    </row>
    <row r="18287">
      <c r="H18287" s="10"/>
      <c r="T18287" s="8"/>
      <c r="U18287" s="11"/>
    </row>
    <row r="18288">
      <c r="H18288" s="10"/>
      <c r="T18288" s="8"/>
      <c r="U18288" s="11"/>
    </row>
    <row r="18289">
      <c r="H18289" s="10"/>
      <c r="T18289" s="8"/>
      <c r="U18289" s="11"/>
    </row>
    <row r="18290">
      <c r="H18290" s="10"/>
      <c r="T18290" s="8"/>
      <c r="U18290" s="11"/>
    </row>
    <row r="18291">
      <c r="H18291" s="10"/>
      <c r="T18291" s="8"/>
      <c r="U18291" s="11"/>
    </row>
    <row r="18292">
      <c r="H18292" s="10"/>
      <c r="T18292" s="8"/>
      <c r="U18292" s="11"/>
    </row>
    <row r="18293">
      <c r="H18293" s="10"/>
      <c r="T18293" s="8"/>
      <c r="U18293" s="11"/>
    </row>
    <row r="18294">
      <c r="H18294" s="10"/>
      <c r="T18294" s="8"/>
      <c r="U18294" s="11"/>
    </row>
    <row r="18295">
      <c r="H18295" s="10"/>
      <c r="T18295" s="8"/>
      <c r="U18295" s="11"/>
    </row>
    <row r="18296">
      <c r="H18296" s="10"/>
      <c r="T18296" s="8"/>
      <c r="U18296" s="11"/>
    </row>
    <row r="18297">
      <c r="H18297" s="10"/>
      <c r="T18297" s="8"/>
      <c r="U18297" s="11"/>
    </row>
    <row r="18298">
      <c r="H18298" s="10"/>
      <c r="T18298" s="8"/>
      <c r="U18298" s="11"/>
    </row>
    <row r="18299">
      <c r="H18299" s="10"/>
      <c r="T18299" s="8"/>
      <c r="U18299" s="11"/>
    </row>
    <row r="18300">
      <c r="H18300" s="10"/>
      <c r="T18300" s="8"/>
      <c r="U18300" s="11"/>
    </row>
    <row r="18301">
      <c r="H18301" s="10"/>
      <c r="T18301" s="8"/>
      <c r="U18301" s="11"/>
    </row>
    <row r="18302">
      <c r="H18302" s="10"/>
      <c r="T18302" s="8"/>
      <c r="U18302" s="11"/>
    </row>
    <row r="18303">
      <c r="H18303" s="10"/>
      <c r="T18303" s="8"/>
      <c r="U18303" s="11"/>
    </row>
    <row r="18304">
      <c r="H18304" s="10"/>
      <c r="T18304" s="8"/>
      <c r="U18304" s="11"/>
    </row>
    <row r="18305">
      <c r="H18305" s="10"/>
      <c r="T18305" s="8"/>
      <c r="U18305" s="11"/>
    </row>
    <row r="18306">
      <c r="H18306" s="10"/>
      <c r="T18306" s="8"/>
      <c r="U18306" s="11"/>
    </row>
    <row r="18307">
      <c r="H18307" s="10"/>
      <c r="T18307" s="8"/>
      <c r="U18307" s="11"/>
    </row>
    <row r="18308">
      <c r="H18308" s="10"/>
      <c r="T18308" s="8"/>
      <c r="U18308" s="11"/>
    </row>
    <row r="18309">
      <c r="H18309" s="10"/>
      <c r="T18309" s="8"/>
      <c r="U18309" s="11"/>
    </row>
    <row r="18310">
      <c r="H18310" s="10"/>
      <c r="T18310" s="8"/>
      <c r="U18310" s="11"/>
    </row>
    <row r="18311">
      <c r="H18311" s="10"/>
      <c r="T18311" s="8"/>
      <c r="U18311" s="11"/>
    </row>
    <row r="18312">
      <c r="H18312" s="10"/>
      <c r="T18312" s="8"/>
      <c r="U18312" s="11"/>
    </row>
    <row r="18313">
      <c r="H18313" s="10"/>
      <c r="T18313" s="8"/>
      <c r="U18313" s="11"/>
    </row>
    <row r="18314">
      <c r="H18314" s="10"/>
      <c r="T18314" s="8"/>
      <c r="U18314" s="11"/>
    </row>
    <row r="18315">
      <c r="H18315" s="10"/>
      <c r="T18315" s="8"/>
      <c r="U18315" s="11"/>
    </row>
    <row r="18316">
      <c r="H18316" s="10"/>
      <c r="T18316" s="8"/>
      <c r="U18316" s="11"/>
    </row>
    <row r="18317">
      <c r="H18317" s="10"/>
      <c r="T18317" s="8"/>
      <c r="U18317" s="11"/>
    </row>
    <row r="18318">
      <c r="H18318" s="10"/>
      <c r="T18318" s="8"/>
      <c r="U18318" s="11"/>
    </row>
    <row r="18319">
      <c r="H18319" s="10"/>
      <c r="T18319" s="8"/>
      <c r="U18319" s="11"/>
    </row>
    <row r="18320">
      <c r="H18320" s="10"/>
      <c r="T18320" s="8"/>
      <c r="U18320" s="11"/>
    </row>
    <row r="18321">
      <c r="H18321" s="10"/>
      <c r="T18321" s="8"/>
      <c r="U18321" s="11"/>
    </row>
    <row r="18322">
      <c r="H18322" s="10"/>
      <c r="T18322" s="8"/>
      <c r="U18322" s="11"/>
    </row>
    <row r="18323">
      <c r="H18323" s="10"/>
      <c r="T18323" s="8"/>
      <c r="U18323" s="11"/>
    </row>
    <row r="18324">
      <c r="H18324" s="10"/>
      <c r="T18324" s="8"/>
      <c r="U18324" s="11"/>
    </row>
    <row r="18325">
      <c r="H18325" s="10"/>
      <c r="T18325" s="8"/>
      <c r="U18325" s="11"/>
    </row>
    <row r="18326">
      <c r="H18326" s="10"/>
      <c r="T18326" s="8"/>
      <c r="U18326" s="11"/>
    </row>
    <row r="18327">
      <c r="H18327" s="10"/>
      <c r="T18327" s="8"/>
      <c r="U18327" s="11"/>
    </row>
    <row r="18328">
      <c r="H18328" s="10"/>
      <c r="T18328" s="8"/>
      <c r="U18328" s="11"/>
    </row>
    <row r="18329">
      <c r="H18329" s="10"/>
      <c r="T18329" s="8"/>
      <c r="U18329" s="11"/>
    </row>
    <row r="18330">
      <c r="H18330" s="10"/>
      <c r="T18330" s="8"/>
      <c r="U18330" s="11"/>
    </row>
    <row r="18331">
      <c r="H18331" s="10"/>
      <c r="T18331" s="8"/>
      <c r="U18331" s="11"/>
    </row>
    <row r="18332">
      <c r="H18332" s="10"/>
      <c r="T18332" s="8"/>
      <c r="U18332" s="11"/>
    </row>
    <row r="18333">
      <c r="H18333" s="10"/>
      <c r="T18333" s="8"/>
      <c r="U18333" s="11"/>
    </row>
    <row r="18334">
      <c r="H18334" s="10"/>
      <c r="T18334" s="8"/>
      <c r="U18334" s="11"/>
    </row>
    <row r="18335">
      <c r="H18335" s="10"/>
      <c r="T18335" s="8"/>
      <c r="U18335" s="11"/>
    </row>
    <row r="18336">
      <c r="H18336" s="10"/>
      <c r="T18336" s="8"/>
      <c r="U18336" s="11"/>
    </row>
    <row r="18337">
      <c r="H18337" s="10"/>
      <c r="T18337" s="8"/>
      <c r="U18337" s="11"/>
    </row>
    <row r="18338">
      <c r="H18338" s="10"/>
      <c r="T18338" s="8"/>
      <c r="U18338" s="11"/>
    </row>
    <row r="18339">
      <c r="H18339" s="10"/>
      <c r="T18339" s="8"/>
      <c r="U18339" s="11"/>
    </row>
    <row r="18340">
      <c r="H18340" s="10"/>
      <c r="T18340" s="8"/>
      <c r="U18340" s="11"/>
    </row>
    <row r="18341">
      <c r="H18341" s="10"/>
      <c r="T18341" s="8"/>
      <c r="U18341" s="11"/>
    </row>
    <row r="18342">
      <c r="H18342" s="10"/>
      <c r="T18342" s="8"/>
      <c r="U18342" s="11"/>
    </row>
    <row r="18343">
      <c r="H18343" s="10"/>
      <c r="T18343" s="8"/>
      <c r="U18343" s="11"/>
    </row>
    <row r="18344">
      <c r="H18344" s="10"/>
      <c r="T18344" s="8"/>
      <c r="U18344" s="11"/>
    </row>
    <row r="18345">
      <c r="H18345" s="10"/>
      <c r="T18345" s="8"/>
      <c r="U18345" s="11"/>
    </row>
    <row r="18346">
      <c r="H18346" s="10"/>
      <c r="T18346" s="8"/>
      <c r="U18346" s="11"/>
    </row>
    <row r="18347">
      <c r="H18347" s="10"/>
      <c r="T18347" s="8"/>
      <c r="U18347" s="11"/>
    </row>
    <row r="18348">
      <c r="H18348" s="10"/>
      <c r="T18348" s="8"/>
      <c r="U18348" s="11"/>
    </row>
    <row r="18349">
      <c r="H18349" s="10"/>
      <c r="T18349" s="8"/>
      <c r="U18349" s="11"/>
    </row>
    <row r="18350">
      <c r="H18350" s="10"/>
      <c r="T18350" s="8"/>
      <c r="U18350" s="11"/>
    </row>
    <row r="18351">
      <c r="H18351" s="10"/>
      <c r="T18351" s="8"/>
      <c r="U18351" s="11"/>
    </row>
    <row r="18352">
      <c r="H18352" s="10"/>
      <c r="T18352" s="8"/>
      <c r="U18352" s="11"/>
    </row>
    <row r="18353">
      <c r="H18353" s="10"/>
      <c r="T18353" s="8"/>
      <c r="U18353" s="11"/>
    </row>
    <row r="18354">
      <c r="H18354" s="10"/>
      <c r="T18354" s="8"/>
      <c r="U18354" s="11"/>
    </row>
    <row r="18355">
      <c r="H18355" s="10"/>
      <c r="T18355" s="8"/>
      <c r="U18355" s="11"/>
    </row>
    <row r="18356">
      <c r="H18356" s="10"/>
      <c r="T18356" s="8"/>
      <c r="U18356" s="11"/>
    </row>
    <row r="18357">
      <c r="H18357" s="10"/>
      <c r="T18357" s="8"/>
      <c r="U18357" s="11"/>
    </row>
    <row r="18358">
      <c r="H18358" s="10"/>
      <c r="T18358" s="8"/>
      <c r="U18358" s="11"/>
    </row>
    <row r="18359">
      <c r="H18359" s="10"/>
      <c r="T18359" s="8"/>
      <c r="U18359" s="11"/>
    </row>
    <row r="18360">
      <c r="H18360" s="10"/>
      <c r="T18360" s="8"/>
      <c r="U18360" s="11"/>
    </row>
    <row r="18361">
      <c r="H18361" s="10"/>
      <c r="T18361" s="8"/>
      <c r="U18361" s="11"/>
    </row>
    <row r="18362">
      <c r="H18362" s="10"/>
      <c r="T18362" s="8"/>
      <c r="U18362" s="11"/>
    </row>
    <row r="18363">
      <c r="H18363" s="10"/>
      <c r="T18363" s="8"/>
      <c r="U18363" s="11"/>
    </row>
    <row r="18364">
      <c r="H18364" s="10"/>
      <c r="T18364" s="8"/>
      <c r="U18364" s="11"/>
    </row>
    <row r="18365">
      <c r="H18365" s="10"/>
      <c r="T18365" s="8"/>
      <c r="U18365" s="11"/>
    </row>
    <row r="18366">
      <c r="H18366" s="10"/>
      <c r="T18366" s="8"/>
      <c r="U18366" s="11"/>
    </row>
    <row r="18367">
      <c r="H18367" s="10"/>
      <c r="T18367" s="8"/>
      <c r="U18367" s="11"/>
    </row>
    <row r="18368">
      <c r="H18368" s="10"/>
      <c r="T18368" s="8"/>
      <c r="U18368" s="11"/>
    </row>
    <row r="18369">
      <c r="H18369" s="10"/>
      <c r="T18369" s="8"/>
      <c r="U18369" s="11"/>
    </row>
    <row r="18370">
      <c r="H18370" s="10"/>
      <c r="T18370" s="8"/>
      <c r="U18370" s="11"/>
    </row>
    <row r="18371">
      <c r="H18371" s="10"/>
      <c r="T18371" s="8"/>
      <c r="U18371" s="11"/>
    </row>
    <row r="18372">
      <c r="H18372" s="10"/>
      <c r="T18372" s="8"/>
      <c r="U18372" s="11"/>
    </row>
    <row r="18373">
      <c r="H18373" s="10"/>
      <c r="T18373" s="8"/>
      <c r="U18373" s="11"/>
    </row>
    <row r="18374">
      <c r="H18374" s="10"/>
      <c r="T18374" s="8"/>
      <c r="U18374" s="11"/>
    </row>
    <row r="18375">
      <c r="H18375" s="10"/>
      <c r="T18375" s="8"/>
      <c r="U18375" s="11"/>
    </row>
    <row r="18376">
      <c r="H18376" s="10"/>
      <c r="T18376" s="8"/>
      <c r="U18376" s="11"/>
    </row>
    <row r="18377">
      <c r="H18377" s="10"/>
      <c r="T18377" s="8"/>
      <c r="U18377" s="11"/>
    </row>
    <row r="18378">
      <c r="H18378" s="10"/>
      <c r="T18378" s="8"/>
      <c r="U18378" s="11"/>
    </row>
    <row r="18379">
      <c r="H18379" s="10"/>
      <c r="T18379" s="8"/>
      <c r="U18379" s="11"/>
    </row>
    <row r="18380">
      <c r="H18380" s="10"/>
      <c r="T18380" s="8"/>
      <c r="U18380" s="11"/>
    </row>
    <row r="18381">
      <c r="H18381" s="10"/>
      <c r="T18381" s="8"/>
      <c r="U18381" s="11"/>
    </row>
    <row r="18382">
      <c r="H18382" s="10"/>
      <c r="T18382" s="8"/>
      <c r="U18382" s="11"/>
    </row>
    <row r="18383">
      <c r="H18383" s="10"/>
      <c r="T18383" s="8"/>
      <c r="U18383" s="11"/>
    </row>
    <row r="18384">
      <c r="H18384" s="10"/>
      <c r="T18384" s="8"/>
      <c r="U18384" s="11"/>
    </row>
    <row r="18385">
      <c r="H18385" s="10"/>
      <c r="T18385" s="8"/>
      <c r="U18385" s="11"/>
    </row>
    <row r="18386">
      <c r="H18386" s="10"/>
      <c r="T18386" s="8"/>
      <c r="U18386" s="11"/>
    </row>
    <row r="18387">
      <c r="H18387" s="10"/>
      <c r="T18387" s="8"/>
      <c r="U18387" s="11"/>
    </row>
    <row r="18388">
      <c r="H18388" s="10"/>
      <c r="T18388" s="8"/>
      <c r="U18388" s="11"/>
    </row>
    <row r="18389">
      <c r="H18389" s="10"/>
      <c r="T18389" s="8"/>
      <c r="U18389" s="11"/>
    </row>
    <row r="18390">
      <c r="H18390" s="10"/>
      <c r="T18390" s="8"/>
      <c r="U18390" s="11"/>
    </row>
    <row r="18391">
      <c r="H18391" s="10"/>
      <c r="T18391" s="8"/>
      <c r="U18391" s="11"/>
    </row>
    <row r="18392">
      <c r="H18392" s="10"/>
      <c r="T18392" s="8"/>
      <c r="U18392" s="11"/>
    </row>
    <row r="18393">
      <c r="H18393" s="10"/>
      <c r="T18393" s="8"/>
      <c r="U18393" s="11"/>
    </row>
    <row r="18394">
      <c r="H18394" s="10"/>
      <c r="T18394" s="8"/>
      <c r="U18394" s="11"/>
    </row>
    <row r="18395">
      <c r="H18395" s="10"/>
      <c r="T18395" s="8"/>
      <c r="U18395" s="11"/>
    </row>
    <row r="18396">
      <c r="H18396" s="10"/>
      <c r="T18396" s="8"/>
      <c r="U18396" s="11"/>
    </row>
    <row r="18397">
      <c r="H18397" s="10"/>
      <c r="T18397" s="8"/>
      <c r="U18397" s="11"/>
    </row>
    <row r="18398">
      <c r="H18398" s="10"/>
      <c r="T18398" s="8"/>
      <c r="U18398" s="11"/>
    </row>
    <row r="18399">
      <c r="H18399" s="10"/>
      <c r="T18399" s="8"/>
      <c r="U18399" s="11"/>
    </row>
    <row r="18400">
      <c r="H18400" s="10"/>
      <c r="T18400" s="8"/>
      <c r="U18400" s="11"/>
    </row>
    <row r="18401">
      <c r="H18401" s="10"/>
      <c r="T18401" s="8"/>
      <c r="U18401" s="11"/>
    </row>
    <row r="18402">
      <c r="H18402" s="10"/>
      <c r="T18402" s="8"/>
      <c r="U18402" s="11"/>
    </row>
    <row r="18403">
      <c r="H18403" s="10"/>
      <c r="T18403" s="8"/>
      <c r="U18403" s="11"/>
    </row>
    <row r="18404">
      <c r="H18404" s="10"/>
      <c r="T18404" s="8"/>
      <c r="U18404" s="11"/>
    </row>
    <row r="18405">
      <c r="H18405" s="10"/>
      <c r="T18405" s="8"/>
      <c r="U18405" s="11"/>
    </row>
    <row r="18406">
      <c r="H18406" s="10"/>
      <c r="T18406" s="8"/>
      <c r="U18406" s="11"/>
    </row>
    <row r="18407">
      <c r="H18407" s="10"/>
      <c r="T18407" s="8"/>
      <c r="U18407" s="11"/>
    </row>
    <row r="18408">
      <c r="H18408" s="10"/>
      <c r="T18408" s="8"/>
      <c r="U18408" s="11"/>
    </row>
    <row r="18409">
      <c r="H18409" s="10"/>
      <c r="T18409" s="8"/>
      <c r="U18409" s="11"/>
    </row>
    <row r="18410">
      <c r="H18410" s="10"/>
      <c r="T18410" s="8"/>
      <c r="U18410" s="11"/>
    </row>
    <row r="18411">
      <c r="H18411" s="10"/>
      <c r="T18411" s="8"/>
      <c r="U18411" s="11"/>
    </row>
    <row r="18412">
      <c r="H18412" s="10"/>
      <c r="T18412" s="8"/>
      <c r="U18412" s="11"/>
    </row>
    <row r="18413">
      <c r="H18413" s="10"/>
      <c r="T18413" s="8"/>
      <c r="U18413" s="11"/>
    </row>
    <row r="18414">
      <c r="H18414" s="10"/>
      <c r="T18414" s="8"/>
      <c r="U18414" s="11"/>
    </row>
    <row r="18415">
      <c r="H18415" s="10"/>
      <c r="T18415" s="8"/>
      <c r="U18415" s="11"/>
    </row>
    <row r="18416">
      <c r="H18416" s="10"/>
      <c r="T18416" s="8"/>
      <c r="U18416" s="11"/>
    </row>
    <row r="18417">
      <c r="H18417" s="10"/>
      <c r="T18417" s="8"/>
      <c r="U18417" s="11"/>
    </row>
    <row r="18418">
      <c r="H18418" s="10"/>
      <c r="T18418" s="8"/>
      <c r="U18418" s="11"/>
    </row>
    <row r="18419">
      <c r="H18419" s="10"/>
      <c r="T18419" s="8"/>
      <c r="U18419" s="11"/>
    </row>
    <row r="18420">
      <c r="H18420" s="10"/>
      <c r="T18420" s="8"/>
      <c r="U18420" s="11"/>
    </row>
    <row r="18421">
      <c r="H18421" s="10"/>
      <c r="T18421" s="8"/>
      <c r="U18421" s="11"/>
    </row>
    <row r="18422">
      <c r="H18422" s="10"/>
      <c r="T18422" s="8"/>
      <c r="U18422" s="11"/>
    </row>
    <row r="18423">
      <c r="H18423" s="10"/>
      <c r="T18423" s="8"/>
      <c r="U18423" s="11"/>
    </row>
    <row r="18424">
      <c r="H18424" s="10"/>
      <c r="T18424" s="8"/>
      <c r="U18424" s="11"/>
    </row>
    <row r="18425">
      <c r="H18425" s="10"/>
      <c r="T18425" s="8"/>
      <c r="U18425" s="11"/>
    </row>
    <row r="18426">
      <c r="H18426" s="10"/>
      <c r="T18426" s="8"/>
      <c r="U18426" s="11"/>
    </row>
    <row r="18427">
      <c r="H18427" s="10"/>
      <c r="T18427" s="8"/>
      <c r="U18427" s="11"/>
    </row>
    <row r="18428">
      <c r="H18428" s="10"/>
      <c r="T18428" s="8"/>
      <c r="U18428" s="11"/>
    </row>
    <row r="18429">
      <c r="H18429" s="10"/>
      <c r="T18429" s="8"/>
      <c r="U18429" s="11"/>
    </row>
    <row r="18430">
      <c r="H18430" s="10"/>
      <c r="T18430" s="8"/>
      <c r="U18430" s="11"/>
    </row>
    <row r="18431">
      <c r="H18431" s="10"/>
      <c r="T18431" s="8"/>
      <c r="U18431" s="11"/>
    </row>
    <row r="18432">
      <c r="H18432" s="10"/>
      <c r="T18432" s="8"/>
      <c r="U18432" s="11"/>
    </row>
    <row r="18433">
      <c r="H18433" s="10"/>
      <c r="T18433" s="8"/>
      <c r="U18433" s="11"/>
    </row>
    <row r="18434">
      <c r="H18434" s="10"/>
      <c r="T18434" s="8"/>
      <c r="U18434" s="11"/>
    </row>
    <row r="18435">
      <c r="H18435" s="10"/>
      <c r="T18435" s="8"/>
      <c r="U18435" s="11"/>
    </row>
    <row r="18436">
      <c r="H18436" s="10"/>
      <c r="T18436" s="8"/>
      <c r="U18436" s="11"/>
    </row>
    <row r="18437">
      <c r="H18437" s="10"/>
      <c r="T18437" s="8"/>
      <c r="U18437" s="11"/>
    </row>
    <row r="18438">
      <c r="H18438" s="10"/>
      <c r="T18438" s="8"/>
      <c r="U18438" s="11"/>
    </row>
    <row r="18439">
      <c r="H18439" s="10"/>
      <c r="T18439" s="8"/>
      <c r="U18439" s="11"/>
    </row>
    <row r="18440">
      <c r="H18440" s="10"/>
      <c r="T18440" s="8"/>
      <c r="U18440" s="11"/>
    </row>
    <row r="18441">
      <c r="H18441" s="10"/>
      <c r="T18441" s="8"/>
      <c r="U18441" s="11"/>
    </row>
    <row r="18442">
      <c r="H18442" s="10"/>
      <c r="T18442" s="8"/>
      <c r="U18442" s="11"/>
    </row>
    <row r="18443">
      <c r="H18443" s="10"/>
      <c r="T18443" s="8"/>
      <c r="U18443" s="11"/>
    </row>
    <row r="18444">
      <c r="H18444" s="10"/>
      <c r="T18444" s="8"/>
      <c r="U18444" s="11"/>
    </row>
    <row r="18445">
      <c r="H18445" s="10"/>
      <c r="T18445" s="8"/>
      <c r="U18445" s="11"/>
    </row>
    <row r="18446">
      <c r="H18446" s="10"/>
      <c r="T18446" s="8"/>
      <c r="U18446" s="11"/>
    </row>
    <row r="18447">
      <c r="H18447" s="10"/>
      <c r="T18447" s="8"/>
      <c r="U18447" s="11"/>
    </row>
    <row r="18448">
      <c r="H18448" s="10"/>
      <c r="T18448" s="8"/>
      <c r="U18448" s="11"/>
    </row>
    <row r="18449">
      <c r="H18449" s="10"/>
      <c r="T18449" s="8"/>
      <c r="U18449" s="11"/>
    </row>
    <row r="18450">
      <c r="H18450" s="10"/>
      <c r="T18450" s="8"/>
      <c r="U18450" s="11"/>
    </row>
    <row r="18451">
      <c r="H18451" s="10"/>
      <c r="T18451" s="8"/>
      <c r="U18451" s="11"/>
    </row>
    <row r="18452">
      <c r="H18452" s="10"/>
      <c r="T18452" s="8"/>
      <c r="U18452" s="11"/>
    </row>
    <row r="18453">
      <c r="H18453" s="10"/>
      <c r="T18453" s="8"/>
      <c r="U18453" s="11"/>
    </row>
    <row r="18454">
      <c r="H18454" s="10"/>
      <c r="T18454" s="8"/>
      <c r="U18454" s="11"/>
    </row>
    <row r="18455">
      <c r="H18455" s="10"/>
      <c r="T18455" s="8"/>
      <c r="U18455" s="11"/>
    </row>
    <row r="18456">
      <c r="H18456" s="10"/>
      <c r="T18456" s="8"/>
      <c r="U18456" s="11"/>
    </row>
    <row r="18457">
      <c r="H18457" s="10"/>
      <c r="T18457" s="8"/>
      <c r="U18457" s="11"/>
    </row>
    <row r="18458">
      <c r="H18458" s="10"/>
      <c r="T18458" s="8"/>
      <c r="U18458" s="11"/>
    </row>
    <row r="18459">
      <c r="H18459" s="10"/>
      <c r="T18459" s="8"/>
      <c r="U18459" s="11"/>
    </row>
    <row r="18460">
      <c r="H18460" s="10"/>
      <c r="T18460" s="8"/>
      <c r="U18460" s="11"/>
    </row>
    <row r="18461">
      <c r="H18461" s="10"/>
      <c r="T18461" s="8"/>
      <c r="U18461" s="11"/>
    </row>
    <row r="18462">
      <c r="H18462" s="10"/>
      <c r="T18462" s="8"/>
      <c r="U18462" s="11"/>
    </row>
    <row r="18463">
      <c r="H18463" s="10"/>
      <c r="T18463" s="8"/>
      <c r="U18463" s="11"/>
    </row>
    <row r="18464">
      <c r="H18464" s="10"/>
      <c r="T18464" s="8"/>
      <c r="U18464" s="11"/>
    </row>
    <row r="18465">
      <c r="H18465" s="10"/>
      <c r="T18465" s="8"/>
      <c r="U18465" s="11"/>
    </row>
    <row r="18466">
      <c r="H18466" s="10"/>
      <c r="T18466" s="8"/>
      <c r="U18466" s="11"/>
    </row>
    <row r="18467">
      <c r="H18467" s="10"/>
      <c r="T18467" s="8"/>
      <c r="U18467" s="11"/>
    </row>
    <row r="18468">
      <c r="H18468" s="10"/>
      <c r="T18468" s="8"/>
      <c r="U18468" s="11"/>
    </row>
    <row r="18469">
      <c r="H18469" s="10"/>
      <c r="T18469" s="8"/>
      <c r="U18469" s="11"/>
    </row>
    <row r="18470">
      <c r="H18470" s="10"/>
      <c r="T18470" s="8"/>
      <c r="U18470" s="11"/>
    </row>
    <row r="18471">
      <c r="H18471" s="10"/>
      <c r="T18471" s="8"/>
      <c r="U18471" s="11"/>
    </row>
    <row r="18472">
      <c r="H18472" s="10"/>
      <c r="T18472" s="8"/>
      <c r="U18472" s="11"/>
    </row>
    <row r="18473">
      <c r="H18473" s="10"/>
      <c r="T18473" s="8"/>
      <c r="U18473" s="11"/>
    </row>
    <row r="18474">
      <c r="H18474" s="10"/>
      <c r="T18474" s="8"/>
      <c r="U18474" s="11"/>
    </row>
    <row r="18475">
      <c r="H18475" s="10"/>
      <c r="T18475" s="8"/>
      <c r="U18475" s="11"/>
    </row>
    <row r="18476">
      <c r="H18476" s="10"/>
      <c r="T18476" s="8"/>
      <c r="U18476" s="11"/>
    </row>
    <row r="18477">
      <c r="H18477" s="10"/>
      <c r="T18477" s="8"/>
      <c r="U18477" s="11"/>
    </row>
    <row r="18478">
      <c r="H18478" s="10"/>
      <c r="T18478" s="8"/>
      <c r="U18478" s="11"/>
    </row>
    <row r="18479">
      <c r="H18479" s="10"/>
      <c r="T18479" s="8"/>
      <c r="U18479" s="11"/>
    </row>
    <row r="18480">
      <c r="H18480" s="10"/>
      <c r="T18480" s="8"/>
      <c r="U18480" s="11"/>
    </row>
    <row r="18481">
      <c r="H18481" s="10"/>
      <c r="T18481" s="8"/>
      <c r="U18481" s="11"/>
    </row>
    <row r="18482">
      <c r="H18482" s="10"/>
      <c r="T18482" s="8"/>
      <c r="U18482" s="11"/>
    </row>
    <row r="18483">
      <c r="H18483" s="10"/>
      <c r="T18483" s="8"/>
      <c r="U18483" s="11"/>
    </row>
    <row r="18484">
      <c r="H18484" s="10"/>
      <c r="T18484" s="8"/>
      <c r="U18484" s="11"/>
    </row>
    <row r="18485">
      <c r="H18485" s="10"/>
      <c r="T18485" s="8"/>
      <c r="U18485" s="11"/>
    </row>
    <row r="18486">
      <c r="H18486" s="10"/>
      <c r="T18486" s="8"/>
      <c r="U18486" s="11"/>
    </row>
    <row r="18487">
      <c r="H18487" s="10"/>
      <c r="T18487" s="8"/>
      <c r="U18487" s="11"/>
    </row>
    <row r="18488">
      <c r="H18488" s="10"/>
      <c r="T18488" s="8"/>
      <c r="U18488" s="11"/>
    </row>
    <row r="18489">
      <c r="H18489" s="10"/>
      <c r="T18489" s="8"/>
      <c r="U18489" s="11"/>
    </row>
    <row r="18490">
      <c r="H18490" s="10"/>
      <c r="T18490" s="8"/>
      <c r="U18490" s="11"/>
    </row>
    <row r="18491">
      <c r="H18491" s="10"/>
      <c r="T18491" s="8"/>
      <c r="U18491" s="11"/>
    </row>
    <row r="18492">
      <c r="H18492" s="10"/>
      <c r="T18492" s="8"/>
      <c r="U18492" s="11"/>
    </row>
    <row r="18493">
      <c r="H18493" s="10"/>
      <c r="T18493" s="8"/>
      <c r="U18493" s="11"/>
    </row>
    <row r="18494">
      <c r="H18494" s="10"/>
      <c r="T18494" s="8"/>
      <c r="U18494" s="11"/>
    </row>
    <row r="18495">
      <c r="H18495" s="10"/>
      <c r="T18495" s="8"/>
      <c r="U18495" s="11"/>
    </row>
    <row r="18496">
      <c r="H18496" s="10"/>
      <c r="T18496" s="8"/>
      <c r="U18496" s="11"/>
    </row>
    <row r="18497">
      <c r="H18497" s="10"/>
      <c r="T18497" s="8"/>
      <c r="U18497" s="11"/>
    </row>
    <row r="18498">
      <c r="H18498" s="10"/>
      <c r="T18498" s="8"/>
      <c r="U18498" s="11"/>
    </row>
    <row r="18499">
      <c r="H18499" s="10"/>
      <c r="T18499" s="8"/>
      <c r="U18499" s="11"/>
    </row>
    <row r="18500">
      <c r="H18500" s="10"/>
      <c r="T18500" s="8"/>
      <c r="U18500" s="11"/>
    </row>
    <row r="18501">
      <c r="H18501" s="10"/>
      <c r="T18501" s="8"/>
      <c r="U18501" s="11"/>
    </row>
    <row r="18502">
      <c r="H18502" s="10"/>
      <c r="T18502" s="8"/>
      <c r="U18502" s="11"/>
    </row>
    <row r="18503">
      <c r="H18503" s="10"/>
      <c r="T18503" s="8"/>
      <c r="U18503" s="11"/>
    </row>
    <row r="18504">
      <c r="H18504" s="10"/>
      <c r="T18504" s="8"/>
      <c r="U18504" s="11"/>
    </row>
    <row r="18505">
      <c r="H18505" s="10"/>
      <c r="T18505" s="8"/>
      <c r="U18505" s="11"/>
    </row>
    <row r="18506">
      <c r="H18506" s="10"/>
      <c r="T18506" s="8"/>
      <c r="U18506" s="11"/>
    </row>
    <row r="18507">
      <c r="H18507" s="10"/>
      <c r="T18507" s="8"/>
      <c r="U18507" s="11"/>
    </row>
    <row r="18508">
      <c r="H18508" s="10"/>
      <c r="T18508" s="8"/>
      <c r="U18508" s="11"/>
    </row>
    <row r="18509">
      <c r="H18509" s="10"/>
      <c r="T18509" s="8"/>
      <c r="U18509" s="11"/>
    </row>
    <row r="18510">
      <c r="H18510" s="10"/>
      <c r="T18510" s="8"/>
      <c r="U18510" s="11"/>
    </row>
    <row r="18511">
      <c r="H18511" s="10"/>
      <c r="T18511" s="8"/>
      <c r="U18511" s="11"/>
    </row>
    <row r="18512">
      <c r="H18512" s="10"/>
      <c r="T18512" s="8"/>
      <c r="U18512" s="11"/>
    </row>
    <row r="18513">
      <c r="H18513" s="10"/>
      <c r="T18513" s="8"/>
      <c r="U18513" s="11"/>
    </row>
    <row r="18514">
      <c r="H18514" s="10"/>
      <c r="T18514" s="8"/>
      <c r="U18514" s="11"/>
    </row>
    <row r="18515">
      <c r="H18515" s="10"/>
      <c r="T18515" s="8"/>
      <c r="U18515" s="11"/>
    </row>
    <row r="18516">
      <c r="H18516" s="10"/>
      <c r="T18516" s="8"/>
      <c r="U18516" s="11"/>
    </row>
    <row r="18517">
      <c r="H18517" s="10"/>
      <c r="T18517" s="8"/>
      <c r="U18517" s="11"/>
    </row>
    <row r="18518">
      <c r="H18518" s="10"/>
      <c r="T18518" s="8"/>
      <c r="U18518" s="11"/>
    </row>
    <row r="18519">
      <c r="H18519" s="10"/>
      <c r="T18519" s="8"/>
      <c r="U18519" s="11"/>
    </row>
    <row r="18520">
      <c r="H18520" s="10"/>
      <c r="T18520" s="8"/>
      <c r="U18520" s="11"/>
    </row>
    <row r="18521">
      <c r="H18521" s="10"/>
      <c r="T18521" s="8"/>
      <c r="U18521" s="11"/>
    </row>
    <row r="18522">
      <c r="H18522" s="10"/>
      <c r="T18522" s="8"/>
      <c r="U18522" s="11"/>
    </row>
    <row r="18523">
      <c r="H18523" s="10"/>
      <c r="T18523" s="8"/>
      <c r="U18523" s="11"/>
    </row>
    <row r="18524">
      <c r="H18524" s="10"/>
      <c r="T18524" s="8"/>
      <c r="U18524" s="11"/>
    </row>
    <row r="18525">
      <c r="H18525" s="10"/>
      <c r="T18525" s="8"/>
      <c r="U18525" s="11"/>
    </row>
    <row r="18526">
      <c r="H18526" s="10"/>
      <c r="T18526" s="8"/>
      <c r="U18526" s="11"/>
    </row>
    <row r="18527">
      <c r="H18527" s="10"/>
      <c r="T18527" s="8"/>
      <c r="U18527" s="11"/>
    </row>
    <row r="18528">
      <c r="H18528" s="10"/>
      <c r="T18528" s="8"/>
      <c r="U18528" s="11"/>
    </row>
    <row r="18529">
      <c r="H18529" s="10"/>
      <c r="T18529" s="8"/>
      <c r="U18529" s="11"/>
    </row>
    <row r="18530">
      <c r="H18530" s="10"/>
      <c r="T18530" s="8"/>
      <c r="U18530" s="11"/>
    </row>
    <row r="18531">
      <c r="H18531" s="10"/>
      <c r="T18531" s="8"/>
      <c r="U18531" s="11"/>
    </row>
    <row r="18532">
      <c r="H18532" s="10"/>
      <c r="T18532" s="8"/>
      <c r="U18532" s="11"/>
    </row>
    <row r="18533">
      <c r="H18533" s="10"/>
      <c r="T18533" s="8"/>
      <c r="U18533" s="11"/>
    </row>
    <row r="18534">
      <c r="H18534" s="10"/>
      <c r="T18534" s="8"/>
      <c r="U18534" s="11"/>
    </row>
    <row r="18535">
      <c r="H18535" s="10"/>
      <c r="T18535" s="8"/>
      <c r="U18535" s="11"/>
    </row>
    <row r="18536">
      <c r="H18536" s="10"/>
      <c r="T18536" s="8"/>
      <c r="U18536" s="11"/>
    </row>
    <row r="18537">
      <c r="H18537" s="10"/>
      <c r="T18537" s="8"/>
      <c r="U18537" s="11"/>
    </row>
    <row r="18538">
      <c r="H18538" s="10"/>
      <c r="T18538" s="8"/>
      <c r="U18538" s="11"/>
    </row>
    <row r="18539">
      <c r="H18539" s="10"/>
      <c r="T18539" s="8"/>
      <c r="U18539" s="11"/>
    </row>
    <row r="18540">
      <c r="H18540" s="10"/>
      <c r="T18540" s="8"/>
      <c r="U18540" s="11"/>
    </row>
    <row r="18541">
      <c r="H18541" s="10"/>
      <c r="T18541" s="8"/>
      <c r="U18541" s="11"/>
    </row>
    <row r="18542">
      <c r="H18542" s="10"/>
      <c r="T18542" s="8"/>
      <c r="U18542" s="11"/>
    </row>
    <row r="18543">
      <c r="H18543" s="10"/>
      <c r="T18543" s="8"/>
      <c r="U18543" s="11"/>
    </row>
    <row r="18544">
      <c r="H18544" s="10"/>
      <c r="T18544" s="8"/>
      <c r="U18544" s="11"/>
    </row>
    <row r="18545">
      <c r="H18545" s="10"/>
      <c r="T18545" s="8"/>
      <c r="U18545" s="11"/>
    </row>
    <row r="18546">
      <c r="H18546" s="10"/>
      <c r="T18546" s="8"/>
      <c r="U18546" s="11"/>
    </row>
    <row r="18547">
      <c r="H18547" s="10"/>
      <c r="T18547" s="8"/>
      <c r="U18547" s="11"/>
    </row>
    <row r="18548">
      <c r="H18548" s="10"/>
      <c r="T18548" s="8"/>
      <c r="U18548" s="11"/>
    </row>
    <row r="18549">
      <c r="H18549" s="10"/>
      <c r="T18549" s="8"/>
      <c r="U18549" s="11"/>
    </row>
    <row r="18550">
      <c r="H18550" s="10"/>
      <c r="T18550" s="8"/>
      <c r="U18550" s="11"/>
    </row>
    <row r="18551">
      <c r="H18551" s="10"/>
      <c r="T18551" s="8"/>
      <c r="U18551" s="11"/>
    </row>
    <row r="18552">
      <c r="H18552" s="10"/>
      <c r="T18552" s="8"/>
      <c r="U18552" s="11"/>
    </row>
    <row r="18553">
      <c r="H18553" s="10"/>
      <c r="T18553" s="8"/>
      <c r="U18553" s="11"/>
    </row>
    <row r="18554">
      <c r="H18554" s="10"/>
      <c r="T18554" s="8"/>
      <c r="U18554" s="11"/>
    </row>
    <row r="18555">
      <c r="H18555" s="10"/>
      <c r="T18555" s="8"/>
      <c r="U18555" s="11"/>
    </row>
    <row r="18556">
      <c r="H18556" s="10"/>
      <c r="T18556" s="8"/>
      <c r="U18556" s="11"/>
    </row>
    <row r="18557">
      <c r="H18557" s="10"/>
      <c r="T18557" s="8"/>
      <c r="U18557" s="11"/>
    </row>
    <row r="18558">
      <c r="H18558" s="10"/>
      <c r="T18558" s="8"/>
      <c r="U18558" s="11"/>
    </row>
    <row r="18559">
      <c r="H18559" s="10"/>
      <c r="T18559" s="8"/>
      <c r="U18559" s="11"/>
    </row>
    <row r="18560">
      <c r="H18560" s="10"/>
      <c r="T18560" s="8"/>
      <c r="U18560" s="11"/>
    </row>
    <row r="18561">
      <c r="H18561" s="10"/>
      <c r="T18561" s="8"/>
      <c r="U18561" s="11"/>
    </row>
    <row r="18562">
      <c r="H18562" s="10"/>
      <c r="T18562" s="8"/>
      <c r="U18562" s="11"/>
    </row>
    <row r="18563">
      <c r="H18563" s="10"/>
      <c r="T18563" s="8"/>
      <c r="U18563" s="11"/>
    </row>
    <row r="18564">
      <c r="H18564" s="10"/>
      <c r="T18564" s="8"/>
      <c r="U18564" s="11"/>
    </row>
    <row r="18565">
      <c r="H18565" s="10"/>
      <c r="T18565" s="8"/>
      <c r="U18565" s="11"/>
    </row>
    <row r="18566">
      <c r="H18566" s="10"/>
      <c r="T18566" s="8"/>
      <c r="U18566" s="11"/>
    </row>
    <row r="18567">
      <c r="H18567" s="10"/>
      <c r="T18567" s="8"/>
      <c r="U18567" s="11"/>
    </row>
    <row r="18568">
      <c r="H18568" s="10"/>
      <c r="T18568" s="8"/>
      <c r="U18568" s="11"/>
    </row>
    <row r="18569">
      <c r="H18569" s="10"/>
      <c r="T18569" s="8"/>
      <c r="U18569" s="11"/>
    </row>
    <row r="18570">
      <c r="H18570" s="10"/>
      <c r="T18570" s="8"/>
      <c r="U18570" s="11"/>
    </row>
    <row r="18571">
      <c r="H18571" s="10"/>
      <c r="T18571" s="8"/>
      <c r="U18571" s="11"/>
    </row>
    <row r="18572">
      <c r="H18572" s="10"/>
      <c r="T18572" s="8"/>
      <c r="U18572" s="11"/>
    </row>
    <row r="18573">
      <c r="H18573" s="10"/>
      <c r="T18573" s="8"/>
      <c r="U18573" s="11"/>
    </row>
    <row r="18574">
      <c r="H18574" s="10"/>
      <c r="T18574" s="8"/>
      <c r="U18574" s="11"/>
    </row>
    <row r="18575">
      <c r="H18575" s="10"/>
      <c r="T18575" s="8"/>
      <c r="U18575" s="11"/>
    </row>
    <row r="18576">
      <c r="H18576" s="10"/>
      <c r="T18576" s="8"/>
      <c r="U18576" s="11"/>
    </row>
    <row r="18577">
      <c r="H18577" s="10"/>
      <c r="T18577" s="8"/>
      <c r="U18577" s="11"/>
    </row>
    <row r="18578">
      <c r="H18578" s="10"/>
      <c r="T18578" s="8"/>
      <c r="U18578" s="11"/>
    </row>
    <row r="18579">
      <c r="H18579" s="10"/>
      <c r="T18579" s="8"/>
      <c r="U18579" s="11"/>
    </row>
    <row r="18580">
      <c r="H18580" s="10"/>
      <c r="T18580" s="8"/>
      <c r="U18580" s="11"/>
    </row>
    <row r="18581">
      <c r="H18581" s="10"/>
      <c r="T18581" s="8"/>
      <c r="U18581" s="11"/>
    </row>
    <row r="18582">
      <c r="H18582" s="10"/>
      <c r="T18582" s="8"/>
      <c r="U18582" s="11"/>
    </row>
    <row r="18583">
      <c r="H18583" s="10"/>
      <c r="T18583" s="8"/>
      <c r="U18583" s="11"/>
    </row>
    <row r="18584">
      <c r="H18584" s="10"/>
      <c r="T18584" s="8"/>
      <c r="U18584" s="11"/>
    </row>
    <row r="18585">
      <c r="H18585" s="10"/>
      <c r="T18585" s="8"/>
      <c r="U18585" s="11"/>
    </row>
    <row r="18586">
      <c r="H18586" s="10"/>
      <c r="T18586" s="8"/>
      <c r="U18586" s="11"/>
    </row>
    <row r="18587">
      <c r="H18587" s="10"/>
      <c r="T18587" s="8"/>
      <c r="U18587" s="11"/>
    </row>
    <row r="18588">
      <c r="H18588" s="10"/>
      <c r="T18588" s="8"/>
      <c r="U18588" s="11"/>
    </row>
    <row r="18589">
      <c r="H18589" s="10"/>
      <c r="T18589" s="8"/>
      <c r="U18589" s="11"/>
    </row>
    <row r="18590">
      <c r="H18590" s="10"/>
      <c r="T18590" s="8"/>
      <c r="U18590" s="11"/>
    </row>
    <row r="18591">
      <c r="H18591" s="10"/>
      <c r="T18591" s="8"/>
      <c r="U18591" s="11"/>
    </row>
    <row r="18592">
      <c r="H18592" s="10"/>
      <c r="T18592" s="8"/>
      <c r="U18592" s="11"/>
    </row>
    <row r="18593">
      <c r="H18593" s="10"/>
      <c r="T18593" s="8"/>
      <c r="U18593" s="11"/>
    </row>
    <row r="18594">
      <c r="H18594" s="10"/>
      <c r="T18594" s="8"/>
      <c r="U18594" s="11"/>
    </row>
    <row r="18595">
      <c r="H18595" s="10"/>
      <c r="T18595" s="8"/>
      <c r="U18595" s="11"/>
    </row>
    <row r="18596">
      <c r="H18596" s="10"/>
      <c r="T18596" s="8"/>
      <c r="U18596" s="11"/>
    </row>
    <row r="18597">
      <c r="H18597" s="10"/>
      <c r="T18597" s="8"/>
      <c r="U18597" s="11"/>
    </row>
    <row r="18598">
      <c r="H18598" s="10"/>
      <c r="T18598" s="8"/>
      <c r="U18598" s="11"/>
    </row>
    <row r="18599">
      <c r="H18599" s="10"/>
      <c r="T18599" s="8"/>
      <c r="U18599" s="11"/>
    </row>
    <row r="18600">
      <c r="H18600" s="10"/>
      <c r="T18600" s="8"/>
      <c r="U18600" s="11"/>
    </row>
    <row r="18601">
      <c r="H18601" s="10"/>
      <c r="T18601" s="8"/>
      <c r="U18601" s="11"/>
    </row>
    <row r="18602">
      <c r="H18602" s="10"/>
      <c r="T18602" s="8"/>
      <c r="U18602" s="11"/>
    </row>
    <row r="18603">
      <c r="H18603" s="10"/>
      <c r="T18603" s="8"/>
      <c r="U18603" s="11"/>
    </row>
    <row r="18604">
      <c r="H18604" s="10"/>
      <c r="T18604" s="8"/>
      <c r="U18604" s="11"/>
    </row>
    <row r="18605">
      <c r="H18605" s="10"/>
      <c r="T18605" s="8"/>
      <c r="U18605" s="11"/>
    </row>
    <row r="18606">
      <c r="H18606" s="10"/>
      <c r="T18606" s="8"/>
      <c r="U18606" s="11"/>
    </row>
    <row r="18607">
      <c r="H18607" s="10"/>
      <c r="T18607" s="8"/>
      <c r="U18607" s="11"/>
    </row>
    <row r="18608">
      <c r="H18608" s="10"/>
      <c r="T18608" s="8"/>
      <c r="U18608" s="11"/>
    </row>
    <row r="18609">
      <c r="H18609" s="10"/>
      <c r="T18609" s="8"/>
      <c r="U18609" s="11"/>
    </row>
    <row r="18610">
      <c r="H18610" s="10"/>
      <c r="T18610" s="8"/>
      <c r="U18610" s="11"/>
    </row>
    <row r="18611">
      <c r="H18611" s="10"/>
      <c r="T18611" s="8"/>
      <c r="U18611" s="11"/>
    </row>
    <row r="18612">
      <c r="H18612" s="10"/>
      <c r="T18612" s="8"/>
      <c r="U18612" s="11"/>
    </row>
    <row r="18613">
      <c r="H18613" s="10"/>
      <c r="T18613" s="8"/>
      <c r="U18613" s="11"/>
    </row>
    <row r="18614">
      <c r="H18614" s="10"/>
      <c r="T18614" s="8"/>
      <c r="U18614" s="11"/>
    </row>
    <row r="18615">
      <c r="H18615" s="10"/>
      <c r="T18615" s="8"/>
      <c r="U18615" s="11"/>
    </row>
    <row r="18616">
      <c r="H18616" s="10"/>
      <c r="T18616" s="8"/>
      <c r="U18616" s="11"/>
    </row>
    <row r="18617">
      <c r="H18617" s="10"/>
      <c r="T18617" s="8"/>
      <c r="U18617" s="11"/>
    </row>
    <row r="18618">
      <c r="H18618" s="10"/>
      <c r="T18618" s="8"/>
      <c r="U18618" s="11"/>
    </row>
    <row r="18619">
      <c r="H18619" s="10"/>
      <c r="T18619" s="8"/>
      <c r="U18619" s="11"/>
    </row>
    <row r="18620">
      <c r="H18620" s="10"/>
      <c r="T18620" s="8"/>
      <c r="U18620" s="11"/>
    </row>
    <row r="18621">
      <c r="H18621" s="10"/>
      <c r="T18621" s="8"/>
      <c r="U18621" s="11"/>
    </row>
    <row r="18622">
      <c r="H18622" s="10"/>
      <c r="T18622" s="8"/>
      <c r="U18622" s="11"/>
    </row>
    <row r="18623">
      <c r="H18623" s="10"/>
      <c r="T18623" s="8"/>
      <c r="U18623" s="11"/>
    </row>
    <row r="18624">
      <c r="H18624" s="10"/>
      <c r="T18624" s="8"/>
      <c r="U18624" s="11"/>
    </row>
    <row r="18625">
      <c r="H18625" s="10"/>
      <c r="T18625" s="8"/>
      <c r="U18625" s="11"/>
    </row>
    <row r="18626">
      <c r="H18626" s="10"/>
      <c r="T18626" s="8"/>
      <c r="U18626" s="11"/>
    </row>
    <row r="18627">
      <c r="H18627" s="10"/>
      <c r="T18627" s="8"/>
      <c r="U18627" s="11"/>
    </row>
    <row r="18628">
      <c r="H18628" s="10"/>
      <c r="T18628" s="8"/>
      <c r="U18628" s="11"/>
    </row>
    <row r="18629">
      <c r="H18629" s="10"/>
      <c r="T18629" s="8"/>
      <c r="U18629" s="11"/>
    </row>
    <row r="18630">
      <c r="H18630" s="10"/>
      <c r="T18630" s="8"/>
      <c r="U18630" s="11"/>
    </row>
    <row r="18631">
      <c r="H18631" s="10"/>
      <c r="T18631" s="8"/>
      <c r="U18631" s="11"/>
    </row>
    <row r="18632">
      <c r="H18632" s="10"/>
      <c r="T18632" s="8"/>
      <c r="U18632" s="11"/>
    </row>
    <row r="18633">
      <c r="H18633" s="10"/>
      <c r="T18633" s="8"/>
      <c r="U18633" s="11"/>
    </row>
    <row r="18634">
      <c r="H18634" s="10"/>
      <c r="T18634" s="8"/>
      <c r="U18634" s="11"/>
    </row>
    <row r="18635">
      <c r="H18635" s="10"/>
      <c r="T18635" s="8"/>
      <c r="U18635" s="11"/>
    </row>
    <row r="18636">
      <c r="H18636" s="10"/>
      <c r="T18636" s="8"/>
      <c r="U18636" s="11"/>
    </row>
    <row r="18637">
      <c r="H18637" s="10"/>
      <c r="T18637" s="8"/>
      <c r="U18637" s="11"/>
    </row>
    <row r="18638">
      <c r="H18638" s="10"/>
      <c r="T18638" s="8"/>
      <c r="U18638" s="11"/>
    </row>
    <row r="18639">
      <c r="H18639" s="10"/>
      <c r="T18639" s="8"/>
      <c r="U18639" s="11"/>
    </row>
    <row r="18640">
      <c r="H18640" s="10"/>
      <c r="T18640" s="8"/>
      <c r="U18640" s="11"/>
    </row>
    <row r="18641">
      <c r="H18641" s="10"/>
      <c r="T18641" s="8"/>
      <c r="U18641" s="11"/>
    </row>
    <row r="18642">
      <c r="H18642" s="10"/>
      <c r="T18642" s="8"/>
      <c r="U18642" s="11"/>
    </row>
    <row r="18643">
      <c r="H18643" s="10"/>
      <c r="T18643" s="8"/>
      <c r="U18643" s="11"/>
    </row>
    <row r="18644">
      <c r="H18644" s="10"/>
      <c r="T18644" s="8"/>
      <c r="U18644" s="11"/>
    </row>
    <row r="18645">
      <c r="H18645" s="10"/>
      <c r="T18645" s="8"/>
      <c r="U18645" s="11"/>
    </row>
    <row r="18646">
      <c r="H18646" s="10"/>
      <c r="T18646" s="8"/>
      <c r="U18646" s="11"/>
    </row>
    <row r="18647">
      <c r="H18647" s="10"/>
      <c r="T18647" s="8"/>
      <c r="U18647" s="11"/>
    </row>
    <row r="18648">
      <c r="H18648" s="10"/>
      <c r="T18648" s="8"/>
      <c r="U18648" s="11"/>
    </row>
    <row r="18649">
      <c r="H18649" s="10"/>
      <c r="T18649" s="8"/>
      <c r="U18649" s="11"/>
    </row>
    <row r="18650">
      <c r="H18650" s="10"/>
      <c r="T18650" s="8"/>
      <c r="U18650" s="11"/>
    </row>
    <row r="18651">
      <c r="H18651" s="10"/>
      <c r="T18651" s="8"/>
      <c r="U18651" s="11"/>
    </row>
    <row r="18652">
      <c r="H18652" s="10"/>
      <c r="T18652" s="8"/>
      <c r="U18652" s="11"/>
    </row>
    <row r="18653">
      <c r="H18653" s="10"/>
      <c r="T18653" s="8"/>
      <c r="U18653" s="11"/>
    </row>
    <row r="18654">
      <c r="H18654" s="10"/>
      <c r="T18654" s="8"/>
      <c r="U18654" s="11"/>
    </row>
    <row r="18655">
      <c r="H18655" s="10"/>
      <c r="T18655" s="8"/>
      <c r="U18655" s="11"/>
    </row>
    <row r="18656">
      <c r="H18656" s="10"/>
      <c r="T18656" s="8"/>
      <c r="U18656" s="11"/>
    </row>
    <row r="18657">
      <c r="H18657" s="10"/>
      <c r="T18657" s="8"/>
      <c r="U18657" s="11"/>
    </row>
    <row r="18658">
      <c r="H18658" s="10"/>
      <c r="T18658" s="8"/>
      <c r="U18658" s="11"/>
    </row>
    <row r="18659">
      <c r="H18659" s="10"/>
      <c r="T18659" s="8"/>
      <c r="U18659" s="11"/>
    </row>
    <row r="18660">
      <c r="H18660" s="10"/>
      <c r="T18660" s="8"/>
      <c r="U18660" s="11"/>
    </row>
    <row r="18661">
      <c r="H18661" s="10"/>
      <c r="T18661" s="8"/>
      <c r="U18661" s="11"/>
    </row>
    <row r="18662">
      <c r="H18662" s="10"/>
      <c r="T18662" s="8"/>
      <c r="U18662" s="11"/>
    </row>
    <row r="18663">
      <c r="H18663" s="10"/>
      <c r="T18663" s="8"/>
      <c r="U18663" s="11"/>
    </row>
    <row r="18664">
      <c r="H18664" s="10"/>
      <c r="T18664" s="8"/>
      <c r="U18664" s="11"/>
    </row>
    <row r="18665">
      <c r="H18665" s="10"/>
      <c r="T18665" s="8"/>
      <c r="U18665" s="11"/>
    </row>
    <row r="18666">
      <c r="H18666" s="10"/>
      <c r="T18666" s="8"/>
      <c r="U18666" s="11"/>
    </row>
    <row r="18667">
      <c r="H18667" s="10"/>
      <c r="T18667" s="8"/>
      <c r="U18667" s="11"/>
    </row>
    <row r="18668">
      <c r="H18668" s="10"/>
      <c r="T18668" s="8"/>
      <c r="U18668" s="11"/>
    </row>
    <row r="18669">
      <c r="H18669" s="10"/>
      <c r="T18669" s="8"/>
      <c r="U18669" s="11"/>
    </row>
    <row r="18670">
      <c r="H18670" s="10"/>
      <c r="T18670" s="8"/>
      <c r="U18670" s="11"/>
    </row>
    <row r="18671">
      <c r="H18671" s="10"/>
      <c r="T18671" s="8"/>
      <c r="U18671" s="11"/>
    </row>
    <row r="18672">
      <c r="H18672" s="10"/>
      <c r="T18672" s="8"/>
      <c r="U18672" s="11"/>
    </row>
    <row r="18673">
      <c r="H18673" s="10"/>
      <c r="T18673" s="8"/>
      <c r="U18673" s="11"/>
    </row>
    <row r="18674">
      <c r="H18674" s="10"/>
      <c r="T18674" s="8"/>
      <c r="U18674" s="11"/>
    </row>
    <row r="18675">
      <c r="H18675" s="10"/>
      <c r="T18675" s="8"/>
      <c r="U18675" s="11"/>
    </row>
    <row r="18676">
      <c r="H18676" s="10"/>
      <c r="T18676" s="8"/>
      <c r="U18676" s="11"/>
    </row>
    <row r="18677">
      <c r="H18677" s="10"/>
      <c r="T18677" s="8"/>
      <c r="U18677" s="11"/>
    </row>
    <row r="18678">
      <c r="H18678" s="10"/>
      <c r="T18678" s="8"/>
      <c r="U18678" s="11"/>
    </row>
    <row r="18679">
      <c r="H18679" s="10"/>
      <c r="T18679" s="8"/>
      <c r="U18679" s="11"/>
    </row>
    <row r="18680">
      <c r="H18680" s="10"/>
      <c r="T18680" s="8"/>
      <c r="U18680" s="11"/>
    </row>
    <row r="18681">
      <c r="H18681" s="10"/>
      <c r="T18681" s="8"/>
      <c r="U18681" s="11"/>
    </row>
    <row r="18682">
      <c r="H18682" s="10"/>
      <c r="T18682" s="8"/>
      <c r="U18682" s="11"/>
    </row>
    <row r="18683">
      <c r="H18683" s="10"/>
      <c r="T18683" s="8"/>
      <c r="U18683" s="11"/>
    </row>
    <row r="18684">
      <c r="H18684" s="10"/>
      <c r="T18684" s="8"/>
      <c r="U18684" s="11"/>
    </row>
    <row r="18685">
      <c r="H18685" s="10"/>
      <c r="T18685" s="8"/>
      <c r="U18685" s="11"/>
    </row>
    <row r="18686">
      <c r="H18686" s="10"/>
      <c r="T18686" s="8"/>
      <c r="U18686" s="11"/>
    </row>
    <row r="18687">
      <c r="H18687" s="10"/>
      <c r="T18687" s="8"/>
      <c r="U18687" s="11"/>
    </row>
    <row r="18688">
      <c r="H18688" s="10"/>
      <c r="T18688" s="8"/>
      <c r="U18688" s="11"/>
    </row>
    <row r="18689">
      <c r="H18689" s="10"/>
      <c r="T18689" s="8"/>
      <c r="U18689" s="11"/>
    </row>
    <row r="18690">
      <c r="H18690" s="10"/>
      <c r="T18690" s="8"/>
      <c r="U18690" s="11"/>
    </row>
    <row r="18691">
      <c r="H18691" s="10"/>
      <c r="T18691" s="8"/>
      <c r="U18691" s="11"/>
    </row>
    <row r="18692">
      <c r="H18692" s="10"/>
      <c r="T18692" s="8"/>
      <c r="U18692" s="11"/>
    </row>
    <row r="18693">
      <c r="H18693" s="10"/>
      <c r="T18693" s="8"/>
      <c r="U18693" s="11"/>
    </row>
    <row r="18694">
      <c r="H18694" s="10"/>
      <c r="T18694" s="8"/>
      <c r="U18694" s="11"/>
    </row>
    <row r="18695">
      <c r="H18695" s="10"/>
      <c r="T18695" s="8"/>
      <c r="U18695" s="11"/>
    </row>
    <row r="18696">
      <c r="H18696" s="10"/>
      <c r="T18696" s="8"/>
      <c r="U18696" s="11"/>
    </row>
    <row r="18697">
      <c r="H18697" s="10"/>
      <c r="T18697" s="8"/>
      <c r="U18697" s="11"/>
    </row>
    <row r="18698">
      <c r="H18698" s="10"/>
      <c r="T18698" s="8"/>
      <c r="U18698" s="11"/>
    </row>
    <row r="18699">
      <c r="H18699" s="10"/>
      <c r="T18699" s="8"/>
      <c r="U18699" s="11"/>
    </row>
    <row r="18700">
      <c r="H18700" s="10"/>
      <c r="T18700" s="8"/>
      <c r="U18700" s="11"/>
    </row>
    <row r="18701">
      <c r="H18701" s="10"/>
      <c r="T18701" s="8"/>
      <c r="U18701" s="11"/>
    </row>
    <row r="18702">
      <c r="H18702" s="10"/>
      <c r="T18702" s="8"/>
      <c r="U18702" s="11"/>
    </row>
    <row r="18703">
      <c r="H18703" s="10"/>
      <c r="T18703" s="8"/>
      <c r="U18703" s="11"/>
    </row>
    <row r="18704">
      <c r="H18704" s="10"/>
      <c r="T18704" s="8"/>
      <c r="U18704" s="11"/>
    </row>
    <row r="18705">
      <c r="H18705" s="10"/>
      <c r="T18705" s="8"/>
      <c r="U18705" s="11"/>
    </row>
    <row r="18706">
      <c r="H18706" s="10"/>
      <c r="T18706" s="8"/>
      <c r="U18706" s="11"/>
    </row>
    <row r="18707">
      <c r="H18707" s="10"/>
      <c r="T18707" s="8"/>
      <c r="U18707" s="11"/>
    </row>
    <row r="18708">
      <c r="H18708" s="10"/>
      <c r="T18708" s="8"/>
      <c r="U18708" s="11"/>
    </row>
    <row r="18709">
      <c r="H18709" s="10"/>
      <c r="T18709" s="8"/>
      <c r="U18709" s="11"/>
    </row>
    <row r="18710">
      <c r="H18710" s="10"/>
      <c r="T18710" s="8"/>
      <c r="U18710" s="11"/>
    </row>
    <row r="18711">
      <c r="H18711" s="10"/>
      <c r="T18711" s="8"/>
      <c r="U18711" s="11"/>
    </row>
    <row r="18712">
      <c r="H18712" s="10"/>
      <c r="T18712" s="8"/>
      <c r="U18712" s="11"/>
    </row>
    <row r="18713">
      <c r="H18713" s="10"/>
      <c r="T18713" s="8"/>
      <c r="U18713" s="11"/>
    </row>
    <row r="18714">
      <c r="H18714" s="10"/>
      <c r="T18714" s="8"/>
      <c r="U18714" s="11"/>
    </row>
    <row r="18715">
      <c r="H18715" s="10"/>
      <c r="T18715" s="8"/>
      <c r="U18715" s="11"/>
    </row>
    <row r="18716">
      <c r="H18716" s="10"/>
      <c r="T18716" s="8"/>
      <c r="U18716" s="11"/>
    </row>
    <row r="18717">
      <c r="H18717" s="10"/>
      <c r="T18717" s="8"/>
      <c r="U18717" s="11"/>
    </row>
    <row r="18718">
      <c r="H18718" s="10"/>
      <c r="T18718" s="8"/>
      <c r="U18718" s="11"/>
    </row>
    <row r="18719">
      <c r="H18719" s="10"/>
      <c r="T18719" s="8"/>
      <c r="U18719" s="11"/>
    </row>
    <row r="18720">
      <c r="H18720" s="10"/>
      <c r="T18720" s="8"/>
      <c r="U18720" s="11"/>
    </row>
    <row r="18721">
      <c r="H18721" s="10"/>
      <c r="T18721" s="8"/>
      <c r="U18721" s="11"/>
    </row>
    <row r="18722">
      <c r="H18722" s="10"/>
      <c r="T18722" s="8"/>
      <c r="U18722" s="11"/>
    </row>
    <row r="18723">
      <c r="H18723" s="10"/>
      <c r="T18723" s="8"/>
      <c r="U18723" s="11"/>
    </row>
    <row r="18724">
      <c r="H18724" s="10"/>
      <c r="T18724" s="8"/>
      <c r="U18724" s="11"/>
    </row>
    <row r="18725">
      <c r="H18725" s="10"/>
      <c r="T18725" s="8"/>
      <c r="U18725" s="11"/>
    </row>
    <row r="18726">
      <c r="H18726" s="10"/>
      <c r="T18726" s="8"/>
      <c r="U18726" s="11"/>
    </row>
    <row r="18727">
      <c r="H18727" s="10"/>
      <c r="T18727" s="8"/>
      <c r="U18727" s="11"/>
    </row>
    <row r="18728">
      <c r="H18728" s="10"/>
      <c r="T18728" s="8"/>
      <c r="U18728" s="11"/>
    </row>
    <row r="18729">
      <c r="H18729" s="10"/>
      <c r="T18729" s="8"/>
      <c r="U18729" s="11"/>
    </row>
    <row r="18730">
      <c r="H18730" s="10"/>
      <c r="T18730" s="8"/>
      <c r="U18730" s="11"/>
    </row>
    <row r="18731">
      <c r="H18731" s="10"/>
      <c r="T18731" s="8"/>
      <c r="U18731" s="11"/>
    </row>
    <row r="18732">
      <c r="H18732" s="10"/>
      <c r="T18732" s="8"/>
      <c r="U18732" s="11"/>
    </row>
    <row r="18733">
      <c r="H18733" s="10"/>
      <c r="T18733" s="8"/>
      <c r="U18733" s="11"/>
    </row>
    <row r="18734">
      <c r="H18734" s="10"/>
      <c r="T18734" s="8"/>
      <c r="U18734" s="11"/>
    </row>
    <row r="18735">
      <c r="H18735" s="10"/>
      <c r="T18735" s="8"/>
      <c r="U18735" s="11"/>
    </row>
    <row r="18736">
      <c r="H18736" s="10"/>
      <c r="T18736" s="8"/>
      <c r="U18736" s="11"/>
    </row>
    <row r="18737">
      <c r="H18737" s="10"/>
      <c r="T18737" s="8"/>
      <c r="U18737" s="11"/>
    </row>
    <row r="18738">
      <c r="H18738" s="10"/>
      <c r="T18738" s="8"/>
      <c r="U18738" s="11"/>
    </row>
    <row r="18739">
      <c r="H18739" s="10"/>
      <c r="T18739" s="8"/>
      <c r="U18739" s="11"/>
    </row>
    <row r="18740">
      <c r="H18740" s="10"/>
      <c r="T18740" s="8"/>
      <c r="U18740" s="11"/>
    </row>
    <row r="18741">
      <c r="H18741" s="10"/>
      <c r="T18741" s="8"/>
      <c r="U18741" s="11"/>
    </row>
    <row r="18742">
      <c r="H18742" s="10"/>
      <c r="T18742" s="8"/>
      <c r="U18742" s="11"/>
    </row>
    <row r="18743">
      <c r="H18743" s="10"/>
      <c r="T18743" s="8"/>
      <c r="U18743" s="11"/>
    </row>
    <row r="18744">
      <c r="H18744" s="10"/>
      <c r="T18744" s="8"/>
      <c r="U18744" s="11"/>
    </row>
    <row r="18745">
      <c r="H18745" s="10"/>
      <c r="T18745" s="8"/>
      <c r="U18745" s="11"/>
    </row>
    <row r="18746">
      <c r="H18746" s="10"/>
      <c r="T18746" s="8"/>
      <c r="U18746" s="11"/>
    </row>
    <row r="18747">
      <c r="H18747" s="10"/>
      <c r="T18747" s="8"/>
      <c r="U18747" s="11"/>
    </row>
    <row r="18748">
      <c r="H18748" s="10"/>
      <c r="T18748" s="8"/>
      <c r="U18748" s="11"/>
    </row>
    <row r="18749">
      <c r="H18749" s="10"/>
      <c r="T18749" s="8"/>
      <c r="U18749" s="11"/>
    </row>
    <row r="18750">
      <c r="H18750" s="10"/>
      <c r="T18750" s="8"/>
      <c r="U18750" s="11"/>
    </row>
    <row r="18751">
      <c r="H18751" s="10"/>
      <c r="T18751" s="8"/>
      <c r="U18751" s="11"/>
    </row>
    <row r="18752">
      <c r="H18752" s="10"/>
      <c r="T18752" s="8"/>
      <c r="U18752" s="11"/>
    </row>
    <row r="18753">
      <c r="H18753" s="10"/>
      <c r="T18753" s="8"/>
      <c r="U18753" s="11"/>
    </row>
    <row r="18754">
      <c r="H18754" s="10"/>
      <c r="T18754" s="8"/>
      <c r="U18754" s="11"/>
    </row>
    <row r="18755">
      <c r="H18755" s="10"/>
      <c r="T18755" s="8"/>
      <c r="U18755" s="11"/>
    </row>
    <row r="18756">
      <c r="H18756" s="10"/>
      <c r="T18756" s="8"/>
      <c r="U18756" s="11"/>
    </row>
    <row r="18757">
      <c r="H18757" s="10"/>
      <c r="T18757" s="8"/>
      <c r="U18757" s="11"/>
    </row>
    <row r="18758">
      <c r="H18758" s="10"/>
      <c r="T18758" s="8"/>
      <c r="U18758" s="11"/>
    </row>
    <row r="18759">
      <c r="H18759" s="10"/>
      <c r="T18759" s="8"/>
      <c r="U18759" s="11"/>
    </row>
    <row r="18760">
      <c r="H18760" s="10"/>
      <c r="T18760" s="8"/>
      <c r="U18760" s="11"/>
    </row>
    <row r="18761">
      <c r="H18761" s="10"/>
      <c r="T18761" s="8"/>
      <c r="U18761" s="11"/>
    </row>
    <row r="18762">
      <c r="H18762" s="10"/>
      <c r="T18762" s="8"/>
      <c r="U18762" s="11"/>
    </row>
    <row r="18763">
      <c r="H18763" s="10"/>
      <c r="T18763" s="8"/>
      <c r="U18763" s="11"/>
    </row>
    <row r="18764">
      <c r="H18764" s="10"/>
      <c r="T18764" s="8"/>
      <c r="U18764" s="11"/>
    </row>
    <row r="18765">
      <c r="H18765" s="10"/>
      <c r="T18765" s="8"/>
      <c r="U18765" s="11"/>
    </row>
    <row r="18766">
      <c r="H18766" s="10"/>
      <c r="T18766" s="8"/>
      <c r="U18766" s="11"/>
    </row>
    <row r="18767">
      <c r="H18767" s="10"/>
      <c r="T18767" s="8"/>
      <c r="U18767" s="11"/>
    </row>
    <row r="18768">
      <c r="H18768" s="10"/>
      <c r="T18768" s="8"/>
      <c r="U18768" s="11"/>
    </row>
    <row r="18769">
      <c r="H18769" s="10"/>
      <c r="T18769" s="8"/>
      <c r="U18769" s="11"/>
    </row>
    <row r="18770">
      <c r="H18770" s="10"/>
      <c r="T18770" s="8"/>
      <c r="U18770" s="11"/>
    </row>
    <row r="18771">
      <c r="H18771" s="10"/>
      <c r="T18771" s="8"/>
      <c r="U18771" s="11"/>
    </row>
    <row r="18772">
      <c r="H18772" s="10"/>
      <c r="T18772" s="8"/>
      <c r="U18772" s="11"/>
    </row>
    <row r="18773">
      <c r="H18773" s="10"/>
      <c r="T18773" s="8"/>
      <c r="U18773" s="11"/>
    </row>
    <row r="18774">
      <c r="H18774" s="10"/>
      <c r="T18774" s="8"/>
      <c r="U18774" s="11"/>
    </row>
    <row r="18775">
      <c r="H18775" s="10"/>
      <c r="T18775" s="8"/>
      <c r="U18775" s="11"/>
    </row>
    <row r="18776">
      <c r="H18776" s="10"/>
      <c r="T18776" s="8"/>
      <c r="U18776" s="11"/>
    </row>
    <row r="18777">
      <c r="H18777" s="10"/>
      <c r="T18777" s="8"/>
      <c r="U18777" s="11"/>
    </row>
    <row r="18778">
      <c r="H18778" s="10"/>
      <c r="T18778" s="8"/>
      <c r="U18778" s="11"/>
    </row>
    <row r="18779">
      <c r="H18779" s="10"/>
      <c r="T18779" s="8"/>
      <c r="U18779" s="11"/>
    </row>
    <row r="18780">
      <c r="H18780" s="10"/>
      <c r="T18780" s="8"/>
      <c r="U18780" s="11"/>
    </row>
    <row r="18781">
      <c r="H18781" s="10"/>
      <c r="T18781" s="8"/>
      <c r="U18781" s="11"/>
    </row>
    <row r="18782">
      <c r="H18782" s="10"/>
      <c r="T18782" s="8"/>
      <c r="U18782" s="11"/>
    </row>
    <row r="18783">
      <c r="H18783" s="10"/>
      <c r="T18783" s="8"/>
      <c r="U18783" s="11"/>
    </row>
    <row r="18784">
      <c r="H18784" s="10"/>
      <c r="T18784" s="8"/>
      <c r="U18784" s="11"/>
    </row>
    <row r="18785">
      <c r="H18785" s="10"/>
      <c r="T18785" s="8"/>
      <c r="U18785" s="11"/>
    </row>
    <row r="18786">
      <c r="H18786" s="10"/>
      <c r="T18786" s="8"/>
      <c r="U18786" s="11"/>
    </row>
    <row r="18787">
      <c r="H18787" s="10"/>
      <c r="T18787" s="8"/>
      <c r="U18787" s="11"/>
    </row>
    <row r="18788">
      <c r="H18788" s="10"/>
      <c r="T18788" s="8"/>
      <c r="U18788" s="11"/>
    </row>
    <row r="18789">
      <c r="H18789" s="10"/>
      <c r="T18789" s="8"/>
      <c r="U18789" s="11"/>
    </row>
    <row r="18790">
      <c r="H18790" s="10"/>
      <c r="T18790" s="8"/>
      <c r="U18790" s="11"/>
    </row>
    <row r="18791">
      <c r="H18791" s="10"/>
      <c r="T18791" s="8"/>
      <c r="U18791" s="11"/>
    </row>
    <row r="18792">
      <c r="H18792" s="10"/>
      <c r="T18792" s="8"/>
      <c r="U18792" s="11"/>
    </row>
    <row r="18793">
      <c r="H18793" s="10"/>
      <c r="T18793" s="8"/>
      <c r="U18793" s="11"/>
    </row>
    <row r="18794">
      <c r="H18794" s="10"/>
      <c r="T18794" s="8"/>
      <c r="U18794" s="11"/>
    </row>
    <row r="18795">
      <c r="H18795" s="10"/>
      <c r="T18795" s="8"/>
      <c r="U18795" s="11"/>
    </row>
    <row r="18796">
      <c r="H18796" s="10"/>
      <c r="T18796" s="8"/>
      <c r="U18796" s="11"/>
    </row>
    <row r="18797">
      <c r="H18797" s="10"/>
      <c r="T18797" s="8"/>
      <c r="U18797" s="11"/>
    </row>
    <row r="18798">
      <c r="H18798" s="10"/>
      <c r="T18798" s="8"/>
      <c r="U18798" s="11"/>
    </row>
    <row r="18799">
      <c r="H18799" s="10"/>
      <c r="T18799" s="8"/>
      <c r="U18799" s="11"/>
    </row>
    <row r="18800">
      <c r="H18800" s="10"/>
      <c r="T18800" s="8"/>
      <c r="U18800" s="11"/>
    </row>
    <row r="18801">
      <c r="H18801" s="10"/>
      <c r="T18801" s="8"/>
      <c r="U18801" s="11"/>
    </row>
    <row r="18802">
      <c r="H18802" s="10"/>
      <c r="T18802" s="8"/>
      <c r="U18802" s="11"/>
    </row>
    <row r="18803">
      <c r="H18803" s="10"/>
      <c r="T18803" s="8"/>
      <c r="U18803" s="11"/>
    </row>
    <row r="18804">
      <c r="H18804" s="10"/>
      <c r="T18804" s="8"/>
      <c r="U18804" s="11"/>
    </row>
    <row r="18805">
      <c r="H18805" s="10"/>
      <c r="T18805" s="8"/>
      <c r="U18805" s="11"/>
    </row>
    <row r="18806">
      <c r="H18806" s="10"/>
      <c r="T18806" s="8"/>
      <c r="U18806" s="11"/>
    </row>
    <row r="18807">
      <c r="H18807" s="10"/>
      <c r="T18807" s="8"/>
      <c r="U18807" s="11"/>
    </row>
    <row r="18808">
      <c r="H18808" s="10"/>
      <c r="T18808" s="8"/>
      <c r="U18808" s="11"/>
    </row>
    <row r="18809">
      <c r="H18809" s="10"/>
      <c r="T18809" s="8"/>
      <c r="U18809" s="11"/>
    </row>
    <row r="18810">
      <c r="H18810" s="10"/>
      <c r="T18810" s="8"/>
      <c r="U18810" s="11"/>
    </row>
    <row r="18811">
      <c r="H18811" s="10"/>
      <c r="T18811" s="8"/>
      <c r="U18811" s="11"/>
    </row>
    <row r="18812">
      <c r="H18812" s="10"/>
      <c r="T18812" s="8"/>
      <c r="U18812" s="11"/>
    </row>
    <row r="18813">
      <c r="H18813" s="10"/>
      <c r="T18813" s="8"/>
      <c r="U18813" s="11"/>
    </row>
    <row r="18814">
      <c r="H18814" s="10"/>
      <c r="T18814" s="8"/>
      <c r="U18814" s="11"/>
    </row>
    <row r="18815">
      <c r="H18815" s="10"/>
      <c r="T18815" s="8"/>
      <c r="U18815" s="11"/>
    </row>
    <row r="18816">
      <c r="H18816" s="10"/>
      <c r="T18816" s="8"/>
      <c r="U18816" s="11"/>
    </row>
    <row r="18817">
      <c r="H18817" s="10"/>
      <c r="T18817" s="8"/>
      <c r="U18817" s="11"/>
    </row>
    <row r="18818">
      <c r="H18818" s="10"/>
      <c r="T18818" s="8"/>
      <c r="U18818" s="11"/>
    </row>
    <row r="18819">
      <c r="H18819" s="10"/>
      <c r="T18819" s="8"/>
      <c r="U18819" s="11"/>
    </row>
    <row r="18820">
      <c r="H18820" s="10"/>
      <c r="T18820" s="8"/>
      <c r="U18820" s="11"/>
    </row>
    <row r="18821">
      <c r="H18821" s="10"/>
      <c r="T18821" s="8"/>
      <c r="U18821" s="11"/>
    </row>
    <row r="18822">
      <c r="H18822" s="10"/>
      <c r="T18822" s="8"/>
      <c r="U18822" s="11"/>
    </row>
    <row r="18823">
      <c r="H18823" s="10"/>
      <c r="T18823" s="8"/>
      <c r="U18823" s="11"/>
    </row>
    <row r="18824">
      <c r="H18824" s="10"/>
      <c r="T18824" s="8"/>
      <c r="U18824" s="11"/>
    </row>
    <row r="18825">
      <c r="H18825" s="10"/>
      <c r="T18825" s="8"/>
      <c r="U18825" s="11"/>
    </row>
    <row r="18826">
      <c r="H18826" s="10"/>
      <c r="T18826" s="8"/>
      <c r="U18826" s="11"/>
    </row>
    <row r="18827">
      <c r="H18827" s="10"/>
      <c r="T18827" s="8"/>
      <c r="U18827" s="11"/>
    </row>
    <row r="18828">
      <c r="H18828" s="10"/>
      <c r="T18828" s="8"/>
      <c r="U18828" s="11"/>
    </row>
    <row r="18829">
      <c r="H18829" s="10"/>
      <c r="T18829" s="8"/>
      <c r="U18829" s="11"/>
    </row>
    <row r="18830">
      <c r="H18830" s="10"/>
      <c r="T18830" s="8"/>
      <c r="U18830" s="11"/>
    </row>
    <row r="18831">
      <c r="H18831" s="10"/>
      <c r="T18831" s="8"/>
      <c r="U18831" s="11"/>
    </row>
    <row r="18832">
      <c r="H18832" s="10"/>
      <c r="T18832" s="8"/>
      <c r="U18832" s="11"/>
    </row>
    <row r="18833">
      <c r="H18833" s="10"/>
      <c r="T18833" s="8"/>
      <c r="U18833" s="11"/>
    </row>
    <row r="18834">
      <c r="H18834" s="10"/>
      <c r="T18834" s="8"/>
      <c r="U18834" s="11"/>
    </row>
    <row r="18835">
      <c r="H18835" s="10"/>
      <c r="T18835" s="8"/>
      <c r="U18835" s="11"/>
    </row>
    <row r="18836">
      <c r="H18836" s="10"/>
      <c r="T18836" s="8"/>
      <c r="U18836" s="11"/>
    </row>
    <row r="18837">
      <c r="H18837" s="10"/>
      <c r="T18837" s="8"/>
      <c r="U18837" s="11"/>
    </row>
    <row r="18838">
      <c r="H18838" s="10"/>
      <c r="T18838" s="8"/>
      <c r="U18838" s="11"/>
    </row>
    <row r="18839">
      <c r="H18839" s="10"/>
      <c r="T18839" s="8"/>
      <c r="U18839" s="11"/>
    </row>
    <row r="18840">
      <c r="H18840" s="10"/>
      <c r="T18840" s="8"/>
      <c r="U18840" s="11"/>
    </row>
    <row r="18841">
      <c r="H18841" s="10"/>
      <c r="T18841" s="8"/>
      <c r="U18841" s="11"/>
    </row>
    <row r="18842">
      <c r="H18842" s="10"/>
      <c r="T18842" s="8"/>
      <c r="U18842" s="11"/>
    </row>
    <row r="18843">
      <c r="H18843" s="10"/>
      <c r="T18843" s="8"/>
      <c r="U18843" s="11"/>
    </row>
    <row r="18844">
      <c r="H18844" s="10"/>
      <c r="T18844" s="8"/>
      <c r="U18844" s="11"/>
    </row>
    <row r="18845">
      <c r="H18845" s="10"/>
      <c r="T18845" s="8"/>
      <c r="U18845" s="11"/>
    </row>
    <row r="18846">
      <c r="H18846" s="10"/>
      <c r="T18846" s="8"/>
      <c r="U18846" s="11"/>
    </row>
    <row r="18847">
      <c r="H18847" s="10"/>
      <c r="T18847" s="8"/>
      <c r="U18847" s="11"/>
    </row>
    <row r="18848">
      <c r="H18848" s="10"/>
      <c r="T18848" s="8"/>
      <c r="U18848" s="11"/>
    </row>
    <row r="18849">
      <c r="H18849" s="10"/>
      <c r="T18849" s="8"/>
      <c r="U18849" s="11"/>
    </row>
    <row r="18850">
      <c r="H18850" s="10"/>
      <c r="T18850" s="8"/>
      <c r="U18850" s="11"/>
    </row>
    <row r="18851">
      <c r="H18851" s="10"/>
      <c r="T18851" s="8"/>
      <c r="U18851" s="11"/>
    </row>
    <row r="18852">
      <c r="H18852" s="10"/>
      <c r="T18852" s="8"/>
      <c r="U18852" s="11"/>
    </row>
    <row r="18853">
      <c r="H18853" s="10"/>
      <c r="T18853" s="8"/>
      <c r="U18853" s="11"/>
    </row>
    <row r="18854">
      <c r="H18854" s="10"/>
      <c r="T18854" s="8"/>
      <c r="U18854" s="11"/>
    </row>
    <row r="18855">
      <c r="H18855" s="10"/>
      <c r="T18855" s="8"/>
      <c r="U18855" s="11"/>
    </row>
    <row r="18856">
      <c r="H18856" s="10"/>
      <c r="T18856" s="8"/>
      <c r="U18856" s="11"/>
    </row>
    <row r="18857">
      <c r="H18857" s="10"/>
      <c r="T18857" s="8"/>
      <c r="U18857" s="11"/>
    </row>
    <row r="18858">
      <c r="H18858" s="10"/>
      <c r="T18858" s="8"/>
      <c r="U18858" s="11"/>
    </row>
    <row r="18859">
      <c r="H18859" s="10"/>
      <c r="T18859" s="8"/>
      <c r="U18859" s="11"/>
    </row>
    <row r="18860">
      <c r="H18860" s="10"/>
      <c r="T18860" s="8"/>
      <c r="U18860" s="11"/>
    </row>
    <row r="18861">
      <c r="H18861" s="10"/>
      <c r="T18861" s="8"/>
      <c r="U18861" s="11"/>
    </row>
    <row r="18862">
      <c r="H18862" s="10"/>
      <c r="T18862" s="8"/>
      <c r="U18862" s="11"/>
    </row>
    <row r="18863">
      <c r="H18863" s="10"/>
      <c r="T18863" s="8"/>
      <c r="U18863" s="11"/>
    </row>
    <row r="18864">
      <c r="H18864" s="10"/>
      <c r="T18864" s="8"/>
      <c r="U18864" s="11"/>
    </row>
    <row r="18865">
      <c r="H18865" s="10"/>
      <c r="T18865" s="8"/>
      <c r="U18865" s="11"/>
    </row>
    <row r="18866">
      <c r="H18866" s="10"/>
      <c r="T18866" s="8"/>
      <c r="U18866" s="11"/>
    </row>
    <row r="18867">
      <c r="H18867" s="10"/>
      <c r="T18867" s="8"/>
      <c r="U18867" s="11"/>
    </row>
    <row r="18868">
      <c r="H18868" s="10"/>
      <c r="T18868" s="8"/>
      <c r="U18868" s="11"/>
    </row>
    <row r="18869">
      <c r="H18869" s="10"/>
      <c r="T18869" s="8"/>
      <c r="U18869" s="11"/>
    </row>
    <row r="18870">
      <c r="H18870" s="10"/>
      <c r="T18870" s="8"/>
      <c r="U18870" s="11"/>
    </row>
    <row r="18871">
      <c r="H18871" s="10"/>
      <c r="T18871" s="8"/>
      <c r="U18871" s="11"/>
    </row>
    <row r="18872">
      <c r="H18872" s="10"/>
      <c r="T18872" s="8"/>
      <c r="U18872" s="11"/>
    </row>
    <row r="18873">
      <c r="H18873" s="10"/>
      <c r="T18873" s="8"/>
      <c r="U18873" s="11"/>
    </row>
    <row r="18874">
      <c r="H18874" s="10"/>
      <c r="T18874" s="8"/>
      <c r="U18874" s="11"/>
    </row>
    <row r="18875">
      <c r="H18875" s="10"/>
      <c r="T18875" s="8"/>
      <c r="U18875" s="11"/>
    </row>
    <row r="18876">
      <c r="H18876" s="10"/>
      <c r="T18876" s="8"/>
      <c r="U18876" s="11"/>
    </row>
    <row r="18877">
      <c r="H18877" s="10"/>
      <c r="T18877" s="8"/>
      <c r="U18877" s="11"/>
    </row>
    <row r="18878">
      <c r="H18878" s="10"/>
      <c r="T18878" s="8"/>
      <c r="U18878" s="11"/>
    </row>
    <row r="18879">
      <c r="H18879" s="10"/>
      <c r="T18879" s="8"/>
      <c r="U18879" s="11"/>
    </row>
    <row r="18880">
      <c r="H18880" s="10"/>
      <c r="T18880" s="8"/>
      <c r="U18880" s="11"/>
    </row>
    <row r="18881">
      <c r="H18881" s="10"/>
      <c r="T18881" s="8"/>
      <c r="U18881" s="11"/>
    </row>
    <row r="18882">
      <c r="H18882" s="10"/>
      <c r="T18882" s="8"/>
      <c r="U18882" s="11"/>
    </row>
    <row r="18883">
      <c r="H18883" s="10"/>
      <c r="T18883" s="8"/>
      <c r="U18883" s="11"/>
    </row>
    <row r="18884">
      <c r="H18884" s="10"/>
      <c r="T18884" s="8"/>
      <c r="U18884" s="11"/>
    </row>
    <row r="18885">
      <c r="H18885" s="10"/>
      <c r="T18885" s="8"/>
      <c r="U18885" s="11"/>
    </row>
    <row r="18886">
      <c r="H18886" s="10"/>
      <c r="T18886" s="8"/>
      <c r="U18886" s="11"/>
    </row>
    <row r="18887">
      <c r="H18887" s="10"/>
      <c r="T18887" s="8"/>
      <c r="U18887" s="11"/>
    </row>
    <row r="18888">
      <c r="H18888" s="10"/>
      <c r="T18888" s="8"/>
      <c r="U18888" s="11"/>
    </row>
    <row r="18889">
      <c r="H18889" s="10"/>
      <c r="T18889" s="8"/>
      <c r="U18889" s="11"/>
    </row>
    <row r="18890">
      <c r="H18890" s="10"/>
      <c r="T18890" s="8"/>
      <c r="U18890" s="11"/>
    </row>
    <row r="18891">
      <c r="H18891" s="10"/>
      <c r="T18891" s="8"/>
      <c r="U18891" s="11"/>
    </row>
    <row r="18892">
      <c r="H18892" s="10"/>
      <c r="T18892" s="8"/>
      <c r="U18892" s="11"/>
    </row>
    <row r="18893">
      <c r="H18893" s="10"/>
      <c r="T18893" s="8"/>
      <c r="U18893" s="11"/>
    </row>
    <row r="18894">
      <c r="H18894" s="10"/>
      <c r="T18894" s="8"/>
      <c r="U18894" s="11"/>
    </row>
    <row r="18895">
      <c r="H18895" s="10"/>
      <c r="T18895" s="8"/>
      <c r="U18895" s="11"/>
    </row>
    <row r="18896">
      <c r="H18896" s="10"/>
      <c r="T18896" s="8"/>
      <c r="U18896" s="11"/>
    </row>
    <row r="18897">
      <c r="H18897" s="10"/>
      <c r="T18897" s="8"/>
      <c r="U18897" s="11"/>
    </row>
    <row r="18898">
      <c r="H18898" s="10"/>
      <c r="T18898" s="8"/>
      <c r="U18898" s="11"/>
    </row>
    <row r="18899">
      <c r="H18899" s="10"/>
      <c r="T18899" s="8"/>
      <c r="U18899" s="11"/>
    </row>
    <row r="18900">
      <c r="H18900" s="10"/>
      <c r="T18900" s="8"/>
      <c r="U18900" s="11"/>
    </row>
    <row r="18901">
      <c r="H18901" s="10"/>
      <c r="T18901" s="8"/>
      <c r="U18901" s="11"/>
    </row>
    <row r="18902">
      <c r="H18902" s="10"/>
      <c r="T18902" s="8"/>
      <c r="U18902" s="11"/>
    </row>
    <row r="18903">
      <c r="H18903" s="10"/>
      <c r="T18903" s="8"/>
      <c r="U18903" s="11"/>
    </row>
    <row r="18904">
      <c r="H18904" s="10"/>
      <c r="T18904" s="8"/>
      <c r="U18904" s="11"/>
    </row>
    <row r="18905">
      <c r="H18905" s="10"/>
      <c r="T18905" s="8"/>
      <c r="U18905" s="11"/>
    </row>
    <row r="18906">
      <c r="H18906" s="10"/>
      <c r="T18906" s="8"/>
      <c r="U18906" s="11"/>
    </row>
    <row r="18907">
      <c r="H18907" s="10"/>
      <c r="T18907" s="8"/>
      <c r="U18907" s="11"/>
    </row>
    <row r="18908">
      <c r="H18908" s="10"/>
      <c r="T18908" s="8"/>
      <c r="U18908" s="11"/>
    </row>
    <row r="18909">
      <c r="H18909" s="10"/>
      <c r="T18909" s="8"/>
      <c r="U18909" s="11"/>
    </row>
    <row r="18910">
      <c r="H18910" s="10"/>
      <c r="T18910" s="8"/>
      <c r="U18910" s="11"/>
    </row>
    <row r="18911">
      <c r="H18911" s="10"/>
      <c r="T18911" s="8"/>
      <c r="U18911" s="11"/>
    </row>
    <row r="18912">
      <c r="H18912" s="10"/>
      <c r="T18912" s="8"/>
      <c r="U18912" s="11"/>
    </row>
    <row r="18913">
      <c r="H18913" s="10"/>
      <c r="T18913" s="8"/>
      <c r="U18913" s="11"/>
    </row>
    <row r="18914">
      <c r="H18914" s="10"/>
      <c r="T18914" s="8"/>
      <c r="U18914" s="11"/>
    </row>
    <row r="18915">
      <c r="H18915" s="10"/>
      <c r="T18915" s="8"/>
      <c r="U18915" s="11"/>
    </row>
    <row r="18916">
      <c r="H18916" s="10"/>
      <c r="T18916" s="8"/>
      <c r="U18916" s="11"/>
    </row>
    <row r="18917">
      <c r="H18917" s="10"/>
      <c r="T18917" s="8"/>
      <c r="U18917" s="11"/>
    </row>
    <row r="18918">
      <c r="H18918" s="10"/>
      <c r="T18918" s="8"/>
      <c r="U18918" s="11"/>
    </row>
    <row r="18919">
      <c r="H18919" s="10"/>
      <c r="T18919" s="8"/>
      <c r="U18919" s="11"/>
    </row>
    <row r="18920">
      <c r="H18920" s="10"/>
      <c r="T18920" s="8"/>
      <c r="U18920" s="11"/>
    </row>
    <row r="18921">
      <c r="H18921" s="10"/>
      <c r="T18921" s="8"/>
      <c r="U18921" s="11"/>
    </row>
    <row r="18922">
      <c r="H18922" s="10"/>
      <c r="T18922" s="8"/>
      <c r="U18922" s="11"/>
    </row>
    <row r="18923">
      <c r="H18923" s="10"/>
      <c r="T18923" s="8"/>
      <c r="U18923" s="11"/>
    </row>
    <row r="18924">
      <c r="H18924" s="10"/>
      <c r="T18924" s="8"/>
      <c r="U18924" s="11"/>
    </row>
    <row r="18925">
      <c r="H18925" s="10"/>
      <c r="T18925" s="8"/>
      <c r="U18925" s="11"/>
    </row>
    <row r="18926">
      <c r="H18926" s="10"/>
      <c r="T18926" s="8"/>
      <c r="U18926" s="11"/>
    </row>
    <row r="18927">
      <c r="H18927" s="10"/>
      <c r="T18927" s="8"/>
      <c r="U18927" s="11"/>
    </row>
    <row r="18928">
      <c r="H18928" s="10"/>
      <c r="T18928" s="8"/>
      <c r="U18928" s="11"/>
    </row>
    <row r="18929">
      <c r="H18929" s="10"/>
      <c r="T18929" s="8"/>
      <c r="U18929" s="11"/>
    </row>
    <row r="18930">
      <c r="H18930" s="10"/>
      <c r="T18930" s="8"/>
      <c r="U18930" s="11"/>
    </row>
    <row r="18931">
      <c r="H18931" s="10"/>
      <c r="T18931" s="8"/>
      <c r="U18931" s="11"/>
    </row>
    <row r="18932">
      <c r="H18932" s="10"/>
      <c r="T18932" s="8"/>
      <c r="U18932" s="11"/>
    </row>
    <row r="18933">
      <c r="H18933" s="10"/>
      <c r="T18933" s="8"/>
      <c r="U18933" s="11"/>
    </row>
    <row r="18934">
      <c r="H18934" s="10"/>
      <c r="T18934" s="8"/>
      <c r="U18934" s="11"/>
    </row>
    <row r="18935">
      <c r="H18935" s="10"/>
      <c r="T18935" s="8"/>
      <c r="U18935" s="11"/>
    </row>
    <row r="18936">
      <c r="H18936" s="10"/>
      <c r="T18936" s="8"/>
      <c r="U18936" s="11"/>
    </row>
    <row r="18937">
      <c r="H18937" s="10"/>
      <c r="T18937" s="8"/>
      <c r="U18937" s="11"/>
    </row>
    <row r="18938">
      <c r="H18938" s="10"/>
      <c r="T18938" s="8"/>
      <c r="U18938" s="11"/>
    </row>
    <row r="18939">
      <c r="H18939" s="10"/>
      <c r="T18939" s="8"/>
      <c r="U18939" s="11"/>
    </row>
    <row r="18940">
      <c r="H18940" s="10"/>
      <c r="T18940" s="8"/>
      <c r="U18940" s="11"/>
    </row>
    <row r="18941">
      <c r="H18941" s="10"/>
      <c r="T18941" s="8"/>
      <c r="U18941" s="11"/>
    </row>
    <row r="18942">
      <c r="H18942" s="10"/>
      <c r="T18942" s="8"/>
      <c r="U18942" s="11"/>
    </row>
    <row r="18943">
      <c r="H18943" s="10"/>
      <c r="T18943" s="8"/>
      <c r="U18943" s="11"/>
    </row>
    <row r="18944">
      <c r="H18944" s="10"/>
      <c r="T18944" s="8"/>
      <c r="U18944" s="11"/>
    </row>
    <row r="18945">
      <c r="H18945" s="10"/>
      <c r="T18945" s="8"/>
      <c r="U18945" s="11"/>
    </row>
    <row r="18946">
      <c r="H18946" s="10"/>
      <c r="T18946" s="8"/>
      <c r="U18946" s="11"/>
    </row>
    <row r="18947">
      <c r="H18947" s="10"/>
      <c r="T18947" s="8"/>
      <c r="U18947" s="11"/>
    </row>
    <row r="18948">
      <c r="H18948" s="10"/>
      <c r="T18948" s="8"/>
      <c r="U18948" s="11"/>
    </row>
    <row r="18949">
      <c r="H18949" s="10"/>
      <c r="T18949" s="8"/>
      <c r="U18949" s="11"/>
    </row>
    <row r="18950">
      <c r="H18950" s="10"/>
      <c r="T18950" s="8"/>
      <c r="U18950" s="11"/>
    </row>
    <row r="18951">
      <c r="H18951" s="10"/>
      <c r="T18951" s="8"/>
      <c r="U18951" s="11"/>
    </row>
    <row r="18952">
      <c r="H18952" s="10"/>
      <c r="T18952" s="8"/>
      <c r="U18952" s="11"/>
    </row>
    <row r="18953">
      <c r="H18953" s="10"/>
      <c r="T18953" s="8"/>
      <c r="U18953" s="11"/>
    </row>
    <row r="18954">
      <c r="H18954" s="10"/>
      <c r="T18954" s="8"/>
      <c r="U18954" s="11"/>
    </row>
    <row r="18955">
      <c r="H18955" s="10"/>
      <c r="T18955" s="8"/>
      <c r="U18955" s="11"/>
    </row>
    <row r="18956">
      <c r="H18956" s="10"/>
      <c r="T18956" s="8"/>
      <c r="U18956" s="11"/>
    </row>
    <row r="18957">
      <c r="H18957" s="10"/>
      <c r="T18957" s="8"/>
      <c r="U18957" s="11"/>
    </row>
    <row r="18958">
      <c r="H18958" s="10"/>
      <c r="T18958" s="8"/>
      <c r="U18958" s="11"/>
    </row>
    <row r="18959">
      <c r="H18959" s="10"/>
      <c r="T18959" s="8"/>
      <c r="U18959" s="11"/>
    </row>
    <row r="18960">
      <c r="H18960" s="10"/>
      <c r="T18960" s="8"/>
      <c r="U18960" s="11"/>
    </row>
    <row r="18961">
      <c r="H18961" s="10"/>
      <c r="T18961" s="8"/>
      <c r="U18961" s="11"/>
    </row>
    <row r="18962">
      <c r="H18962" s="10"/>
      <c r="T18962" s="8"/>
      <c r="U18962" s="11"/>
    </row>
    <row r="18963">
      <c r="H18963" s="10"/>
      <c r="T18963" s="8"/>
      <c r="U18963" s="11"/>
    </row>
    <row r="18964">
      <c r="H18964" s="10"/>
      <c r="T18964" s="8"/>
      <c r="U18964" s="11"/>
    </row>
    <row r="18965">
      <c r="H18965" s="10"/>
      <c r="T18965" s="8"/>
      <c r="U18965" s="11"/>
    </row>
    <row r="18966">
      <c r="H18966" s="10"/>
      <c r="T18966" s="8"/>
      <c r="U18966" s="11"/>
    </row>
    <row r="18967">
      <c r="H18967" s="10"/>
      <c r="T18967" s="8"/>
      <c r="U18967" s="11"/>
    </row>
    <row r="18968">
      <c r="H18968" s="10"/>
      <c r="T18968" s="8"/>
      <c r="U18968" s="11"/>
    </row>
    <row r="18969">
      <c r="H18969" s="10"/>
      <c r="T18969" s="8"/>
      <c r="U18969" s="11"/>
    </row>
    <row r="18970">
      <c r="H18970" s="10"/>
      <c r="T18970" s="8"/>
      <c r="U18970" s="11"/>
    </row>
    <row r="18971">
      <c r="H18971" s="10"/>
      <c r="T18971" s="8"/>
      <c r="U18971" s="11"/>
    </row>
    <row r="18972">
      <c r="H18972" s="10"/>
      <c r="T18972" s="8"/>
      <c r="U18972" s="11"/>
    </row>
    <row r="18973">
      <c r="H18973" s="10"/>
      <c r="T18973" s="8"/>
      <c r="U18973" s="11"/>
    </row>
    <row r="18974">
      <c r="H18974" s="10"/>
      <c r="T18974" s="8"/>
      <c r="U18974" s="11"/>
    </row>
    <row r="18975">
      <c r="H18975" s="10"/>
      <c r="T18975" s="8"/>
      <c r="U18975" s="11"/>
    </row>
    <row r="18976">
      <c r="H18976" s="10"/>
      <c r="T18976" s="8"/>
      <c r="U18976" s="11"/>
    </row>
    <row r="18977">
      <c r="H18977" s="10"/>
      <c r="T18977" s="8"/>
      <c r="U18977" s="11"/>
    </row>
    <row r="18978">
      <c r="H18978" s="10"/>
      <c r="T18978" s="8"/>
      <c r="U18978" s="11"/>
    </row>
    <row r="18979">
      <c r="H18979" s="10"/>
      <c r="T18979" s="8"/>
      <c r="U18979" s="11"/>
    </row>
    <row r="18980">
      <c r="H18980" s="10"/>
      <c r="T18980" s="8"/>
      <c r="U18980" s="11"/>
    </row>
    <row r="18981">
      <c r="H18981" s="10"/>
      <c r="T18981" s="8"/>
      <c r="U18981" s="11"/>
    </row>
    <row r="18982">
      <c r="H18982" s="10"/>
      <c r="T18982" s="8"/>
      <c r="U18982" s="11"/>
    </row>
    <row r="18983">
      <c r="H18983" s="10"/>
      <c r="T18983" s="8"/>
      <c r="U18983" s="11"/>
    </row>
    <row r="18984">
      <c r="H18984" s="10"/>
      <c r="T18984" s="8"/>
      <c r="U18984" s="11"/>
    </row>
    <row r="18985">
      <c r="H18985" s="10"/>
      <c r="T18985" s="8"/>
      <c r="U18985" s="11"/>
    </row>
    <row r="18986">
      <c r="H18986" s="10"/>
      <c r="T18986" s="8"/>
      <c r="U18986" s="11"/>
    </row>
    <row r="18987">
      <c r="H18987" s="10"/>
      <c r="T18987" s="8"/>
      <c r="U18987" s="11"/>
    </row>
    <row r="18988">
      <c r="H18988" s="10"/>
      <c r="T18988" s="8"/>
      <c r="U18988" s="11"/>
    </row>
    <row r="18989">
      <c r="H18989" s="10"/>
      <c r="T18989" s="8"/>
      <c r="U18989" s="11"/>
    </row>
    <row r="18990">
      <c r="H18990" s="10"/>
      <c r="T18990" s="8"/>
      <c r="U18990" s="11"/>
    </row>
    <row r="18991">
      <c r="H18991" s="10"/>
      <c r="T18991" s="8"/>
      <c r="U18991" s="11"/>
    </row>
    <row r="18992">
      <c r="H18992" s="10"/>
      <c r="T18992" s="8"/>
      <c r="U18992" s="11"/>
    </row>
    <row r="18993">
      <c r="H18993" s="10"/>
      <c r="T18993" s="8"/>
      <c r="U18993" s="11"/>
    </row>
    <row r="18994">
      <c r="H18994" s="10"/>
      <c r="T18994" s="8"/>
      <c r="U18994" s="11"/>
    </row>
    <row r="18995">
      <c r="H18995" s="10"/>
      <c r="T18995" s="8"/>
      <c r="U18995" s="11"/>
    </row>
    <row r="18996">
      <c r="H18996" s="10"/>
      <c r="T18996" s="8"/>
      <c r="U18996" s="11"/>
    </row>
    <row r="18997">
      <c r="H18997" s="10"/>
      <c r="T18997" s="8"/>
      <c r="U18997" s="11"/>
    </row>
    <row r="18998">
      <c r="H18998" s="10"/>
      <c r="T18998" s="8"/>
      <c r="U18998" s="11"/>
    </row>
    <row r="18999">
      <c r="H18999" s="10"/>
      <c r="T18999" s="8"/>
      <c r="U18999" s="11"/>
    </row>
    <row r="19000">
      <c r="H19000" s="10"/>
      <c r="T19000" s="8"/>
      <c r="U19000" s="11"/>
    </row>
    <row r="19001">
      <c r="H19001" s="10"/>
      <c r="T19001" s="8"/>
      <c r="U19001" s="11"/>
    </row>
    <row r="19002">
      <c r="H19002" s="10"/>
      <c r="T19002" s="8"/>
      <c r="U19002" s="11"/>
    </row>
    <row r="19003">
      <c r="H19003" s="10"/>
      <c r="T19003" s="8"/>
      <c r="U19003" s="11"/>
    </row>
    <row r="19004">
      <c r="H19004" s="10"/>
      <c r="T19004" s="8"/>
      <c r="U19004" s="11"/>
    </row>
    <row r="19005">
      <c r="H19005" s="10"/>
      <c r="T19005" s="8"/>
      <c r="U19005" s="11"/>
    </row>
    <row r="19006">
      <c r="H19006" s="10"/>
      <c r="T19006" s="8"/>
      <c r="U19006" s="11"/>
    </row>
    <row r="19007">
      <c r="H19007" s="10"/>
      <c r="T19007" s="8"/>
      <c r="U19007" s="11"/>
    </row>
    <row r="19008">
      <c r="H19008" s="10"/>
      <c r="T19008" s="8"/>
      <c r="U19008" s="11"/>
    </row>
    <row r="19009">
      <c r="H19009" s="10"/>
      <c r="T19009" s="8"/>
      <c r="U19009" s="11"/>
    </row>
    <row r="19010">
      <c r="H19010" s="10"/>
      <c r="T19010" s="8"/>
      <c r="U19010" s="11"/>
    </row>
    <row r="19011">
      <c r="H19011" s="10"/>
      <c r="T19011" s="8"/>
      <c r="U19011" s="11"/>
    </row>
    <row r="19012">
      <c r="H19012" s="10"/>
      <c r="T19012" s="8"/>
      <c r="U19012" s="11"/>
    </row>
    <row r="19013">
      <c r="H19013" s="10"/>
      <c r="T19013" s="8"/>
      <c r="U19013" s="11"/>
    </row>
    <row r="19014">
      <c r="H19014" s="10"/>
      <c r="T19014" s="8"/>
      <c r="U19014" s="11"/>
    </row>
    <row r="19015">
      <c r="H19015" s="10"/>
      <c r="T19015" s="8"/>
      <c r="U19015" s="11"/>
    </row>
    <row r="19016">
      <c r="H19016" s="10"/>
      <c r="T19016" s="8"/>
      <c r="U19016" s="11"/>
    </row>
    <row r="19017">
      <c r="H19017" s="10"/>
      <c r="T19017" s="8"/>
      <c r="U19017" s="11"/>
    </row>
    <row r="19018">
      <c r="H19018" s="10"/>
      <c r="T19018" s="8"/>
      <c r="U19018" s="11"/>
    </row>
    <row r="19019">
      <c r="H19019" s="10"/>
      <c r="T19019" s="8"/>
      <c r="U19019" s="11"/>
    </row>
    <row r="19020">
      <c r="H19020" s="10"/>
      <c r="T19020" s="8"/>
      <c r="U19020" s="11"/>
    </row>
    <row r="19021">
      <c r="H19021" s="10"/>
      <c r="T19021" s="8"/>
      <c r="U19021" s="11"/>
    </row>
    <row r="19022">
      <c r="H19022" s="10"/>
      <c r="T19022" s="8"/>
      <c r="U19022" s="11"/>
    </row>
    <row r="19023">
      <c r="H19023" s="10"/>
      <c r="T19023" s="8"/>
      <c r="U19023" s="11"/>
    </row>
    <row r="19024">
      <c r="H19024" s="10"/>
      <c r="T19024" s="8"/>
      <c r="U19024" s="11"/>
    </row>
    <row r="19025">
      <c r="H19025" s="10"/>
      <c r="T19025" s="8"/>
      <c r="U19025" s="11"/>
    </row>
    <row r="19026">
      <c r="H19026" s="10"/>
      <c r="T19026" s="8"/>
      <c r="U19026" s="11"/>
    </row>
    <row r="19027">
      <c r="H19027" s="10"/>
      <c r="T19027" s="8"/>
      <c r="U19027" s="11"/>
    </row>
    <row r="19028">
      <c r="H19028" s="10"/>
      <c r="T19028" s="8"/>
      <c r="U19028" s="11"/>
    </row>
    <row r="19029">
      <c r="H19029" s="10"/>
      <c r="T19029" s="8"/>
      <c r="U19029" s="11"/>
    </row>
    <row r="19030">
      <c r="H19030" s="10"/>
      <c r="T19030" s="8"/>
      <c r="U19030" s="11"/>
    </row>
    <row r="19031">
      <c r="H19031" s="10"/>
      <c r="T19031" s="8"/>
      <c r="U19031" s="11"/>
    </row>
    <row r="19032">
      <c r="H19032" s="10"/>
      <c r="T19032" s="8"/>
      <c r="U19032" s="11"/>
    </row>
    <row r="19033">
      <c r="H19033" s="10"/>
      <c r="T19033" s="8"/>
      <c r="U19033" s="11"/>
    </row>
    <row r="19034">
      <c r="H19034" s="10"/>
      <c r="T19034" s="8"/>
      <c r="U19034" s="11"/>
    </row>
    <row r="19035">
      <c r="H19035" s="10"/>
      <c r="T19035" s="8"/>
      <c r="U19035" s="11"/>
    </row>
    <row r="19036">
      <c r="H19036" s="10"/>
      <c r="T19036" s="8"/>
      <c r="U19036" s="11"/>
    </row>
    <row r="19037">
      <c r="H19037" s="10"/>
      <c r="T19037" s="8"/>
      <c r="U19037" s="11"/>
    </row>
    <row r="19038">
      <c r="H19038" s="10"/>
      <c r="T19038" s="8"/>
      <c r="U19038" s="11"/>
    </row>
    <row r="19039">
      <c r="H19039" s="10"/>
      <c r="T19039" s="8"/>
      <c r="U19039" s="11"/>
    </row>
    <row r="19040">
      <c r="H19040" s="10"/>
      <c r="T19040" s="8"/>
      <c r="U19040" s="11"/>
    </row>
    <row r="19041">
      <c r="H19041" s="10"/>
      <c r="T19041" s="8"/>
      <c r="U19041" s="11"/>
    </row>
    <row r="19042">
      <c r="H19042" s="10"/>
      <c r="T19042" s="8"/>
      <c r="U19042" s="11"/>
    </row>
    <row r="19043">
      <c r="H19043" s="10"/>
      <c r="T19043" s="8"/>
      <c r="U19043" s="11"/>
    </row>
    <row r="19044">
      <c r="H19044" s="10"/>
      <c r="T19044" s="8"/>
      <c r="U19044" s="11"/>
    </row>
    <row r="19045">
      <c r="H19045" s="10"/>
      <c r="T19045" s="8"/>
      <c r="U19045" s="11"/>
    </row>
    <row r="19046">
      <c r="H19046" s="10"/>
      <c r="T19046" s="8"/>
      <c r="U19046" s="11"/>
    </row>
    <row r="19047">
      <c r="H19047" s="10"/>
      <c r="T19047" s="8"/>
      <c r="U19047" s="11"/>
    </row>
    <row r="19048">
      <c r="H19048" s="10"/>
      <c r="T19048" s="8"/>
      <c r="U19048" s="11"/>
    </row>
    <row r="19049">
      <c r="H19049" s="10"/>
      <c r="T19049" s="8"/>
      <c r="U19049" s="11"/>
    </row>
    <row r="19050">
      <c r="H19050" s="10"/>
      <c r="T19050" s="8"/>
      <c r="U19050" s="11"/>
    </row>
    <row r="19051">
      <c r="H19051" s="10"/>
      <c r="T19051" s="8"/>
      <c r="U19051" s="11"/>
    </row>
    <row r="19052">
      <c r="H19052" s="10"/>
      <c r="T19052" s="8"/>
      <c r="U19052" s="11"/>
    </row>
    <row r="19053">
      <c r="H19053" s="10"/>
      <c r="T19053" s="8"/>
      <c r="U19053" s="11"/>
    </row>
    <row r="19054">
      <c r="H19054" s="10"/>
      <c r="T19054" s="8"/>
      <c r="U19054" s="11"/>
    </row>
    <row r="19055">
      <c r="H19055" s="10"/>
      <c r="T19055" s="8"/>
      <c r="U19055" s="11"/>
    </row>
    <row r="19056">
      <c r="H19056" s="10"/>
      <c r="T19056" s="8"/>
      <c r="U19056" s="11"/>
    </row>
    <row r="19057">
      <c r="H19057" s="10"/>
      <c r="T19057" s="8"/>
      <c r="U19057" s="11"/>
    </row>
    <row r="19058">
      <c r="H19058" s="10"/>
      <c r="T19058" s="8"/>
      <c r="U19058" s="11"/>
    </row>
    <row r="19059">
      <c r="H19059" s="10"/>
      <c r="T19059" s="8"/>
      <c r="U19059" s="11"/>
    </row>
    <row r="19060">
      <c r="H19060" s="10"/>
      <c r="T19060" s="8"/>
      <c r="U19060" s="11"/>
    </row>
    <row r="19061">
      <c r="H19061" s="10"/>
      <c r="T19061" s="8"/>
      <c r="U19061" s="11"/>
    </row>
    <row r="19062">
      <c r="H19062" s="10"/>
      <c r="T19062" s="8"/>
      <c r="U19062" s="11"/>
    </row>
    <row r="19063">
      <c r="H19063" s="10"/>
      <c r="T19063" s="8"/>
      <c r="U19063" s="11"/>
    </row>
    <row r="19064">
      <c r="H19064" s="10"/>
      <c r="T19064" s="8"/>
      <c r="U19064" s="11"/>
    </row>
    <row r="19065">
      <c r="H19065" s="10"/>
      <c r="T19065" s="8"/>
      <c r="U19065" s="11"/>
    </row>
    <row r="19066">
      <c r="H19066" s="10"/>
      <c r="T19066" s="8"/>
      <c r="U19066" s="11"/>
    </row>
    <row r="19067">
      <c r="H19067" s="10"/>
      <c r="T19067" s="8"/>
      <c r="U19067" s="11"/>
    </row>
    <row r="19068">
      <c r="H19068" s="10"/>
      <c r="T19068" s="8"/>
      <c r="U19068" s="11"/>
    </row>
    <row r="19069">
      <c r="H19069" s="10"/>
      <c r="T19069" s="8"/>
      <c r="U19069" s="11"/>
    </row>
    <row r="19070">
      <c r="H19070" s="10"/>
      <c r="T19070" s="8"/>
      <c r="U19070" s="11"/>
    </row>
    <row r="19071">
      <c r="H19071" s="10"/>
      <c r="T19071" s="8"/>
      <c r="U19071" s="11"/>
    </row>
    <row r="19072">
      <c r="H19072" s="10"/>
      <c r="T19072" s="8"/>
      <c r="U19072" s="11"/>
    </row>
    <row r="19073">
      <c r="H19073" s="10"/>
      <c r="T19073" s="8"/>
      <c r="U19073" s="11"/>
    </row>
    <row r="19074">
      <c r="H19074" s="10"/>
      <c r="T19074" s="8"/>
      <c r="U19074" s="11"/>
    </row>
    <row r="19075">
      <c r="H19075" s="10"/>
      <c r="T19075" s="8"/>
      <c r="U19075" s="11"/>
    </row>
    <row r="19076">
      <c r="H19076" s="10"/>
      <c r="T19076" s="8"/>
      <c r="U19076" s="11"/>
    </row>
    <row r="19077">
      <c r="H19077" s="10"/>
      <c r="T19077" s="8"/>
      <c r="U19077" s="11"/>
    </row>
    <row r="19078">
      <c r="H19078" s="10"/>
      <c r="T19078" s="8"/>
      <c r="U19078" s="11"/>
    </row>
    <row r="19079">
      <c r="H19079" s="10"/>
      <c r="T19079" s="8"/>
      <c r="U19079" s="11"/>
    </row>
    <row r="19080">
      <c r="H19080" s="10"/>
      <c r="T19080" s="8"/>
      <c r="U19080" s="11"/>
    </row>
    <row r="19081">
      <c r="H19081" s="10"/>
      <c r="T19081" s="8"/>
      <c r="U19081" s="11"/>
    </row>
    <row r="19082">
      <c r="H19082" s="10"/>
      <c r="T19082" s="8"/>
      <c r="U19082" s="11"/>
    </row>
    <row r="19083">
      <c r="H19083" s="10"/>
      <c r="T19083" s="8"/>
      <c r="U19083" s="11"/>
    </row>
    <row r="19084">
      <c r="H19084" s="10"/>
      <c r="T19084" s="8"/>
      <c r="U19084" s="11"/>
    </row>
    <row r="19085">
      <c r="H19085" s="10"/>
      <c r="T19085" s="8"/>
      <c r="U19085" s="11"/>
    </row>
    <row r="19086">
      <c r="H19086" s="10"/>
      <c r="T19086" s="8"/>
      <c r="U19086" s="11"/>
    </row>
    <row r="19087">
      <c r="H19087" s="10"/>
      <c r="T19087" s="8"/>
      <c r="U19087" s="11"/>
    </row>
    <row r="19088">
      <c r="H19088" s="10"/>
      <c r="T19088" s="8"/>
      <c r="U19088" s="11"/>
    </row>
    <row r="19089">
      <c r="H19089" s="10"/>
      <c r="T19089" s="8"/>
      <c r="U19089" s="11"/>
    </row>
    <row r="19090">
      <c r="H19090" s="10"/>
      <c r="T19090" s="8"/>
      <c r="U19090" s="11"/>
    </row>
    <row r="19091">
      <c r="H19091" s="10"/>
      <c r="T19091" s="8"/>
      <c r="U19091" s="11"/>
    </row>
    <row r="19092">
      <c r="H19092" s="10"/>
      <c r="T19092" s="8"/>
      <c r="U19092" s="11"/>
    </row>
    <row r="19093">
      <c r="H19093" s="10"/>
      <c r="T19093" s="8"/>
      <c r="U19093" s="11"/>
    </row>
    <row r="19094">
      <c r="H19094" s="10"/>
      <c r="T19094" s="8"/>
      <c r="U19094" s="11"/>
    </row>
    <row r="19095">
      <c r="H19095" s="10"/>
      <c r="T19095" s="8"/>
      <c r="U19095" s="11"/>
    </row>
    <row r="19096">
      <c r="H19096" s="10"/>
      <c r="T19096" s="8"/>
      <c r="U19096" s="11"/>
    </row>
    <row r="19097">
      <c r="H19097" s="10"/>
      <c r="T19097" s="8"/>
      <c r="U19097" s="11"/>
    </row>
    <row r="19098">
      <c r="H19098" s="10"/>
      <c r="T19098" s="8"/>
      <c r="U19098" s="11"/>
    </row>
    <row r="19099">
      <c r="H19099" s="10"/>
      <c r="T19099" s="8"/>
      <c r="U19099" s="11"/>
    </row>
    <row r="19100">
      <c r="H19100" s="10"/>
      <c r="T19100" s="8"/>
      <c r="U19100" s="11"/>
    </row>
    <row r="19101">
      <c r="H19101" s="10"/>
      <c r="T19101" s="8"/>
      <c r="U19101" s="11"/>
    </row>
    <row r="19102">
      <c r="H19102" s="10"/>
      <c r="T19102" s="8"/>
      <c r="U19102" s="11"/>
    </row>
    <row r="19103">
      <c r="H19103" s="10"/>
      <c r="T19103" s="8"/>
      <c r="U19103" s="11"/>
    </row>
    <row r="19104">
      <c r="H19104" s="10"/>
      <c r="T19104" s="8"/>
      <c r="U19104" s="11"/>
    </row>
    <row r="19105">
      <c r="H19105" s="10"/>
      <c r="T19105" s="8"/>
      <c r="U19105" s="11"/>
    </row>
    <row r="19106">
      <c r="H19106" s="10"/>
      <c r="T19106" s="8"/>
      <c r="U19106" s="11"/>
    </row>
    <row r="19107">
      <c r="H19107" s="10"/>
      <c r="T19107" s="8"/>
      <c r="U19107" s="11"/>
    </row>
    <row r="19108">
      <c r="H19108" s="10"/>
      <c r="T19108" s="8"/>
      <c r="U19108" s="11"/>
    </row>
    <row r="19109">
      <c r="H19109" s="10"/>
      <c r="T19109" s="8"/>
      <c r="U19109" s="11"/>
    </row>
    <row r="19110">
      <c r="H19110" s="10"/>
      <c r="T19110" s="8"/>
      <c r="U19110" s="11"/>
    </row>
    <row r="19111">
      <c r="H19111" s="10"/>
      <c r="T19111" s="8"/>
      <c r="U19111" s="11"/>
    </row>
    <row r="19112">
      <c r="H19112" s="10"/>
      <c r="T19112" s="8"/>
      <c r="U19112" s="11"/>
    </row>
    <row r="19113">
      <c r="H19113" s="10"/>
      <c r="T19113" s="8"/>
      <c r="U19113" s="11"/>
    </row>
    <row r="19114">
      <c r="H19114" s="10"/>
      <c r="T19114" s="8"/>
      <c r="U19114" s="11"/>
    </row>
    <row r="19115">
      <c r="H19115" s="10"/>
      <c r="T19115" s="8"/>
      <c r="U19115" s="11"/>
    </row>
    <row r="19116">
      <c r="H19116" s="10"/>
      <c r="T19116" s="8"/>
      <c r="U19116" s="11"/>
    </row>
    <row r="19117">
      <c r="H19117" s="10"/>
      <c r="T19117" s="8"/>
      <c r="U19117" s="11"/>
    </row>
    <row r="19118">
      <c r="H19118" s="10"/>
      <c r="T19118" s="8"/>
      <c r="U19118" s="11"/>
    </row>
    <row r="19119">
      <c r="H19119" s="10"/>
      <c r="T19119" s="8"/>
      <c r="U19119" s="11"/>
    </row>
    <row r="19120">
      <c r="H19120" s="10"/>
      <c r="T19120" s="8"/>
      <c r="U19120" s="11"/>
    </row>
    <row r="19121">
      <c r="H19121" s="10"/>
      <c r="T19121" s="8"/>
      <c r="U19121" s="11"/>
    </row>
    <row r="19122">
      <c r="H19122" s="10"/>
      <c r="T19122" s="8"/>
      <c r="U19122" s="11"/>
    </row>
    <row r="19123">
      <c r="H19123" s="10"/>
      <c r="T19123" s="8"/>
      <c r="U19123" s="11"/>
    </row>
    <row r="19124">
      <c r="H19124" s="10"/>
      <c r="T19124" s="8"/>
      <c r="U19124" s="11"/>
    </row>
    <row r="19125">
      <c r="H19125" s="10"/>
      <c r="T19125" s="8"/>
      <c r="U19125" s="11"/>
    </row>
    <row r="19126">
      <c r="H19126" s="10"/>
      <c r="T19126" s="8"/>
      <c r="U19126" s="11"/>
    </row>
    <row r="19127">
      <c r="H19127" s="10"/>
      <c r="T19127" s="8"/>
      <c r="U19127" s="11"/>
    </row>
    <row r="19128">
      <c r="H19128" s="10"/>
      <c r="T19128" s="8"/>
      <c r="U19128" s="11"/>
    </row>
    <row r="19129">
      <c r="H19129" s="10"/>
      <c r="T19129" s="8"/>
      <c r="U19129" s="11"/>
    </row>
    <row r="19130">
      <c r="H19130" s="10"/>
      <c r="T19130" s="8"/>
      <c r="U19130" s="11"/>
    </row>
    <row r="19131">
      <c r="H19131" s="10"/>
      <c r="T19131" s="8"/>
      <c r="U19131" s="11"/>
    </row>
    <row r="19132">
      <c r="H19132" s="10"/>
      <c r="T19132" s="8"/>
      <c r="U19132" s="11"/>
    </row>
    <row r="19133">
      <c r="H19133" s="10"/>
      <c r="T19133" s="8"/>
      <c r="U19133" s="11"/>
    </row>
    <row r="19134">
      <c r="H19134" s="10"/>
      <c r="T19134" s="8"/>
      <c r="U19134" s="11"/>
    </row>
    <row r="19135">
      <c r="H19135" s="10"/>
      <c r="T19135" s="8"/>
      <c r="U19135" s="11"/>
    </row>
    <row r="19136">
      <c r="H19136" s="10"/>
      <c r="T19136" s="8"/>
      <c r="U19136" s="11"/>
    </row>
    <row r="19137">
      <c r="H19137" s="10"/>
      <c r="T19137" s="8"/>
      <c r="U19137" s="11"/>
    </row>
    <row r="19138">
      <c r="H19138" s="10"/>
      <c r="T19138" s="8"/>
      <c r="U19138" s="11"/>
    </row>
    <row r="19139">
      <c r="H19139" s="10"/>
      <c r="T19139" s="8"/>
      <c r="U19139" s="11"/>
    </row>
    <row r="19140">
      <c r="H19140" s="10"/>
      <c r="T19140" s="8"/>
      <c r="U19140" s="11"/>
    </row>
    <row r="19141">
      <c r="H19141" s="10"/>
      <c r="T19141" s="8"/>
      <c r="U19141" s="11"/>
    </row>
    <row r="19142">
      <c r="H19142" s="10"/>
      <c r="T19142" s="8"/>
      <c r="U19142" s="11"/>
    </row>
    <row r="19143">
      <c r="H19143" s="10"/>
      <c r="T19143" s="8"/>
      <c r="U19143" s="11"/>
    </row>
    <row r="19144">
      <c r="H19144" s="10"/>
      <c r="T19144" s="8"/>
      <c r="U19144" s="11"/>
    </row>
    <row r="19145">
      <c r="H19145" s="10"/>
      <c r="T19145" s="8"/>
      <c r="U19145" s="11"/>
    </row>
    <row r="19146">
      <c r="H19146" s="10"/>
      <c r="T19146" s="8"/>
      <c r="U19146" s="11"/>
    </row>
    <row r="19147">
      <c r="H19147" s="10"/>
      <c r="T19147" s="8"/>
      <c r="U19147" s="11"/>
    </row>
    <row r="19148">
      <c r="H19148" s="10"/>
      <c r="T19148" s="8"/>
      <c r="U19148" s="11"/>
    </row>
    <row r="19149">
      <c r="H19149" s="10"/>
      <c r="T19149" s="8"/>
      <c r="U19149" s="11"/>
    </row>
    <row r="19150">
      <c r="H19150" s="10"/>
      <c r="T19150" s="8"/>
      <c r="U19150" s="11"/>
    </row>
    <row r="19151">
      <c r="H19151" s="10"/>
      <c r="T19151" s="8"/>
      <c r="U19151" s="11"/>
    </row>
    <row r="19152">
      <c r="H19152" s="10"/>
      <c r="T19152" s="8"/>
      <c r="U19152" s="11"/>
    </row>
    <row r="19153">
      <c r="H19153" s="10"/>
      <c r="T19153" s="8"/>
      <c r="U19153" s="11"/>
    </row>
    <row r="19154">
      <c r="H19154" s="10"/>
      <c r="T19154" s="8"/>
      <c r="U19154" s="11"/>
    </row>
    <row r="19155">
      <c r="H19155" s="10"/>
      <c r="T19155" s="8"/>
      <c r="U19155" s="11"/>
    </row>
    <row r="19156">
      <c r="H19156" s="10"/>
      <c r="T19156" s="8"/>
      <c r="U19156" s="11"/>
    </row>
    <row r="19157">
      <c r="H19157" s="10"/>
      <c r="T19157" s="8"/>
      <c r="U19157" s="11"/>
    </row>
    <row r="19158">
      <c r="H19158" s="10"/>
      <c r="T19158" s="8"/>
      <c r="U19158" s="11"/>
    </row>
    <row r="19159">
      <c r="H19159" s="10"/>
      <c r="T19159" s="8"/>
      <c r="U19159" s="11"/>
    </row>
    <row r="19160">
      <c r="H19160" s="10"/>
      <c r="T19160" s="8"/>
      <c r="U19160" s="11"/>
    </row>
    <row r="19161">
      <c r="H19161" s="10"/>
      <c r="T19161" s="8"/>
      <c r="U19161" s="11"/>
    </row>
    <row r="19162">
      <c r="H19162" s="10"/>
      <c r="T19162" s="8"/>
      <c r="U19162" s="11"/>
    </row>
    <row r="19163">
      <c r="H19163" s="10"/>
      <c r="T19163" s="8"/>
      <c r="U19163" s="11"/>
    </row>
    <row r="19164">
      <c r="H19164" s="10"/>
      <c r="T19164" s="8"/>
      <c r="U19164" s="11"/>
    </row>
    <row r="19165">
      <c r="H19165" s="10"/>
      <c r="T19165" s="8"/>
      <c r="U19165" s="11"/>
    </row>
    <row r="19166">
      <c r="H19166" s="10"/>
      <c r="T19166" s="8"/>
      <c r="U19166" s="11"/>
    </row>
    <row r="19167">
      <c r="H19167" s="10"/>
      <c r="T19167" s="8"/>
      <c r="U19167" s="11"/>
    </row>
    <row r="19168">
      <c r="H19168" s="10"/>
      <c r="T19168" s="8"/>
      <c r="U19168" s="11"/>
    </row>
    <row r="19169">
      <c r="H19169" s="10"/>
      <c r="T19169" s="8"/>
      <c r="U19169" s="11"/>
    </row>
    <row r="19170">
      <c r="H19170" s="10"/>
      <c r="T19170" s="8"/>
      <c r="U19170" s="11"/>
    </row>
    <row r="19171">
      <c r="H19171" s="10"/>
      <c r="T19171" s="8"/>
      <c r="U19171" s="11"/>
    </row>
    <row r="19172">
      <c r="H19172" s="10"/>
      <c r="T19172" s="8"/>
      <c r="U19172" s="11"/>
    </row>
    <row r="19173">
      <c r="H19173" s="10"/>
      <c r="T19173" s="8"/>
      <c r="U19173" s="11"/>
    </row>
    <row r="19174">
      <c r="H19174" s="10"/>
      <c r="T19174" s="8"/>
      <c r="U19174" s="11"/>
    </row>
    <row r="19175">
      <c r="H19175" s="10"/>
      <c r="T19175" s="8"/>
      <c r="U19175" s="11"/>
    </row>
    <row r="19176">
      <c r="H19176" s="10"/>
      <c r="T19176" s="8"/>
      <c r="U19176" s="11"/>
    </row>
    <row r="19177">
      <c r="H19177" s="10"/>
      <c r="T19177" s="8"/>
      <c r="U19177" s="11"/>
    </row>
    <row r="19178">
      <c r="H19178" s="10"/>
      <c r="T19178" s="8"/>
      <c r="U19178" s="11"/>
    </row>
    <row r="19179">
      <c r="H19179" s="10"/>
      <c r="T19179" s="8"/>
      <c r="U19179" s="11"/>
    </row>
    <row r="19180">
      <c r="H19180" s="10"/>
      <c r="T19180" s="8"/>
      <c r="U19180" s="11"/>
    </row>
    <row r="19181">
      <c r="H19181" s="10"/>
      <c r="T19181" s="8"/>
      <c r="U19181" s="11"/>
    </row>
    <row r="19182">
      <c r="H19182" s="10"/>
      <c r="T19182" s="8"/>
      <c r="U19182" s="11"/>
    </row>
    <row r="19183">
      <c r="H19183" s="10"/>
      <c r="T19183" s="8"/>
      <c r="U19183" s="11"/>
    </row>
    <row r="19184">
      <c r="H19184" s="10"/>
      <c r="T19184" s="8"/>
      <c r="U19184" s="11"/>
    </row>
    <row r="19185">
      <c r="H19185" s="10"/>
      <c r="T19185" s="8"/>
      <c r="U19185" s="11"/>
    </row>
    <row r="19186">
      <c r="H19186" s="10"/>
      <c r="T19186" s="8"/>
      <c r="U19186" s="11"/>
    </row>
    <row r="19187">
      <c r="H19187" s="10"/>
      <c r="T19187" s="8"/>
      <c r="U19187" s="11"/>
    </row>
    <row r="19188">
      <c r="H19188" s="10"/>
      <c r="T19188" s="8"/>
      <c r="U19188" s="11"/>
    </row>
    <row r="19189">
      <c r="H19189" s="10"/>
      <c r="T19189" s="8"/>
      <c r="U19189" s="11"/>
    </row>
    <row r="19190">
      <c r="H19190" s="10"/>
      <c r="T19190" s="8"/>
      <c r="U19190" s="11"/>
    </row>
    <row r="19191">
      <c r="H19191" s="10"/>
      <c r="T19191" s="8"/>
      <c r="U19191" s="11"/>
    </row>
    <row r="19192">
      <c r="H19192" s="10"/>
      <c r="T19192" s="8"/>
      <c r="U19192" s="11"/>
    </row>
    <row r="19193">
      <c r="H19193" s="10"/>
      <c r="T19193" s="8"/>
      <c r="U19193" s="11"/>
    </row>
    <row r="19194">
      <c r="H19194" s="10"/>
      <c r="T19194" s="8"/>
      <c r="U19194" s="11"/>
    </row>
    <row r="19195">
      <c r="H19195" s="10"/>
      <c r="T19195" s="8"/>
      <c r="U19195" s="11"/>
    </row>
    <row r="19196">
      <c r="H19196" s="10"/>
      <c r="T19196" s="8"/>
      <c r="U19196" s="11"/>
    </row>
    <row r="19197">
      <c r="H19197" s="10"/>
      <c r="T19197" s="8"/>
      <c r="U19197" s="11"/>
    </row>
    <row r="19198">
      <c r="H19198" s="10"/>
      <c r="T19198" s="8"/>
      <c r="U19198" s="11"/>
    </row>
    <row r="19199">
      <c r="H19199" s="10"/>
      <c r="T19199" s="8"/>
      <c r="U19199" s="11"/>
    </row>
    <row r="19200">
      <c r="H19200" s="10"/>
      <c r="T19200" s="8"/>
      <c r="U19200" s="11"/>
    </row>
    <row r="19201">
      <c r="H19201" s="10"/>
      <c r="T19201" s="8"/>
      <c r="U19201" s="11"/>
    </row>
    <row r="19202">
      <c r="H19202" s="10"/>
      <c r="T19202" s="8"/>
      <c r="U19202" s="11"/>
    </row>
    <row r="19203">
      <c r="H19203" s="10"/>
      <c r="T19203" s="8"/>
      <c r="U19203" s="11"/>
    </row>
    <row r="19204">
      <c r="H19204" s="10"/>
      <c r="T19204" s="8"/>
      <c r="U19204" s="11"/>
    </row>
    <row r="19205">
      <c r="H19205" s="10"/>
      <c r="T19205" s="8"/>
      <c r="U19205" s="11"/>
    </row>
    <row r="19206">
      <c r="H19206" s="10"/>
      <c r="T19206" s="8"/>
      <c r="U19206" s="11"/>
    </row>
    <row r="19207">
      <c r="H19207" s="10"/>
      <c r="T19207" s="8"/>
      <c r="U19207" s="11"/>
    </row>
    <row r="19208">
      <c r="H19208" s="10"/>
      <c r="T19208" s="8"/>
      <c r="U19208" s="11"/>
    </row>
    <row r="19209">
      <c r="H19209" s="10"/>
      <c r="T19209" s="8"/>
      <c r="U19209" s="11"/>
    </row>
    <row r="19210">
      <c r="H19210" s="10"/>
      <c r="T19210" s="8"/>
      <c r="U19210" s="11"/>
    </row>
    <row r="19211">
      <c r="H19211" s="10"/>
      <c r="T19211" s="8"/>
      <c r="U19211" s="11"/>
    </row>
    <row r="19212">
      <c r="H19212" s="10"/>
      <c r="T19212" s="8"/>
      <c r="U19212" s="11"/>
    </row>
    <row r="19213">
      <c r="H19213" s="10"/>
      <c r="T19213" s="8"/>
      <c r="U19213" s="11"/>
    </row>
    <row r="19214">
      <c r="H19214" s="10"/>
      <c r="T19214" s="8"/>
      <c r="U19214" s="11"/>
    </row>
    <row r="19215">
      <c r="H19215" s="10"/>
      <c r="T19215" s="8"/>
      <c r="U19215" s="11"/>
    </row>
    <row r="19216">
      <c r="H19216" s="10"/>
      <c r="T19216" s="8"/>
      <c r="U19216" s="11"/>
    </row>
    <row r="19217">
      <c r="H19217" s="10"/>
      <c r="T19217" s="8"/>
      <c r="U19217" s="11"/>
    </row>
    <row r="19218">
      <c r="H19218" s="10"/>
      <c r="T19218" s="8"/>
      <c r="U19218" s="11"/>
    </row>
    <row r="19219">
      <c r="H19219" s="10"/>
      <c r="T19219" s="8"/>
      <c r="U19219" s="11"/>
    </row>
    <row r="19220">
      <c r="H19220" s="10"/>
      <c r="T19220" s="8"/>
      <c r="U19220" s="11"/>
    </row>
    <row r="19221">
      <c r="H19221" s="10"/>
      <c r="T19221" s="8"/>
      <c r="U19221" s="11"/>
    </row>
    <row r="19222">
      <c r="H19222" s="10"/>
      <c r="T19222" s="8"/>
      <c r="U19222" s="11"/>
    </row>
    <row r="19223">
      <c r="H19223" s="10"/>
      <c r="T19223" s="8"/>
      <c r="U19223" s="11"/>
    </row>
    <row r="19224">
      <c r="H19224" s="10"/>
      <c r="T19224" s="8"/>
      <c r="U19224" s="11"/>
    </row>
    <row r="19225">
      <c r="H19225" s="10"/>
      <c r="T19225" s="8"/>
      <c r="U19225" s="11"/>
    </row>
    <row r="19226">
      <c r="H19226" s="10"/>
      <c r="T19226" s="8"/>
      <c r="U19226" s="11"/>
    </row>
    <row r="19227">
      <c r="H19227" s="10"/>
      <c r="T19227" s="8"/>
      <c r="U19227" s="11"/>
    </row>
    <row r="19228">
      <c r="H19228" s="10"/>
      <c r="T19228" s="8"/>
      <c r="U19228" s="11"/>
    </row>
    <row r="19229">
      <c r="H19229" s="10"/>
      <c r="T19229" s="8"/>
      <c r="U19229" s="11"/>
    </row>
    <row r="19230">
      <c r="H19230" s="10"/>
      <c r="T19230" s="8"/>
      <c r="U19230" s="11"/>
    </row>
    <row r="19231">
      <c r="H19231" s="10"/>
      <c r="T19231" s="8"/>
      <c r="U19231" s="11"/>
    </row>
    <row r="19232">
      <c r="H19232" s="10"/>
      <c r="T19232" s="8"/>
      <c r="U19232" s="11"/>
    </row>
    <row r="19233">
      <c r="H19233" s="10"/>
      <c r="T19233" s="8"/>
      <c r="U19233" s="11"/>
    </row>
    <row r="19234">
      <c r="H19234" s="10"/>
      <c r="T19234" s="8"/>
      <c r="U19234" s="11"/>
    </row>
    <row r="19235">
      <c r="H19235" s="10"/>
      <c r="T19235" s="8"/>
      <c r="U19235" s="11"/>
    </row>
    <row r="19236">
      <c r="H19236" s="10"/>
      <c r="T19236" s="8"/>
      <c r="U19236" s="11"/>
    </row>
    <row r="19237">
      <c r="H19237" s="10"/>
      <c r="T19237" s="8"/>
      <c r="U19237" s="11"/>
    </row>
    <row r="19238">
      <c r="H19238" s="10"/>
      <c r="T19238" s="8"/>
      <c r="U19238" s="11"/>
    </row>
    <row r="19239">
      <c r="H19239" s="10"/>
      <c r="T19239" s="8"/>
      <c r="U19239" s="11"/>
    </row>
    <row r="19240">
      <c r="H19240" s="10"/>
      <c r="T19240" s="8"/>
      <c r="U19240" s="11"/>
    </row>
    <row r="19241">
      <c r="H19241" s="10"/>
      <c r="T19241" s="8"/>
      <c r="U19241" s="11"/>
    </row>
    <row r="19242">
      <c r="H19242" s="10"/>
      <c r="T19242" s="8"/>
      <c r="U19242" s="11"/>
    </row>
    <row r="19243">
      <c r="H19243" s="10"/>
      <c r="T19243" s="8"/>
      <c r="U19243" s="11"/>
    </row>
    <row r="19244">
      <c r="H19244" s="10"/>
      <c r="T19244" s="8"/>
      <c r="U19244" s="11"/>
    </row>
    <row r="19245">
      <c r="H19245" s="10"/>
      <c r="T19245" s="8"/>
      <c r="U19245" s="11"/>
    </row>
    <row r="19246">
      <c r="H19246" s="10"/>
      <c r="T19246" s="8"/>
      <c r="U19246" s="11"/>
    </row>
    <row r="19247">
      <c r="H19247" s="10"/>
      <c r="T19247" s="8"/>
      <c r="U19247" s="11"/>
    </row>
    <row r="19248">
      <c r="H19248" s="10"/>
      <c r="T19248" s="8"/>
      <c r="U19248" s="11"/>
    </row>
    <row r="19249">
      <c r="H19249" s="10"/>
      <c r="T19249" s="8"/>
      <c r="U19249" s="11"/>
    </row>
    <row r="19250">
      <c r="H19250" s="10"/>
      <c r="T19250" s="8"/>
      <c r="U19250" s="11"/>
    </row>
    <row r="19251">
      <c r="H19251" s="10"/>
      <c r="T19251" s="8"/>
      <c r="U19251" s="11"/>
    </row>
    <row r="19252">
      <c r="H19252" s="10"/>
      <c r="T19252" s="8"/>
      <c r="U19252" s="11"/>
    </row>
    <row r="19253">
      <c r="H19253" s="10"/>
      <c r="T19253" s="8"/>
      <c r="U19253" s="11"/>
    </row>
    <row r="19254">
      <c r="H19254" s="10"/>
      <c r="T19254" s="8"/>
      <c r="U19254" s="11"/>
    </row>
    <row r="19255">
      <c r="H19255" s="10"/>
      <c r="T19255" s="8"/>
      <c r="U19255" s="11"/>
    </row>
    <row r="19256">
      <c r="H19256" s="10"/>
      <c r="T19256" s="8"/>
      <c r="U19256" s="11"/>
    </row>
    <row r="19257">
      <c r="H19257" s="10"/>
      <c r="T19257" s="8"/>
      <c r="U19257" s="11"/>
    </row>
    <row r="19258">
      <c r="H19258" s="10"/>
      <c r="T19258" s="8"/>
      <c r="U19258" s="11"/>
    </row>
    <row r="19259">
      <c r="H19259" s="10"/>
      <c r="T19259" s="8"/>
      <c r="U19259" s="11"/>
    </row>
    <row r="19260">
      <c r="H19260" s="10"/>
      <c r="T19260" s="8"/>
      <c r="U19260" s="11"/>
    </row>
    <row r="19261">
      <c r="H19261" s="10"/>
      <c r="T19261" s="8"/>
      <c r="U19261" s="11"/>
    </row>
    <row r="19262">
      <c r="H19262" s="10"/>
      <c r="T19262" s="8"/>
      <c r="U19262" s="11"/>
    </row>
    <row r="19263">
      <c r="H19263" s="10"/>
      <c r="T19263" s="8"/>
      <c r="U19263" s="11"/>
    </row>
    <row r="19264">
      <c r="H19264" s="10"/>
      <c r="T19264" s="8"/>
      <c r="U19264" s="11"/>
    </row>
    <row r="19265">
      <c r="H19265" s="10"/>
      <c r="T19265" s="8"/>
      <c r="U19265" s="11"/>
    </row>
    <row r="19266">
      <c r="H19266" s="10"/>
      <c r="T19266" s="8"/>
      <c r="U19266" s="11"/>
    </row>
    <row r="19267">
      <c r="H19267" s="10"/>
      <c r="T19267" s="8"/>
      <c r="U19267" s="11"/>
    </row>
    <row r="19268">
      <c r="H19268" s="10"/>
      <c r="T19268" s="8"/>
      <c r="U19268" s="11"/>
    </row>
    <row r="19269">
      <c r="H19269" s="10"/>
      <c r="T19269" s="8"/>
      <c r="U19269" s="11"/>
    </row>
    <row r="19270">
      <c r="H19270" s="10"/>
      <c r="T19270" s="8"/>
      <c r="U19270" s="11"/>
    </row>
    <row r="19271">
      <c r="H19271" s="10"/>
      <c r="T19271" s="8"/>
      <c r="U19271" s="11"/>
    </row>
    <row r="19272">
      <c r="H19272" s="10"/>
      <c r="T19272" s="8"/>
      <c r="U19272" s="11"/>
    </row>
    <row r="19273">
      <c r="H19273" s="10"/>
      <c r="T19273" s="8"/>
      <c r="U19273" s="11"/>
    </row>
    <row r="19274">
      <c r="H19274" s="10"/>
      <c r="T19274" s="8"/>
      <c r="U19274" s="11"/>
    </row>
    <row r="19275">
      <c r="H19275" s="10"/>
      <c r="T19275" s="8"/>
      <c r="U19275" s="11"/>
    </row>
    <row r="19276">
      <c r="H19276" s="10"/>
      <c r="T19276" s="8"/>
      <c r="U19276" s="11"/>
    </row>
    <row r="19277">
      <c r="H19277" s="10"/>
      <c r="T19277" s="8"/>
      <c r="U19277" s="11"/>
    </row>
    <row r="19278">
      <c r="H19278" s="10"/>
      <c r="T19278" s="8"/>
      <c r="U19278" s="11"/>
    </row>
    <row r="19279">
      <c r="H19279" s="10"/>
      <c r="T19279" s="8"/>
      <c r="U19279" s="11"/>
    </row>
    <row r="19280">
      <c r="H19280" s="10"/>
      <c r="T19280" s="8"/>
      <c r="U19280" s="11"/>
    </row>
    <row r="19281">
      <c r="H19281" s="10"/>
      <c r="T19281" s="8"/>
      <c r="U19281" s="11"/>
    </row>
    <row r="19282">
      <c r="H19282" s="10"/>
      <c r="T19282" s="8"/>
      <c r="U19282" s="11"/>
    </row>
    <row r="19283">
      <c r="H19283" s="10"/>
      <c r="T19283" s="8"/>
      <c r="U19283" s="11"/>
    </row>
    <row r="19284">
      <c r="H19284" s="10"/>
      <c r="T19284" s="8"/>
      <c r="U19284" s="11"/>
    </row>
    <row r="19285">
      <c r="H19285" s="10"/>
      <c r="T19285" s="8"/>
      <c r="U19285" s="11"/>
    </row>
    <row r="19286">
      <c r="H19286" s="10"/>
      <c r="T19286" s="8"/>
      <c r="U19286" s="11"/>
    </row>
    <row r="19287">
      <c r="H19287" s="10"/>
      <c r="T19287" s="8"/>
      <c r="U19287" s="11"/>
    </row>
    <row r="19288">
      <c r="H19288" s="10"/>
      <c r="T19288" s="8"/>
      <c r="U19288" s="11"/>
    </row>
    <row r="19289">
      <c r="H19289" s="10"/>
      <c r="T19289" s="8"/>
      <c r="U19289" s="11"/>
    </row>
    <row r="19290">
      <c r="H19290" s="10"/>
      <c r="T19290" s="8"/>
      <c r="U19290" s="11"/>
    </row>
    <row r="19291">
      <c r="H19291" s="10"/>
      <c r="T19291" s="8"/>
      <c r="U19291" s="11"/>
    </row>
    <row r="19292">
      <c r="H19292" s="10"/>
      <c r="T19292" s="8"/>
      <c r="U19292" s="11"/>
    </row>
    <row r="19293">
      <c r="H19293" s="10"/>
      <c r="T19293" s="8"/>
      <c r="U19293" s="11"/>
    </row>
    <row r="19294">
      <c r="H19294" s="10"/>
      <c r="T19294" s="8"/>
      <c r="U19294" s="11"/>
    </row>
    <row r="19295">
      <c r="H19295" s="10"/>
      <c r="T19295" s="8"/>
      <c r="U19295" s="11"/>
    </row>
    <row r="19296">
      <c r="H19296" s="10"/>
      <c r="T19296" s="8"/>
      <c r="U19296" s="11"/>
    </row>
    <row r="19297">
      <c r="H19297" s="10"/>
      <c r="T19297" s="8"/>
      <c r="U19297" s="11"/>
    </row>
    <row r="19298">
      <c r="H19298" s="10"/>
      <c r="T19298" s="8"/>
      <c r="U19298" s="11"/>
    </row>
    <row r="19299">
      <c r="H19299" s="10"/>
      <c r="T19299" s="8"/>
      <c r="U19299" s="11"/>
    </row>
    <row r="19300">
      <c r="H19300" s="10"/>
      <c r="T19300" s="8"/>
      <c r="U19300" s="11"/>
    </row>
    <row r="19301">
      <c r="H19301" s="10"/>
      <c r="T19301" s="8"/>
      <c r="U19301" s="11"/>
    </row>
    <row r="19302">
      <c r="H19302" s="10"/>
      <c r="T19302" s="8"/>
      <c r="U19302" s="11"/>
    </row>
    <row r="19303">
      <c r="H19303" s="10"/>
      <c r="T19303" s="8"/>
      <c r="U19303" s="11"/>
    </row>
    <row r="19304">
      <c r="H19304" s="10"/>
      <c r="T19304" s="8"/>
      <c r="U19304" s="11"/>
    </row>
    <row r="19305">
      <c r="H19305" s="10"/>
      <c r="T19305" s="8"/>
      <c r="U19305" s="11"/>
    </row>
    <row r="19306">
      <c r="H19306" s="10"/>
      <c r="T19306" s="8"/>
      <c r="U19306" s="11"/>
    </row>
    <row r="19307">
      <c r="H19307" s="10"/>
      <c r="T19307" s="8"/>
      <c r="U19307" s="11"/>
    </row>
    <row r="19308">
      <c r="H19308" s="10"/>
      <c r="T19308" s="8"/>
      <c r="U19308" s="11"/>
    </row>
    <row r="19309">
      <c r="H19309" s="10"/>
      <c r="T19309" s="8"/>
      <c r="U19309" s="11"/>
    </row>
    <row r="19310">
      <c r="H19310" s="10"/>
      <c r="T19310" s="8"/>
      <c r="U19310" s="11"/>
    </row>
    <row r="19311">
      <c r="H19311" s="10"/>
      <c r="T19311" s="8"/>
      <c r="U19311" s="11"/>
    </row>
    <row r="19312">
      <c r="H19312" s="10"/>
      <c r="T19312" s="8"/>
      <c r="U19312" s="11"/>
    </row>
    <row r="19313">
      <c r="H19313" s="10"/>
      <c r="T19313" s="8"/>
      <c r="U19313" s="11"/>
    </row>
    <row r="19314">
      <c r="H19314" s="10"/>
      <c r="T19314" s="8"/>
      <c r="U19314" s="11"/>
    </row>
    <row r="19315">
      <c r="H19315" s="10"/>
      <c r="T19315" s="8"/>
      <c r="U19315" s="11"/>
    </row>
    <row r="19316">
      <c r="H19316" s="10"/>
      <c r="T19316" s="8"/>
      <c r="U19316" s="11"/>
    </row>
    <row r="19317">
      <c r="H19317" s="10"/>
      <c r="T19317" s="8"/>
      <c r="U19317" s="11"/>
    </row>
    <row r="19318">
      <c r="H19318" s="10"/>
      <c r="T19318" s="8"/>
      <c r="U19318" s="11"/>
    </row>
    <row r="19319">
      <c r="H19319" s="10"/>
      <c r="T19319" s="8"/>
      <c r="U19319" s="11"/>
    </row>
    <row r="19320">
      <c r="H19320" s="10"/>
      <c r="T19320" s="8"/>
      <c r="U19320" s="11"/>
    </row>
    <row r="19321">
      <c r="H19321" s="10"/>
      <c r="T19321" s="8"/>
      <c r="U19321" s="11"/>
    </row>
    <row r="19322">
      <c r="H19322" s="10"/>
      <c r="T19322" s="8"/>
      <c r="U19322" s="11"/>
    </row>
    <row r="19323">
      <c r="H19323" s="10"/>
      <c r="T19323" s="8"/>
      <c r="U19323" s="11"/>
    </row>
    <row r="19324">
      <c r="H19324" s="10"/>
      <c r="T19324" s="8"/>
      <c r="U19324" s="11"/>
    </row>
    <row r="19325">
      <c r="H19325" s="10"/>
      <c r="T19325" s="8"/>
      <c r="U19325" s="11"/>
    </row>
    <row r="19326">
      <c r="H19326" s="10"/>
      <c r="T19326" s="8"/>
      <c r="U19326" s="11"/>
    </row>
    <row r="19327">
      <c r="H19327" s="10"/>
      <c r="T19327" s="8"/>
      <c r="U19327" s="11"/>
    </row>
    <row r="19328">
      <c r="H19328" s="10"/>
      <c r="T19328" s="8"/>
      <c r="U19328" s="11"/>
    </row>
    <row r="19329">
      <c r="H19329" s="10"/>
      <c r="T19329" s="8"/>
      <c r="U19329" s="11"/>
    </row>
    <row r="19330">
      <c r="H19330" s="10"/>
      <c r="T19330" s="8"/>
      <c r="U19330" s="11"/>
    </row>
    <row r="19331">
      <c r="H19331" s="10"/>
      <c r="T19331" s="8"/>
      <c r="U19331" s="11"/>
    </row>
    <row r="19332">
      <c r="H19332" s="10"/>
      <c r="T19332" s="8"/>
      <c r="U19332" s="11"/>
    </row>
    <row r="19333">
      <c r="H19333" s="10"/>
      <c r="T19333" s="8"/>
      <c r="U19333" s="11"/>
    </row>
    <row r="19334">
      <c r="H19334" s="10"/>
      <c r="T19334" s="8"/>
      <c r="U19334" s="11"/>
    </row>
    <row r="19335">
      <c r="H19335" s="10"/>
      <c r="T19335" s="8"/>
      <c r="U19335" s="11"/>
    </row>
    <row r="19336">
      <c r="H19336" s="10"/>
      <c r="T19336" s="8"/>
      <c r="U19336" s="11"/>
    </row>
    <row r="19337">
      <c r="H19337" s="10"/>
      <c r="T19337" s="8"/>
      <c r="U19337" s="11"/>
    </row>
    <row r="19338">
      <c r="H19338" s="10"/>
      <c r="T19338" s="8"/>
      <c r="U19338" s="11"/>
    </row>
    <row r="19339">
      <c r="H19339" s="10"/>
      <c r="T19339" s="8"/>
      <c r="U19339" s="11"/>
    </row>
    <row r="19340">
      <c r="H19340" s="10"/>
      <c r="T19340" s="8"/>
      <c r="U19340" s="11"/>
    </row>
    <row r="19341">
      <c r="H19341" s="10"/>
      <c r="T19341" s="8"/>
      <c r="U19341" s="11"/>
    </row>
    <row r="19342">
      <c r="H19342" s="10"/>
      <c r="T19342" s="8"/>
      <c r="U19342" s="11"/>
    </row>
    <row r="19343">
      <c r="H19343" s="10"/>
      <c r="T19343" s="8"/>
      <c r="U19343" s="11"/>
    </row>
    <row r="19344">
      <c r="H19344" s="10"/>
      <c r="T19344" s="8"/>
      <c r="U19344" s="11"/>
    </row>
    <row r="19345">
      <c r="H19345" s="10"/>
      <c r="T19345" s="8"/>
      <c r="U19345" s="11"/>
    </row>
    <row r="19346">
      <c r="H19346" s="10"/>
      <c r="T19346" s="8"/>
      <c r="U19346" s="11"/>
    </row>
    <row r="19347">
      <c r="H19347" s="10"/>
      <c r="T19347" s="8"/>
      <c r="U19347" s="11"/>
    </row>
    <row r="19348">
      <c r="H19348" s="10"/>
      <c r="T19348" s="8"/>
      <c r="U19348" s="11"/>
    </row>
    <row r="19349">
      <c r="H19349" s="10"/>
      <c r="T19349" s="8"/>
      <c r="U19349" s="11"/>
    </row>
    <row r="19350">
      <c r="H19350" s="10"/>
      <c r="T19350" s="8"/>
      <c r="U19350" s="11"/>
    </row>
    <row r="19351">
      <c r="H19351" s="10"/>
      <c r="T19351" s="8"/>
      <c r="U19351" s="11"/>
    </row>
    <row r="19352">
      <c r="H19352" s="10"/>
      <c r="T19352" s="8"/>
      <c r="U19352" s="11"/>
    </row>
    <row r="19353">
      <c r="H19353" s="10"/>
      <c r="T19353" s="8"/>
      <c r="U19353" s="11"/>
    </row>
    <row r="19354">
      <c r="H19354" s="10"/>
      <c r="T19354" s="8"/>
      <c r="U19354" s="11"/>
    </row>
    <row r="19355">
      <c r="H19355" s="10"/>
      <c r="T19355" s="8"/>
      <c r="U19355" s="11"/>
    </row>
    <row r="19356">
      <c r="H19356" s="10"/>
      <c r="T19356" s="8"/>
      <c r="U19356" s="11"/>
    </row>
    <row r="19357">
      <c r="H19357" s="10"/>
      <c r="T19357" s="8"/>
      <c r="U19357" s="11"/>
    </row>
    <row r="19358">
      <c r="H19358" s="10"/>
      <c r="T19358" s="8"/>
      <c r="U19358" s="11"/>
    </row>
    <row r="19359">
      <c r="H19359" s="10"/>
      <c r="T19359" s="8"/>
      <c r="U19359" s="11"/>
    </row>
    <row r="19360">
      <c r="H19360" s="10"/>
      <c r="T19360" s="8"/>
      <c r="U19360" s="11"/>
    </row>
    <row r="19361">
      <c r="H19361" s="10"/>
      <c r="T19361" s="8"/>
      <c r="U19361" s="11"/>
    </row>
    <row r="19362">
      <c r="H19362" s="10"/>
      <c r="T19362" s="8"/>
      <c r="U19362" s="11"/>
    </row>
    <row r="19363">
      <c r="H19363" s="10"/>
      <c r="T19363" s="8"/>
      <c r="U19363" s="11"/>
    </row>
    <row r="19364">
      <c r="H19364" s="10"/>
      <c r="T19364" s="8"/>
      <c r="U19364" s="11"/>
    </row>
    <row r="19365">
      <c r="H19365" s="10"/>
      <c r="T19365" s="8"/>
      <c r="U19365" s="11"/>
    </row>
    <row r="19366">
      <c r="H19366" s="10"/>
      <c r="T19366" s="8"/>
      <c r="U19366" s="11"/>
    </row>
    <row r="19367">
      <c r="H19367" s="10"/>
      <c r="T19367" s="8"/>
      <c r="U19367" s="11"/>
    </row>
    <row r="19368">
      <c r="H19368" s="10"/>
      <c r="T19368" s="8"/>
      <c r="U19368" s="11"/>
    </row>
    <row r="19369">
      <c r="H19369" s="10"/>
      <c r="T19369" s="8"/>
      <c r="U19369" s="11"/>
    </row>
    <row r="19370">
      <c r="H19370" s="10"/>
      <c r="T19370" s="8"/>
      <c r="U19370" s="11"/>
    </row>
    <row r="19371">
      <c r="H19371" s="10"/>
      <c r="T19371" s="8"/>
      <c r="U19371" s="11"/>
    </row>
    <row r="19372">
      <c r="H19372" s="10"/>
      <c r="T19372" s="8"/>
      <c r="U19372" s="11"/>
    </row>
    <row r="19373">
      <c r="H19373" s="10"/>
      <c r="T19373" s="8"/>
      <c r="U19373" s="11"/>
    </row>
    <row r="19374">
      <c r="H19374" s="10"/>
      <c r="T19374" s="8"/>
      <c r="U19374" s="11"/>
    </row>
    <row r="19375">
      <c r="H19375" s="10"/>
      <c r="T19375" s="8"/>
      <c r="U19375" s="11"/>
    </row>
    <row r="19376">
      <c r="H19376" s="10"/>
      <c r="T19376" s="8"/>
      <c r="U19376" s="11"/>
    </row>
    <row r="19377">
      <c r="H19377" s="10"/>
      <c r="T19377" s="8"/>
      <c r="U19377" s="11"/>
    </row>
    <row r="19378">
      <c r="H19378" s="10"/>
      <c r="T19378" s="8"/>
      <c r="U19378" s="11"/>
    </row>
    <row r="19379">
      <c r="H19379" s="10"/>
      <c r="T19379" s="8"/>
      <c r="U19379" s="11"/>
    </row>
    <row r="19380">
      <c r="H19380" s="10"/>
      <c r="T19380" s="8"/>
      <c r="U19380" s="11"/>
    </row>
    <row r="19381">
      <c r="H19381" s="10"/>
      <c r="T19381" s="8"/>
      <c r="U19381" s="11"/>
    </row>
    <row r="19382">
      <c r="H19382" s="10"/>
      <c r="T19382" s="8"/>
      <c r="U19382" s="11"/>
    </row>
    <row r="19383">
      <c r="H19383" s="10"/>
      <c r="T19383" s="8"/>
      <c r="U19383" s="11"/>
    </row>
    <row r="19384">
      <c r="H19384" s="10"/>
      <c r="T19384" s="8"/>
      <c r="U19384" s="11"/>
    </row>
    <row r="19385">
      <c r="H19385" s="10"/>
      <c r="T19385" s="8"/>
      <c r="U19385" s="11"/>
    </row>
    <row r="19386">
      <c r="H19386" s="10"/>
      <c r="T19386" s="8"/>
      <c r="U19386" s="11"/>
    </row>
    <row r="19387">
      <c r="H19387" s="10"/>
      <c r="T19387" s="8"/>
      <c r="U19387" s="11"/>
    </row>
    <row r="19388">
      <c r="H19388" s="10"/>
      <c r="T19388" s="8"/>
      <c r="U19388" s="11"/>
    </row>
    <row r="19389">
      <c r="H19389" s="10"/>
      <c r="T19389" s="8"/>
      <c r="U19389" s="11"/>
    </row>
    <row r="19390">
      <c r="H19390" s="10"/>
      <c r="T19390" s="8"/>
      <c r="U19390" s="11"/>
    </row>
    <row r="19391">
      <c r="H19391" s="10"/>
      <c r="T19391" s="8"/>
      <c r="U19391" s="11"/>
    </row>
    <row r="19392">
      <c r="H19392" s="10"/>
      <c r="T19392" s="8"/>
      <c r="U19392" s="11"/>
    </row>
    <row r="19393">
      <c r="H19393" s="10"/>
      <c r="T19393" s="8"/>
      <c r="U19393" s="11"/>
    </row>
    <row r="19394">
      <c r="H19394" s="10"/>
      <c r="T19394" s="8"/>
      <c r="U19394" s="11"/>
    </row>
    <row r="19395">
      <c r="H19395" s="10"/>
      <c r="T19395" s="8"/>
      <c r="U19395" s="11"/>
    </row>
    <row r="19396">
      <c r="H19396" s="10"/>
      <c r="T19396" s="8"/>
      <c r="U19396" s="11"/>
    </row>
    <row r="19397">
      <c r="H19397" s="10"/>
      <c r="T19397" s="8"/>
      <c r="U19397" s="11"/>
    </row>
    <row r="19398">
      <c r="H19398" s="10"/>
      <c r="T19398" s="8"/>
      <c r="U19398" s="11"/>
    </row>
    <row r="19399">
      <c r="H19399" s="10"/>
      <c r="T19399" s="8"/>
      <c r="U19399" s="11"/>
    </row>
    <row r="19400">
      <c r="H19400" s="10"/>
      <c r="T19400" s="8"/>
      <c r="U19400" s="11"/>
    </row>
    <row r="19401">
      <c r="H19401" s="10"/>
      <c r="T19401" s="8"/>
      <c r="U19401" s="11"/>
    </row>
    <row r="19402">
      <c r="H19402" s="10"/>
      <c r="T19402" s="8"/>
      <c r="U19402" s="11"/>
    </row>
    <row r="19403">
      <c r="H19403" s="10"/>
      <c r="T19403" s="8"/>
      <c r="U19403" s="11"/>
    </row>
    <row r="19404">
      <c r="H19404" s="10"/>
      <c r="T19404" s="8"/>
      <c r="U19404" s="11"/>
    </row>
    <row r="19405">
      <c r="H19405" s="10"/>
      <c r="T19405" s="8"/>
      <c r="U19405" s="11"/>
    </row>
    <row r="19406">
      <c r="H19406" s="10"/>
      <c r="T19406" s="8"/>
      <c r="U19406" s="11"/>
    </row>
    <row r="19407">
      <c r="H19407" s="10"/>
      <c r="T19407" s="8"/>
      <c r="U19407" s="11"/>
    </row>
    <row r="19408">
      <c r="H19408" s="10"/>
      <c r="T19408" s="8"/>
      <c r="U19408" s="11"/>
    </row>
    <row r="19409">
      <c r="H19409" s="10"/>
      <c r="T19409" s="8"/>
      <c r="U19409" s="11"/>
    </row>
    <row r="19410">
      <c r="H19410" s="10"/>
      <c r="T19410" s="8"/>
      <c r="U19410" s="11"/>
    </row>
    <row r="19411">
      <c r="H19411" s="10"/>
      <c r="T19411" s="8"/>
      <c r="U19411" s="11"/>
    </row>
    <row r="19412">
      <c r="H19412" s="10"/>
      <c r="T19412" s="8"/>
      <c r="U19412" s="11"/>
    </row>
    <row r="19413">
      <c r="H19413" s="10"/>
      <c r="T19413" s="8"/>
      <c r="U19413" s="11"/>
    </row>
    <row r="19414">
      <c r="H19414" s="10"/>
      <c r="T19414" s="8"/>
      <c r="U19414" s="11"/>
    </row>
    <row r="19415">
      <c r="H19415" s="10"/>
      <c r="T19415" s="8"/>
      <c r="U19415" s="11"/>
    </row>
    <row r="19416">
      <c r="H19416" s="10"/>
      <c r="T19416" s="8"/>
      <c r="U19416" s="11"/>
    </row>
    <row r="19417">
      <c r="H19417" s="10"/>
      <c r="T19417" s="8"/>
      <c r="U19417" s="11"/>
    </row>
    <row r="19418">
      <c r="H19418" s="10"/>
      <c r="T19418" s="8"/>
      <c r="U19418" s="11"/>
    </row>
    <row r="19419">
      <c r="H19419" s="10"/>
      <c r="T19419" s="8"/>
      <c r="U19419" s="11"/>
    </row>
    <row r="19420">
      <c r="H19420" s="10"/>
      <c r="T19420" s="8"/>
      <c r="U19420" s="11"/>
    </row>
    <row r="19421">
      <c r="H19421" s="10"/>
      <c r="T19421" s="8"/>
      <c r="U19421" s="11"/>
    </row>
    <row r="19422">
      <c r="H19422" s="10"/>
      <c r="T19422" s="8"/>
      <c r="U19422" s="11"/>
    </row>
    <row r="19423">
      <c r="H19423" s="10"/>
      <c r="T19423" s="8"/>
      <c r="U19423" s="11"/>
    </row>
    <row r="19424">
      <c r="H19424" s="10"/>
      <c r="T19424" s="8"/>
      <c r="U19424" s="11"/>
    </row>
    <row r="19425">
      <c r="H19425" s="10"/>
      <c r="T19425" s="8"/>
      <c r="U19425" s="11"/>
    </row>
    <row r="19426">
      <c r="H19426" s="10"/>
      <c r="T19426" s="8"/>
      <c r="U19426" s="11"/>
    </row>
    <row r="19427">
      <c r="H19427" s="10"/>
      <c r="T19427" s="8"/>
      <c r="U19427" s="11"/>
    </row>
    <row r="19428">
      <c r="H19428" s="10"/>
      <c r="T19428" s="8"/>
      <c r="U19428" s="11"/>
    </row>
    <row r="19429">
      <c r="H19429" s="10"/>
      <c r="T19429" s="8"/>
      <c r="U19429" s="11"/>
    </row>
    <row r="19430">
      <c r="H19430" s="10"/>
      <c r="T19430" s="8"/>
      <c r="U19430" s="11"/>
    </row>
    <row r="19431">
      <c r="H19431" s="10"/>
      <c r="T19431" s="8"/>
      <c r="U19431" s="11"/>
    </row>
    <row r="19432">
      <c r="H19432" s="10"/>
      <c r="T19432" s="8"/>
      <c r="U19432" s="11"/>
    </row>
    <row r="19433">
      <c r="H19433" s="10"/>
      <c r="T19433" s="8"/>
      <c r="U19433" s="11"/>
    </row>
    <row r="19434">
      <c r="H19434" s="10"/>
      <c r="T19434" s="8"/>
      <c r="U19434" s="11"/>
    </row>
    <row r="19435">
      <c r="H19435" s="10"/>
      <c r="T19435" s="8"/>
      <c r="U19435" s="11"/>
    </row>
    <row r="19436">
      <c r="H19436" s="10"/>
      <c r="T19436" s="8"/>
      <c r="U19436" s="11"/>
    </row>
    <row r="19437">
      <c r="H19437" s="10"/>
      <c r="T19437" s="8"/>
      <c r="U19437" s="11"/>
    </row>
    <row r="19438">
      <c r="H19438" s="10"/>
      <c r="T19438" s="8"/>
      <c r="U19438" s="11"/>
    </row>
    <row r="19439">
      <c r="H19439" s="10"/>
      <c r="T19439" s="8"/>
      <c r="U19439" s="11"/>
    </row>
    <row r="19440">
      <c r="H19440" s="10"/>
      <c r="T19440" s="8"/>
      <c r="U19440" s="11"/>
    </row>
    <row r="19441">
      <c r="H19441" s="10"/>
      <c r="T19441" s="8"/>
      <c r="U19441" s="11"/>
    </row>
    <row r="19442">
      <c r="H19442" s="10"/>
      <c r="T19442" s="8"/>
      <c r="U19442" s="11"/>
    </row>
    <row r="19443">
      <c r="H19443" s="10"/>
      <c r="T19443" s="8"/>
      <c r="U19443" s="11"/>
    </row>
    <row r="19444">
      <c r="H19444" s="10"/>
      <c r="T19444" s="8"/>
      <c r="U19444" s="11"/>
    </row>
    <row r="19445">
      <c r="H19445" s="10"/>
      <c r="T19445" s="8"/>
      <c r="U19445" s="11"/>
    </row>
    <row r="19446">
      <c r="H19446" s="10"/>
      <c r="T19446" s="8"/>
      <c r="U19446" s="11"/>
    </row>
    <row r="19447">
      <c r="H19447" s="10"/>
      <c r="T19447" s="8"/>
      <c r="U19447" s="11"/>
    </row>
    <row r="19448">
      <c r="H19448" s="10"/>
      <c r="T19448" s="8"/>
      <c r="U19448" s="11"/>
    </row>
    <row r="19449">
      <c r="H19449" s="10"/>
      <c r="T19449" s="8"/>
      <c r="U19449" s="11"/>
    </row>
    <row r="19450">
      <c r="H19450" s="10"/>
      <c r="T19450" s="8"/>
      <c r="U19450" s="11"/>
    </row>
    <row r="19451">
      <c r="H19451" s="10"/>
      <c r="T19451" s="8"/>
      <c r="U19451" s="11"/>
    </row>
    <row r="19452">
      <c r="H19452" s="10"/>
      <c r="T19452" s="8"/>
      <c r="U19452" s="11"/>
    </row>
    <row r="19453">
      <c r="H19453" s="10"/>
      <c r="T19453" s="8"/>
      <c r="U19453" s="11"/>
    </row>
    <row r="19454">
      <c r="H19454" s="10"/>
      <c r="T19454" s="8"/>
      <c r="U19454" s="11"/>
    </row>
    <row r="19455">
      <c r="H19455" s="10"/>
      <c r="T19455" s="8"/>
      <c r="U19455" s="11"/>
    </row>
    <row r="19456">
      <c r="H19456" s="10"/>
      <c r="T19456" s="8"/>
      <c r="U19456" s="11"/>
    </row>
    <row r="19457">
      <c r="H19457" s="10"/>
      <c r="T19457" s="8"/>
      <c r="U19457" s="11"/>
    </row>
    <row r="19458">
      <c r="H19458" s="10"/>
      <c r="T19458" s="8"/>
      <c r="U19458" s="11"/>
    </row>
    <row r="19459">
      <c r="H19459" s="10"/>
      <c r="T19459" s="8"/>
      <c r="U19459" s="11"/>
    </row>
    <row r="19460">
      <c r="H19460" s="10"/>
      <c r="T19460" s="8"/>
      <c r="U19460" s="11"/>
    </row>
    <row r="19461">
      <c r="H19461" s="10"/>
      <c r="T19461" s="8"/>
      <c r="U19461" s="11"/>
    </row>
    <row r="19462">
      <c r="H19462" s="10"/>
      <c r="T19462" s="8"/>
      <c r="U19462" s="11"/>
    </row>
    <row r="19463">
      <c r="H19463" s="10"/>
      <c r="T19463" s="8"/>
      <c r="U19463" s="11"/>
    </row>
    <row r="19464">
      <c r="H19464" s="10"/>
      <c r="T19464" s="8"/>
      <c r="U19464" s="11"/>
    </row>
    <row r="19465">
      <c r="H19465" s="10"/>
      <c r="T19465" s="8"/>
      <c r="U19465" s="11"/>
    </row>
    <row r="19466">
      <c r="H19466" s="10"/>
      <c r="T19466" s="8"/>
      <c r="U19466" s="11"/>
    </row>
    <row r="19467">
      <c r="H19467" s="10"/>
      <c r="T19467" s="8"/>
      <c r="U19467" s="11"/>
    </row>
    <row r="19468">
      <c r="H19468" s="10"/>
      <c r="T19468" s="8"/>
      <c r="U19468" s="11"/>
    </row>
    <row r="19469">
      <c r="H19469" s="10"/>
      <c r="T19469" s="8"/>
      <c r="U19469" s="11"/>
    </row>
    <row r="19470">
      <c r="H19470" s="10"/>
      <c r="T19470" s="8"/>
      <c r="U19470" s="11"/>
    </row>
    <row r="19471">
      <c r="H19471" s="10"/>
      <c r="T19471" s="8"/>
      <c r="U19471" s="11"/>
    </row>
    <row r="19472">
      <c r="H19472" s="10"/>
      <c r="T19472" s="8"/>
      <c r="U19472" s="11"/>
    </row>
    <row r="19473">
      <c r="H19473" s="10"/>
      <c r="T19473" s="8"/>
      <c r="U19473" s="11"/>
    </row>
    <row r="19474">
      <c r="H19474" s="10"/>
      <c r="T19474" s="8"/>
      <c r="U19474" s="11"/>
    </row>
    <row r="19475">
      <c r="H19475" s="10"/>
      <c r="T19475" s="8"/>
      <c r="U19475" s="11"/>
    </row>
    <row r="19476">
      <c r="H19476" s="10"/>
      <c r="T19476" s="8"/>
      <c r="U19476" s="11"/>
    </row>
    <row r="19477">
      <c r="H19477" s="10"/>
      <c r="T19477" s="8"/>
      <c r="U19477" s="11"/>
    </row>
    <row r="19478">
      <c r="H19478" s="10"/>
      <c r="T19478" s="8"/>
      <c r="U19478" s="11"/>
    </row>
    <row r="19479">
      <c r="H19479" s="10"/>
      <c r="T19479" s="8"/>
      <c r="U19479" s="11"/>
    </row>
    <row r="19480">
      <c r="H19480" s="10"/>
      <c r="T19480" s="8"/>
      <c r="U19480" s="11"/>
    </row>
    <row r="19481">
      <c r="H19481" s="10"/>
      <c r="T19481" s="8"/>
      <c r="U19481" s="11"/>
    </row>
    <row r="19482">
      <c r="H19482" s="10"/>
      <c r="T19482" s="8"/>
      <c r="U19482" s="11"/>
    </row>
    <row r="19483">
      <c r="H19483" s="10"/>
      <c r="T19483" s="8"/>
      <c r="U19483" s="11"/>
    </row>
    <row r="19484">
      <c r="H19484" s="10"/>
      <c r="T19484" s="8"/>
      <c r="U19484" s="11"/>
    </row>
    <row r="19485">
      <c r="H19485" s="10"/>
      <c r="T19485" s="8"/>
      <c r="U19485" s="11"/>
    </row>
    <row r="19486">
      <c r="H19486" s="10"/>
      <c r="T19486" s="8"/>
      <c r="U19486" s="11"/>
    </row>
    <row r="19487">
      <c r="H19487" s="10"/>
      <c r="T19487" s="8"/>
      <c r="U19487" s="11"/>
    </row>
    <row r="19488">
      <c r="H19488" s="10"/>
      <c r="T19488" s="8"/>
      <c r="U19488" s="11"/>
    </row>
    <row r="19489">
      <c r="H19489" s="10"/>
      <c r="T19489" s="8"/>
      <c r="U19489" s="11"/>
    </row>
    <row r="19490">
      <c r="H19490" s="10"/>
      <c r="T19490" s="8"/>
      <c r="U19490" s="11"/>
    </row>
    <row r="19491">
      <c r="H19491" s="10"/>
      <c r="T19491" s="8"/>
      <c r="U19491" s="11"/>
    </row>
    <row r="19492">
      <c r="H19492" s="10"/>
      <c r="T19492" s="8"/>
      <c r="U19492" s="11"/>
    </row>
    <row r="19493">
      <c r="H19493" s="10"/>
      <c r="T19493" s="8"/>
      <c r="U19493" s="11"/>
    </row>
    <row r="19494">
      <c r="H19494" s="10"/>
      <c r="T19494" s="8"/>
      <c r="U19494" s="11"/>
    </row>
    <row r="19495">
      <c r="H19495" s="10"/>
      <c r="T19495" s="8"/>
      <c r="U19495" s="11"/>
    </row>
    <row r="19496">
      <c r="H19496" s="10"/>
      <c r="T19496" s="8"/>
      <c r="U19496" s="11"/>
    </row>
    <row r="19497">
      <c r="H19497" s="10"/>
      <c r="T19497" s="8"/>
      <c r="U19497" s="11"/>
    </row>
    <row r="19498">
      <c r="H19498" s="10"/>
      <c r="T19498" s="8"/>
      <c r="U19498" s="11"/>
    </row>
    <row r="19499">
      <c r="H19499" s="10"/>
      <c r="T19499" s="8"/>
      <c r="U19499" s="11"/>
    </row>
    <row r="19500">
      <c r="H19500" s="10"/>
      <c r="T19500" s="8"/>
      <c r="U19500" s="11"/>
    </row>
    <row r="19501">
      <c r="H19501" s="10"/>
      <c r="T19501" s="8"/>
      <c r="U19501" s="11"/>
    </row>
    <row r="19502">
      <c r="H19502" s="10"/>
      <c r="T19502" s="8"/>
      <c r="U19502" s="11"/>
    </row>
    <row r="19503">
      <c r="H19503" s="10"/>
      <c r="T19503" s="8"/>
      <c r="U19503" s="11"/>
    </row>
    <row r="19504">
      <c r="H19504" s="10"/>
      <c r="T19504" s="8"/>
      <c r="U19504" s="11"/>
    </row>
    <row r="19505">
      <c r="H19505" s="10"/>
      <c r="T19505" s="8"/>
      <c r="U19505" s="11"/>
    </row>
    <row r="19506">
      <c r="H19506" s="10"/>
      <c r="T19506" s="8"/>
      <c r="U19506" s="11"/>
    </row>
    <row r="19507">
      <c r="H19507" s="10"/>
      <c r="T19507" s="8"/>
      <c r="U19507" s="11"/>
    </row>
    <row r="19508">
      <c r="H19508" s="10"/>
      <c r="T19508" s="8"/>
      <c r="U19508" s="11"/>
    </row>
    <row r="19509">
      <c r="H19509" s="10"/>
      <c r="T19509" s="8"/>
      <c r="U19509" s="11"/>
    </row>
    <row r="19510">
      <c r="H19510" s="10"/>
      <c r="T19510" s="8"/>
      <c r="U19510" s="11"/>
    </row>
    <row r="19511">
      <c r="H19511" s="10"/>
      <c r="T19511" s="8"/>
      <c r="U19511" s="11"/>
    </row>
    <row r="19512">
      <c r="H19512" s="10"/>
      <c r="T19512" s="8"/>
      <c r="U19512" s="11"/>
    </row>
    <row r="19513">
      <c r="H19513" s="10"/>
      <c r="T19513" s="8"/>
      <c r="U19513" s="11"/>
    </row>
    <row r="19514">
      <c r="H19514" s="10"/>
      <c r="T19514" s="8"/>
      <c r="U19514" s="11"/>
    </row>
    <row r="19515">
      <c r="H19515" s="10"/>
      <c r="T19515" s="8"/>
      <c r="U19515" s="11"/>
    </row>
    <row r="19516">
      <c r="H19516" s="10"/>
      <c r="T19516" s="8"/>
      <c r="U19516" s="11"/>
    </row>
    <row r="19517">
      <c r="H19517" s="10"/>
      <c r="T19517" s="8"/>
      <c r="U19517" s="11"/>
    </row>
    <row r="19518">
      <c r="H19518" s="10"/>
      <c r="T19518" s="8"/>
      <c r="U19518" s="11"/>
    </row>
    <row r="19519">
      <c r="H19519" s="10"/>
      <c r="T19519" s="8"/>
      <c r="U19519" s="11"/>
    </row>
    <row r="19520">
      <c r="H19520" s="10"/>
      <c r="T19520" s="8"/>
      <c r="U19520" s="11"/>
    </row>
    <row r="19521">
      <c r="H19521" s="10"/>
      <c r="T19521" s="8"/>
      <c r="U19521" s="11"/>
    </row>
    <row r="19522">
      <c r="H19522" s="10"/>
      <c r="T19522" s="8"/>
      <c r="U19522" s="11"/>
    </row>
    <row r="19523">
      <c r="H19523" s="10"/>
      <c r="T19523" s="8"/>
      <c r="U19523" s="11"/>
    </row>
    <row r="19524">
      <c r="H19524" s="10"/>
      <c r="T19524" s="8"/>
      <c r="U19524" s="11"/>
    </row>
    <row r="19525">
      <c r="H19525" s="10"/>
      <c r="T19525" s="8"/>
      <c r="U19525" s="11"/>
    </row>
    <row r="19526">
      <c r="H19526" s="10"/>
      <c r="T19526" s="8"/>
      <c r="U19526" s="11"/>
    </row>
    <row r="19527">
      <c r="H19527" s="10"/>
      <c r="T19527" s="8"/>
      <c r="U19527" s="11"/>
    </row>
    <row r="19528">
      <c r="H19528" s="10"/>
      <c r="T19528" s="8"/>
      <c r="U19528" s="11"/>
    </row>
    <row r="19529">
      <c r="H19529" s="10"/>
      <c r="T19529" s="8"/>
      <c r="U19529" s="11"/>
    </row>
    <row r="19530">
      <c r="H19530" s="10"/>
      <c r="T19530" s="8"/>
      <c r="U19530" s="11"/>
    </row>
    <row r="19531">
      <c r="H19531" s="10"/>
      <c r="T19531" s="8"/>
      <c r="U19531" s="11"/>
    </row>
    <row r="19532">
      <c r="H19532" s="10"/>
      <c r="T19532" s="8"/>
      <c r="U19532" s="11"/>
    </row>
    <row r="19533">
      <c r="H19533" s="10"/>
      <c r="T19533" s="8"/>
      <c r="U19533" s="11"/>
    </row>
    <row r="19534">
      <c r="H19534" s="10"/>
      <c r="T19534" s="8"/>
      <c r="U19534" s="11"/>
    </row>
    <row r="19535">
      <c r="H19535" s="10"/>
      <c r="T19535" s="8"/>
      <c r="U19535" s="11"/>
    </row>
    <row r="19536">
      <c r="H19536" s="10"/>
      <c r="T19536" s="8"/>
      <c r="U19536" s="11"/>
    </row>
    <row r="19537">
      <c r="H19537" s="10"/>
      <c r="T19537" s="8"/>
      <c r="U19537" s="11"/>
    </row>
    <row r="19538">
      <c r="H19538" s="10"/>
      <c r="T19538" s="8"/>
      <c r="U19538" s="11"/>
    </row>
    <row r="19539">
      <c r="H19539" s="10"/>
      <c r="T19539" s="8"/>
      <c r="U19539" s="11"/>
    </row>
    <row r="19540">
      <c r="H19540" s="10"/>
      <c r="T19540" s="8"/>
      <c r="U19540" s="11"/>
    </row>
    <row r="19541">
      <c r="H19541" s="10"/>
      <c r="T19541" s="8"/>
      <c r="U19541" s="11"/>
    </row>
    <row r="19542">
      <c r="H19542" s="10"/>
      <c r="T19542" s="8"/>
      <c r="U19542" s="11"/>
    </row>
    <row r="19543">
      <c r="H19543" s="10"/>
      <c r="T19543" s="8"/>
      <c r="U19543" s="11"/>
    </row>
    <row r="19544">
      <c r="H19544" s="10"/>
      <c r="T19544" s="8"/>
      <c r="U19544" s="11"/>
    </row>
    <row r="19545">
      <c r="H19545" s="10"/>
      <c r="T19545" s="8"/>
      <c r="U19545" s="11"/>
    </row>
    <row r="19546">
      <c r="H19546" s="10"/>
      <c r="T19546" s="8"/>
      <c r="U19546" s="11"/>
    </row>
    <row r="19547">
      <c r="H19547" s="10"/>
      <c r="T19547" s="8"/>
      <c r="U19547" s="11"/>
    </row>
    <row r="19548">
      <c r="H19548" s="10"/>
      <c r="T19548" s="8"/>
      <c r="U19548" s="11"/>
    </row>
    <row r="19549">
      <c r="H19549" s="10"/>
      <c r="T19549" s="8"/>
      <c r="U19549" s="11"/>
    </row>
    <row r="19550">
      <c r="H19550" s="10"/>
      <c r="T19550" s="8"/>
      <c r="U19550" s="11"/>
    </row>
    <row r="19551">
      <c r="H19551" s="10"/>
      <c r="T19551" s="8"/>
      <c r="U19551" s="11"/>
    </row>
    <row r="19552">
      <c r="H19552" s="10"/>
      <c r="T19552" s="8"/>
      <c r="U19552" s="11"/>
    </row>
    <row r="19553">
      <c r="H19553" s="10"/>
      <c r="T19553" s="8"/>
      <c r="U19553" s="11"/>
    </row>
    <row r="19554">
      <c r="H19554" s="10"/>
      <c r="T19554" s="8"/>
      <c r="U19554" s="11"/>
    </row>
    <row r="19555">
      <c r="H19555" s="10"/>
      <c r="T19555" s="8"/>
      <c r="U19555" s="11"/>
    </row>
    <row r="19556">
      <c r="H19556" s="10"/>
      <c r="T19556" s="8"/>
      <c r="U19556" s="11"/>
    </row>
    <row r="19557">
      <c r="H19557" s="10"/>
      <c r="T19557" s="8"/>
      <c r="U19557" s="11"/>
    </row>
    <row r="19558">
      <c r="H19558" s="10"/>
      <c r="T19558" s="8"/>
      <c r="U19558" s="11"/>
    </row>
    <row r="19559">
      <c r="H19559" s="10"/>
      <c r="T19559" s="8"/>
      <c r="U19559" s="11"/>
    </row>
    <row r="19560">
      <c r="H19560" s="10"/>
      <c r="T19560" s="8"/>
      <c r="U19560" s="11"/>
    </row>
    <row r="19561">
      <c r="H19561" s="10"/>
      <c r="T19561" s="8"/>
      <c r="U19561" s="11"/>
    </row>
    <row r="19562">
      <c r="H19562" s="10"/>
      <c r="T19562" s="8"/>
      <c r="U19562" s="11"/>
    </row>
    <row r="19563">
      <c r="H19563" s="10"/>
      <c r="T19563" s="8"/>
      <c r="U19563" s="11"/>
    </row>
    <row r="19564">
      <c r="H19564" s="10"/>
      <c r="T19564" s="8"/>
      <c r="U19564" s="11"/>
    </row>
    <row r="19565">
      <c r="H19565" s="10"/>
      <c r="T19565" s="8"/>
      <c r="U19565" s="11"/>
    </row>
    <row r="19566">
      <c r="H19566" s="10"/>
      <c r="T19566" s="8"/>
      <c r="U19566" s="11"/>
    </row>
    <row r="19567">
      <c r="H19567" s="10"/>
      <c r="T19567" s="8"/>
      <c r="U19567" s="11"/>
    </row>
    <row r="19568">
      <c r="H19568" s="10"/>
      <c r="T19568" s="8"/>
      <c r="U19568" s="11"/>
    </row>
    <row r="19569">
      <c r="H19569" s="10"/>
      <c r="T19569" s="8"/>
      <c r="U19569" s="11"/>
    </row>
    <row r="19570">
      <c r="H19570" s="10"/>
      <c r="T19570" s="8"/>
      <c r="U19570" s="11"/>
    </row>
    <row r="19571">
      <c r="H19571" s="10"/>
      <c r="T19571" s="8"/>
      <c r="U19571" s="11"/>
    </row>
    <row r="19572">
      <c r="H19572" s="10"/>
      <c r="T19572" s="8"/>
      <c r="U19572" s="11"/>
    </row>
    <row r="19573">
      <c r="H19573" s="10"/>
      <c r="T19573" s="8"/>
      <c r="U19573" s="11"/>
    </row>
    <row r="19574">
      <c r="H19574" s="10"/>
      <c r="T19574" s="8"/>
      <c r="U19574" s="11"/>
    </row>
    <row r="19575">
      <c r="H19575" s="10"/>
      <c r="T19575" s="8"/>
      <c r="U19575" s="11"/>
    </row>
    <row r="19576">
      <c r="H19576" s="10"/>
      <c r="T19576" s="8"/>
      <c r="U19576" s="11"/>
    </row>
    <row r="19577">
      <c r="H19577" s="10"/>
      <c r="T19577" s="8"/>
      <c r="U19577" s="11"/>
    </row>
    <row r="19578">
      <c r="H19578" s="10"/>
      <c r="T19578" s="8"/>
      <c r="U19578" s="11"/>
    </row>
    <row r="19579">
      <c r="H19579" s="10"/>
      <c r="T19579" s="8"/>
      <c r="U19579" s="11"/>
    </row>
    <row r="19580">
      <c r="H19580" s="10"/>
      <c r="T19580" s="8"/>
      <c r="U19580" s="11"/>
    </row>
    <row r="19581">
      <c r="H19581" s="10"/>
      <c r="T19581" s="8"/>
      <c r="U19581" s="11"/>
    </row>
    <row r="19582">
      <c r="H19582" s="10"/>
      <c r="T19582" s="8"/>
      <c r="U19582" s="11"/>
    </row>
    <row r="19583">
      <c r="H19583" s="10"/>
      <c r="T19583" s="8"/>
      <c r="U19583" s="11"/>
    </row>
    <row r="19584">
      <c r="H19584" s="10"/>
      <c r="T19584" s="8"/>
      <c r="U19584" s="11"/>
    </row>
    <row r="19585">
      <c r="H19585" s="10"/>
      <c r="T19585" s="8"/>
      <c r="U19585" s="11"/>
    </row>
    <row r="19586">
      <c r="H19586" s="10"/>
      <c r="T19586" s="8"/>
      <c r="U19586" s="11"/>
    </row>
    <row r="19587">
      <c r="H19587" s="10"/>
      <c r="T19587" s="8"/>
      <c r="U19587" s="11"/>
    </row>
    <row r="19588">
      <c r="H19588" s="10"/>
      <c r="T19588" s="8"/>
      <c r="U19588" s="11"/>
    </row>
    <row r="19589">
      <c r="H19589" s="10"/>
      <c r="T19589" s="8"/>
      <c r="U19589" s="11"/>
    </row>
    <row r="19590">
      <c r="H19590" s="10"/>
      <c r="T19590" s="8"/>
      <c r="U19590" s="11"/>
    </row>
    <row r="19591">
      <c r="H19591" s="10"/>
      <c r="T19591" s="8"/>
      <c r="U19591" s="11"/>
    </row>
    <row r="19592">
      <c r="H19592" s="10"/>
      <c r="T19592" s="8"/>
      <c r="U19592" s="11"/>
    </row>
    <row r="19593">
      <c r="H19593" s="10"/>
      <c r="T19593" s="8"/>
      <c r="U19593" s="11"/>
    </row>
    <row r="19594">
      <c r="H19594" s="10"/>
      <c r="T19594" s="8"/>
      <c r="U19594" s="11"/>
    </row>
    <row r="19595">
      <c r="H19595" s="10"/>
      <c r="T19595" s="8"/>
      <c r="U19595" s="11"/>
    </row>
    <row r="19596">
      <c r="H19596" s="10"/>
      <c r="T19596" s="8"/>
      <c r="U19596" s="11"/>
    </row>
    <row r="19597">
      <c r="H19597" s="10"/>
      <c r="T19597" s="8"/>
      <c r="U19597" s="11"/>
    </row>
    <row r="19598">
      <c r="H19598" s="10"/>
      <c r="T19598" s="8"/>
      <c r="U19598" s="11"/>
    </row>
    <row r="19599">
      <c r="H19599" s="10"/>
      <c r="T19599" s="8"/>
      <c r="U19599" s="11"/>
    </row>
    <row r="19600">
      <c r="H19600" s="10"/>
      <c r="T19600" s="8"/>
      <c r="U19600" s="11"/>
    </row>
    <row r="19601">
      <c r="H19601" s="10"/>
      <c r="T19601" s="8"/>
      <c r="U19601" s="11"/>
    </row>
    <row r="19602">
      <c r="H19602" s="10"/>
      <c r="T19602" s="8"/>
      <c r="U19602" s="11"/>
    </row>
    <row r="19603">
      <c r="H19603" s="10"/>
      <c r="T19603" s="8"/>
      <c r="U19603" s="11"/>
    </row>
    <row r="19604">
      <c r="H19604" s="10"/>
      <c r="T19604" s="8"/>
      <c r="U19604" s="11"/>
    </row>
    <row r="19605">
      <c r="H19605" s="10"/>
      <c r="T19605" s="8"/>
      <c r="U19605" s="11"/>
    </row>
    <row r="19606">
      <c r="H19606" s="10"/>
      <c r="T19606" s="8"/>
      <c r="U19606" s="11"/>
    </row>
    <row r="19607">
      <c r="H19607" s="10"/>
      <c r="T19607" s="8"/>
      <c r="U19607" s="11"/>
    </row>
    <row r="19608">
      <c r="H19608" s="10"/>
      <c r="T19608" s="8"/>
      <c r="U19608" s="11"/>
    </row>
    <row r="19609">
      <c r="H19609" s="10"/>
      <c r="T19609" s="8"/>
      <c r="U19609" s="11"/>
    </row>
    <row r="19610">
      <c r="H19610" s="10"/>
      <c r="T19610" s="8"/>
      <c r="U19610" s="11"/>
    </row>
    <row r="19611">
      <c r="H19611" s="10"/>
      <c r="T19611" s="8"/>
      <c r="U19611" s="11"/>
    </row>
    <row r="19612">
      <c r="H19612" s="10"/>
      <c r="T19612" s="8"/>
      <c r="U19612" s="11"/>
    </row>
    <row r="19613">
      <c r="H19613" s="10"/>
      <c r="T19613" s="8"/>
      <c r="U19613" s="11"/>
    </row>
    <row r="19614">
      <c r="H19614" s="10"/>
      <c r="T19614" s="8"/>
      <c r="U19614" s="11"/>
    </row>
    <row r="19615">
      <c r="H19615" s="10"/>
      <c r="T19615" s="8"/>
      <c r="U19615" s="11"/>
    </row>
    <row r="19616">
      <c r="H19616" s="10"/>
      <c r="T19616" s="8"/>
      <c r="U19616" s="11"/>
    </row>
    <row r="19617">
      <c r="H19617" s="10"/>
      <c r="T19617" s="8"/>
      <c r="U19617" s="11"/>
    </row>
    <row r="19618">
      <c r="H19618" s="10"/>
      <c r="T19618" s="8"/>
      <c r="U19618" s="11"/>
    </row>
    <row r="19619">
      <c r="H19619" s="10"/>
      <c r="T19619" s="8"/>
      <c r="U19619" s="11"/>
    </row>
    <row r="19620">
      <c r="H19620" s="10"/>
      <c r="T19620" s="8"/>
      <c r="U19620" s="11"/>
    </row>
    <row r="19621">
      <c r="H19621" s="10"/>
      <c r="T19621" s="8"/>
      <c r="U19621" s="11"/>
    </row>
    <row r="19622">
      <c r="H19622" s="10"/>
      <c r="T19622" s="8"/>
      <c r="U19622" s="11"/>
    </row>
    <row r="19623">
      <c r="H19623" s="10"/>
      <c r="T19623" s="8"/>
      <c r="U19623" s="11"/>
    </row>
    <row r="19624">
      <c r="H19624" s="10"/>
      <c r="T19624" s="8"/>
      <c r="U19624" s="11"/>
    </row>
    <row r="19625">
      <c r="H19625" s="10"/>
      <c r="T19625" s="8"/>
      <c r="U19625" s="11"/>
    </row>
    <row r="19626">
      <c r="H19626" s="10"/>
      <c r="T19626" s="8"/>
      <c r="U19626" s="11"/>
    </row>
    <row r="19627">
      <c r="H19627" s="10"/>
      <c r="T19627" s="8"/>
      <c r="U19627" s="11"/>
    </row>
    <row r="19628">
      <c r="H19628" s="10"/>
      <c r="T19628" s="8"/>
      <c r="U19628" s="11"/>
    </row>
    <row r="19629">
      <c r="H19629" s="10"/>
      <c r="T19629" s="8"/>
      <c r="U19629" s="11"/>
    </row>
    <row r="19630">
      <c r="H19630" s="10"/>
      <c r="T19630" s="8"/>
      <c r="U19630" s="11"/>
    </row>
    <row r="19631">
      <c r="H19631" s="10"/>
      <c r="T19631" s="8"/>
      <c r="U19631" s="11"/>
    </row>
    <row r="19632">
      <c r="H19632" s="10"/>
      <c r="T19632" s="8"/>
      <c r="U19632" s="11"/>
    </row>
    <row r="19633">
      <c r="H19633" s="10"/>
      <c r="T19633" s="8"/>
      <c r="U19633" s="11"/>
    </row>
    <row r="19634">
      <c r="H19634" s="10"/>
      <c r="T19634" s="8"/>
      <c r="U19634" s="11"/>
    </row>
    <row r="19635">
      <c r="H19635" s="10"/>
      <c r="T19635" s="8"/>
      <c r="U19635" s="11"/>
    </row>
    <row r="19636">
      <c r="H19636" s="10"/>
      <c r="T19636" s="8"/>
      <c r="U19636" s="11"/>
    </row>
    <row r="19637">
      <c r="H19637" s="10"/>
      <c r="T19637" s="8"/>
      <c r="U19637" s="11"/>
    </row>
    <row r="19638">
      <c r="H19638" s="10"/>
      <c r="T19638" s="8"/>
      <c r="U19638" s="11"/>
    </row>
    <row r="19639">
      <c r="H19639" s="10"/>
      <c r="T19639" s="8"/>
      <c r="U19639" s="11"/>
    </row>
    <row r="19640">
      <c r="H19640" s="10"/>
      <c r="T19640" s="8"/>
      <c r="U19640" s="11"/>
    </row>
    <row r="19641">
      <c r="H19641" s="10"/>
      <c r="T19641" s="8"/>
      <c r="U19641" s="11"/>
    </row>
    <row r="19642">
      <c r="H19642" s="10"/>
      <c r="T19642" s="8"/>
      <c r="U19642" s="11"/>
    </row>
    <row r="19643">
      <c r="H19643" s="10"/>
      <c r="T19643" s="8"/>
      <c r="U19643" s="11"/>
    </row>
    <row r="19644">
      <c r="H19644" s="10"/>
      <c r="T19644" s="8"/>
      <c r="U19644" s="11"/>
    </row>
    <row r="19645">
      <c r="H19645" s="10"/>
      <c r="T19645" s="8"/>
      <c r="U19645" s="11"/>
    </row>
    <row r="19646">
      <c r="H19646" s="10"/>
      <c r="T19646" s="8"/>
      <c r="U19646" s="11"/>
    </row>
    <row r="19647">
      <c r="H19647" s="10"/>
      <c r="T19647" s="8"/>
      <c r="U19647" s="11"/>
    </row>
    <row r="19648">
      <c r="H19648" s="10"/>
      <c r="T19648" s="8"/>
      <c r="U19648" s="11"/>
    </row>
    <row r="19649">
      <c r="H19649" s="10"/>
      <c r="T19649" s="8"/>
      <c r="U19649" s="11"/>
    </row>
    <row r="19650">
      <c r="H19650" s="10"/>
      <c r="T19650" s="8"/>
      <c r="U19650" s="11"/>
    </row>
    <row r="19651">
      <c r="H19651" s="10"/>
      <c r="T19651" s="8"/>
      <c r="U19651" s="11"/>
    </row>
    <row r="19652">
      <c r="H19652" s="10"/>
      <c r="T19652" s="8"/>
      <c r="U19652" s="11"/>
    </row>
    <row r="19653">
      <c r="H19653" s="10"/>
      <c r="T19653" s="8"/>
      <c r="U19653" s="11"/>
    </row>
    <row r="19654">
      <c r="H19654" s="10"/>
      <c r="T19654" s="8"/>
      <c r="U19654" s="11"/>
    </row>
    <row r="19655">
      <c r="H19655" s="10"/>
      <c r="T19655" s="8"/>
      <c r="U19655" s="11"/>
    </row>
    <row r="19656">
      <c r="H19656" s="10"/>
      <c r="T19656" s="8"/>
      <c r="U19656" s="11"/>
    </row>
    <row r="19657">
      <c r="H19657" s="10"/>
      <c r="T19657" s="8"/>
      <c r="U19657" s="11"/>
    </row>
    <row r="19658">
      <c r="H19658" s="10"/>
      <c r="T19658" s="8"/>
      <c r="U19658" s="11"/>
    </row>
    <row r="19659">
      <c r="H19659" s="10"/>
      <c r="T19659" s="8"/>
      <c r="U19659" s="11"/>
    </row>
    <row r="19660">
      <c r="H19660" s="10"/>
      <c r="T19660" s="8"/>
      <c r="U19660" s="11"/>
    </row>
    <row r="19661">
      <c r="H19661" s="10"/>
      <c r="T19661" s="8"/>
      <c r="U19661" s="11"/>
    </row>
    <row r="19662">
      <c r="H19662" s="10"/>
      <c r="T19662" s="8"/>
      <c r="U19662" s="11"/>
    </row>
    <row r="19663">
      <c r="H19663" s="10"/>
      <c r="T19663" s="8"/>
      <c r="U19663" s="11"/>
    </row>
    <row r="19664">
      <c r="H19664" s="10"/>
      <c r="T19664" s="8"/>
      <c r="U19664" s="11"/>
    </row>
    <row r="19665">
      <c r="H19665" s="10"/>
      <c r="T19665" s="8"/>
      <c r="U19665" s="11"/>
    </row>
    <row r="19666">
      <c r="H19666" s="10"/>
      <c r="T19666" s="8"/>
      <c r="U19666" s="11"/>
    </row>
    <row r="19667">
      <c r="H19667" s="10"/>
      <c r="T19667" s="8"/>
      <c r="U19667" s="11"/>
    </row>
    <row r="19668">
      <c r="H19668" s="10"/>
      <c r="T19668" s="8"/>
      <c r="U19668" s="11"/>
    </row>
    <row r="19669">
      <c r="H19669" s="10"/>
      <c r="T19669" s="8"/>
      <c r="U19669" s="11"/>
    </row>
    <row r="19670">
      <c r="H19670" s="10"/>
      <c r="T19670" s="8"/>
      <c r="U19670" s="11"/>
    </row>
    <row r="19671">
      <c r="H19671" s="10"/>
      <c r="T19671" s="8"/>
      <c r="U19671" s="11"/>
    </row>
    <row r="19672">
      <c r="H19672" s="10"/>
      <c r="T19672" s="8"/>
      <c r="U19672" s="11"/>
    </row>
    <row r="19673">
      <c r="H19673" s="10"/>
      <c r="T19673" s="8"/>
      <c r="U19673" s="11"/>
    </row>
    <row r="19674">
      <c r="H19674" s="10"/>
      <c r="T19674" s="8"/>
      <c r="U19674" s="11"/>
    </row>
    <row r="19675">
      <c r="H19675" s="10"/>
      <c r="T19675" s="8"/>
      <c r="U19675" s="11"/>
    </row>
    <row r="19676">
      <c r="H19676" s="10"/>
      <c r="T19676" s="8"/>
      <c r="U19676" s="11"/>
    </row>
    <row r="19677">
      <c r="H19677" s="10"/>
      <c r="T19677" s="8"/>
      <c r="U19677" s="11"/>
    </row>
    <row r="19678">
      <c r="H19678" s="10"/>
      <c r="T19678" s="8"/>
      <c r="U19678" s="11"/>
    </row>
    <row r="19679">
      <c r="H19679" s="10"/>
      <c r="T19679" s="8"/>
      <c r="U19679" s="11"/>
    </row>
    <row r="19680">
      <c r="H19680" s="10"/>
      <c r="T19680" s="8"/>
      <c r="U19680" s="11"/>
    </row>
    <row r="19681">
      <c r="H19681" s="10"/>
      <c r="T19681" s="8"/>
      <c r="U19681" s="11"/>
    </row>
    <row r="19682">
      <c r="H19682" s="10"/>
      <c r="T19682" s="8"/>
      <c r="U19682" s="11"/>
    </row>
    <row r="19683">
      <c r="H19683" s="10"/>
      <c r="T19683" s="8"/>
      <c r="U19683" s="11"/>
    </row>
    <row r="19684">
      <c r="H19684" s="10"/>
      <c r="T19684" s="8"/>
      <c r="U19684" s="11"/>
    </row>
    <row r="19685">
      <c r="H19685" s="10"/>
      <c r="T19685" s="8"/>
      <c r="U19685" s="11"/>
    </row>
    <row r="19686">
      <c r="H19686" s="10"/>
      <c r="T19686" s="8"/>
      <c r="U19686" s="11"/>
    </row>
    <row r="19687">
      <c r="H19687" s="10"/>
      <c r="T19687" s="8"/>
      <c r="U19687" s="11"/>
    </row>
    <row r="19688">
      <c r="H19688" s="10"/>
      <c r="T19688" s="8"/>
      <c r="U19688" s="11"/>
    </row>
    <row r="19689">
      <c r="H19689" s="10"/>
      <c r="T19689" s="8"/>
      <c r="U19689" s="11"/>
    </row>
    <row r="19690">
      <c r="H19690" s="10"/>
      <c r="T19690" s="8"/>
      <c r="U19690" s="11"/>
    </row>
    <row r="19691">
      <c r="H19691" s="10"/>
      <c r="T19691" s="8"/>
      <c r="U19691" s="11"/>
    </row>
    <row r="19692">
      <c r="H19692" s="10"/>
      <c r="T19692" s="8"/>
      <c r="U19692" s="11"/>
    </row>
    <row r="19693">
      <c r="H19693" s="10"/>
      <c r="T19693" s="8"/>
      <c r="U19693" s="11"/>
    </row>
    <row r="19694">
      <c r="H19694" s="10"/>
      <c r="T19694" s="8"/>
      <c r="U19694" s="11"/>
    </row>
    <row r="19695">
      <c r="H19695" s="10"/>
      <c r="T19695" s="8"/>
      <c r="U19695" s="11"/>
    </row>
    <row r="19696">
      <c r="H19696" s="10"/>
      <c r="T19696" s="8"/>
      <c r="U19696" s="11"/>
    </row>
    <row r="19697">
      <c r="H19697" s="10"/>
      <c r="T19697" s="8"/>
      <c r="U19697" s="11"/>
    </row>
    <row r="19698">
      <c r="H19698" s="10"/>
      <c r="T19698" s="8"/>
      <c r="U19698" s="11"/>
    </row>
    <row r="19699">
      <c r="H19699" s="10"/>
      <c r="T19699" s="8"/>
      <c r="U19699" s="11"/>
    </row>
    <row r="19700">
      <c r="H19700" s="10"/>
      <c r="T19700" s="8"/>
      <c r="U19700" s="11"/>
    </row>
    <row r="19701">
      <c r="H19701" s="10"/>
      <c r="T19701" s="8"/>
      <c r="U19701" s="11"/>
    </row>
    <row r="19702">
      <c r="H19702" s="10"/>
      <c r="T19702" s="8"/>
      <c r="U19702" s="11"/>
    </row>
    <row r="19703">
      <c r="H19703" s="10"/>
      <c r="T19703" s="8"/>
      <c r="U19703" s="11"/>
    </row>
    <row r="19704">
      <c r="H19704" s="10"/>
      <c r="T19704" s="8"/>
      <c r="U19704" s="11"/>
    </row>
    <row r="19705">
      <c r="H19705" s="10"/>
      <c r="T19705" s="8"/>
      <c r="U19705" s="11"/>
    </row>
    <row r="19706">
      <c r="H19706" s="10"/>
      <c r="T19706" s="8"/>
      <c r="U19706" s="11"/>
    </row>
    <row r="19707">
      <c r="H19707" s="10"/>
      <c r="T19707" s="8"/>
      <c r="U19707" s="11"/>
    </row>
    <row r="19708">
      <c r="H19708" s="10"/>
      <c r="T19708" s="8"/>
      <c r="U19708" s="11"/>
    </row>
    <row r="19709">
      <c r="H19709" s="10"/>
      <c r="T19709" s="8"/>
      <c r="U19709" s="11"/>
    </row>
    <row r="19710">
      <c r="H19710" s="10"/>
      <c r="T19710" s="8"/>
      <c r="U19710" s="11"/>
    </row>
    <row r="19711">
      <c r="H19711" s="10"/>
      <c r="T19711" s="8"/>
      <c r="U19711" s="11"/>
    </row>
    <row r="19712">
      <c r="H19712" s="10"/>
      <c r="T19712" s="8"/>
      <c r="U19712" s="11"/>
    </row>
    <row r="19713">
      <c r="H19713" s="10"/>
      <c r="T19713" s="8"/>
      <c r="U19713" s="11"/>
    </row>
    <row r="19714">
      <c r="H19714" s="10"/>
      <c r="T19714" s="8"/>
      <c r="U19714" s="11"/>
    </row>
    <row r="19715">
      <c r="H19715" s="10"/>
      <c r="T19715" s="8"/>
      <c r="U19715" s="11"/>
    </row>
    <row r="19716">
      <c r="H19716" s="10"/>
      <c r="T19716" s="8"/>
      <c r="U19716" s="11"/>
    </row>
    <row r="19717">
      <c r="H19717" s="10"/>
      <c r="T19717" s="8"/>
      <c r="U19717" s="11"/>
    </row>
    <row r="19718">
      <c r="H19718" s="10"/>
      <c r="T19718" s="8"/>
      <c r="U19718" s="11"/>
    </row>
    <row r="19719">
      <c r="H19719" s="10"/>
      <c r="T19719" s="8"/>
      <c r="U19719" s="11"/>
    </row>
    <row r="19720">
      <c r="H19720" s="10"/>
      <c r="T19720" s="8"/>
      <c r="U19720" s="11"/>
    </row>
    <row r="19721">
      <c r="H19721" s="10"/>
      <c r="T19721" s="8"/>
      <c r="U19721" s="11"/>
    </row>
    <row r="19722">
      <c r="H19722" s="10"/>
      <c r="T19722" s="8"/>
      <c r="U19722" s="11"/>
    </row>
    <row r="19723">
      <c r="H19723" s="10"/>
      <c r="T19723" s="8"/>
      <c r="U19723" s="11"/>
    </row>
    <row r="19724">
      <c r="H19724" s="10"/>
      <c r="T19724" s="8"/>
      <c r="U19724" s="11"/>
    </row>
    <row r="19725">
      <c r="H19725" s="10"/>
      <c r="T19725" s="8"/>
      <c r="U19725" s="11"/>
    </row>
    <row r="19726">
      <c r="H19726" s="10"/>
      <c r="T19726" s="8"/>
      <c r="U19726" s="11"/>
    </row>
    <row r="19727">
      <c r="H19727" s="10"/>
      <c r="T19727" s="8"/>
      <c r="U19727" s="11"/>
    </row>
    <row r="19728">
      <c r="H19728" s="10"/>
      <c r="T19728" s="8"/>
      <c r="U19728" s="11"/>
    </row>
    <row r="19729">
      <c r="H19729" s="10"/>
      <c r="T19729" s="8"/>
      <c r="U19729" s="11"/>
    </row>
    <row r="19730">
      <c r="H19730" s="10"/>
      <c r="T19730" s="8"/>
      <c r="U19730" s="11"/>
    </row>
    <row r="19731">
      <c r="H19731" s="10"/>
      <c r="T19731" s="8"/>
      <c r="U19731" s="11"/>
    </row>
    <row r="19732">
      <c r="H19732" s="10"/>
      <c r="T19732" s="8"/>
      <c r="U19732" s="11"/>
    </row>
    <row r="19733">
      <c r="H19733" s="10"/>
      <c r="T19733" s="8"/>
      <c r="U19733" s="11"/>
    </row>
    <row r="19734">
      <c r="H19734" s="10"/>
      <c r="T19734" s="8"/>
      <c r="U19734" s="11"/>
    </row>
    <row r="19735">
      <c r="H19735" s="10"/>
      <c r="T19735" s="8"/>
      <c r="U19735" s="11"/>
    </row>
    <row r="19736">
      <c r="H19736" s="10"/>
      <c r="T19736" s="8"/>
      <c r="U19736" s="11"/>
    </row>
    <row r="19737">
      <c r="H19737" s="10"/>
      <c r="T19737" s="8"/>
      <c r="U19737" s="11"/>
    </row>
    <row r="19738">
      <c r="H19738" s="10"/>
      <c r="T19738" s="8"/>
      <c r="U19738" s="11"/>
    </row>
    <row r="19739">
      <c r="H19739" s="10"/>
      <c r="T19739" s="8"/>
      <c r="U19739" s="11"/>
    </row>
    <row r="19740">
      <c r="H19740" s="10"/>
      <c r="T19740" s="8"/>
      <c r="U19740" s="11"/>
    </row>
    <row r="19741">
      <c r="H19741" s="10"/>
      <c r="T19741" s="8"/>
      <c r="U19741" s="11"/>
    </row>
    <row r="19742">
      <c r="H19742" s="10"/>
      <c r="T19742" s="8"/>
      <c r="U19742" s="11"/>
    </row>
    <row r="19743">
      <c r="H19743" s="10"/>
      <c r="T19743" s="8"/>
      <c r="U19743" s="11"/>
    </row>
    <row r="19744">
      <c r="H19744" s="10"/>
      <c r="T19744" s="8"/>
      <c r="U19744" s="11"/>
    </row>
    <row r="19745">
      <c r="H19745" s="10"/>
      <c r="T19745" s="8"/>
      <c r="U19745" s="11"/>
    </row>
    <row r="19746">
      <c r="H19746" s="10"/>
      <c r="T19746" s="8"/>
      <c r="U19746" s="11"/>
    </row>
    <row r="19747">
      <c r="H19747" s="10"/>
      <c r="T19747" s="8"/>
      <c r="U19747" s="11"/>
    </row>
    <row r="19748">
      <c r="H19748" s="10"/>
      <c r="T19748" s="8"/>
      <c r="U19748" s="11"/>
    </row>
    <row r="19749">
      <c r="H19749" s="10"/>
      <c r="T19749" s="8"/>
      <c r="U19749" s="11"/>
    </row>
    <row r="19750">
      <c r="H19750" s="10"/>
      <c r="T19750" s="8"/>
      <c r="U19750" s="11"/>
    </row>
    <row r="19751">
      <c r="H19751" s="10"/>
      <c r="T19751" s="8"/>
      <c r="U19751" s="11"/>
    </row>
    <row r="19752">
      <c r="H19752" s="10"/>
      <c r="T19752" s="8"/>
      <c r="U19752" s="11"/>
    </row>
    <row r="19753">
      <c r="H19753" s="10"/>
      <c r="T19753" s="8"/>
      <c r="U19753" s="11"/>
    </row>
    <row r="19754">
      <c r="H19754" s="10"/>
      <c r="T19754" s="8"/>
      <c r="U19754" s="11"/>
    </row>
    <row r="19755">
      <c r="H19755" s="10"/>
      <c r="T19755" s="8"/>
      <c r="U19755" s="11"/>
    </row>
    <row r="19756">
      <c r="H19756" s="10"/>
      <c r="T19756" s="8"/>
      <c r="U19756" s="11"/>
    </row>
    <row r="19757">
      <c r="H19757" s="10"/>
      <c r="T19757" s="8"/>
      <c r="U19757" s="11"/>
    </row>
    <row r="19758">
      <c r="H19758" s="10"/>
      <c r="T19758" s="8"/>
      <c r="U19758" s="11"/>
    </row>
    <row r="19759">
      <c r="H19759" s="10"/>
      <c r="T19759" s="8"/>
      <c r="U19759" s="11"/>
    </row>
    <row r="19760">
      <c r="H19760" s="10"/>
      <c r="T19760" s="8"/>
      <c r="U19760" s="11"/>
    </row>
    <row r="19761">
      <c r="H19761" s="10"/>
      <c r="T19761" s="8"/>
      <c r="U19761" s="11"/>
    </row>
    <row r="19762">
      <c r="H19762" s="10"/>
      <c r="T19762" s="8"/>
      <c r="U19762" s="11"/>
    </row>
    <row r="19763">
      <c r="H19763" s="10"/>
      <c r="T19763" s="8"/>
      <c r="U19763" s="11"/>
    </row>
    <row r="19764">
      <c r="H19764" s="10"/>
      <c r="T19764" s="8"/>
      <c r="U19764" s="11"/>
    </row>
    <row r="19765">
      <c r="H19765" s="10"/>
      <c r="T19765" s="8"/>
      <c r="U19765" s="11"/>
    </row>
    <row r="19766">
      <c r="H19766" s="10"/>
      <c r="T19766" s="8"/>
      <c r="U19766" s="11"/>
    </row>
    <row r="19767">
      <c r="H19767" s="10"/>
      <c r="T19767" s="8"/>
      <c r="U19767" s="11"/>
    </row>
    <row r="19768">
      <c r="H19768" s="10"/>
      <c r="T19768" s="8"/>
      <c r="U19768" s="11"/>
    </row>
    <row r="19769">
      <c r="H19769" s="10"/>
      <c r="T19769" s="8"/>
      <c r="U19769" s="11"/>
    </row>
    <row r="19770">
      <c r="H19770" s="10"/>
      <c r="T19770" s="8"/>
      <c r="U19770" s="11"/>
    </row>
    <row r="19771">
      <c r="H19771" s="10"/>
      <c r="T19771" s="8"/>
      <c r="U19771" s="11"/>
    </row>
    <row r="19772">
      <c r="H19772" s="10"/>
      <c r="T19772" s="8"/>
      <c r="U19772" s="11"/>
    </row>
    <row r="19773">
      <c r="H19773" s="10"/>
      <c r="T19773" s="8"/>
      <c r="U19773" s="11"/>
    </row>
    <row r="19774">
      <c r="H19774" s="10"/>
      <c r="T19774" s="8"/>
      <c r="U19774" s="11"/>
    </row>
    <row r="19775">
      <c r="H19775" s="10"/>
      <c r="T19775" s="8"/>
      <c r="U19775" s="11"/>
    </row>
    <row r="19776">
      <c r="H19776" s="10"/>
      <c r="T19776" s="8"/>
      <c r="U19776" s="11"/>
    </row>
    <row r="19777">
      <c r="H19777" s="10"/>
      <c r="T19777" s="8"/>
      <c r="U19777" s="11"/>
    </row>
    <row r="19778">
      <c r="H19778" s="10"/>
      <c r="T19778" s="8"/>
      <c r="U19778" s="11"/>
    </row>
    <row r="19779">
      <c r="H19779" s="10"/>
      <c r="T19779" s="8"/>
      <c r="U19779" s="11"/>
    </row>
    <row r="19780">
      <c r="H19780" s="10"/>
      <c r="T19780" s="8"/>
      <c r="U19780" s="11"/>
    </row>
    <row r="19781">
      <c r="H19781" s="10"/>
      <c r="T19781" s="8"/>
      <c r="U19781" s="11"/>
    </row>
    <row r="19782">
      <c r="H19782" s="10"/>
      <c r="T19782" s="8"/>
      <c r="U19782" s="11"/>
    </row>
    <row r="19783">
      <c r="H19783" s="10"/>
      <c r="T19783" s="8"/>
      <c r="U19783" s="11"/>
    </row>
    <row r="19784">
      <c r="H19784" s="10"/>
      <c r="T19784" s="8"/>
      <c r="U19784" s="11"/>
    </row>
    <row r="19785">
      <c r="H19785" s="10"/>
      <c r="T19785" s="8"/>
      <c r="U19785" s="11"/>
    </row>
    <row r="19786">
      <c r="H19786" s="10"/>
      <c r="T19786" s="8"/>
      <c r="U19786" s="11"/>
    </row>
    <row r="19787">
      <c r="H19787" s="10"/>
      <c r="T19787" s="8"/>
      <c r="U19787" s="11"/>
    </row>
    <row r="19788">
      <c r="H19788" s="10"/>
      <c r="T19788" s="8"/>
      <c r="U19788" s="11"/>
    </row>
    <row r="19789">
      <c r="H19789" s="10"/>
      <c r="T19789" s="8"/>
      <c r="U19789" s="11"/>
    </row>
    <row r="19790">
      <c r="H19790" s="10"/>
      <c r="T19790" s="8"/>
      <c r="U19790" s="11"/>
    </row>
    <row r="19791">
      <c r="H19791" s="10"/>
      <c r="T19791" s="8"/>
      <c r="U19791" s="11"/>
    </row>
    <row r="19792">
      <c r="H19792" s="10"/>
      <c r="T19792" s="8"/>
      <c r="U19792" s="11"/>
    </row>
    <row r="19793">
      <c r="H19793" s="10"/>
      <c r="T19793" s="8"/>
      <c r="U19793" s="11"/>
    </row>
    <row r="19794">
      <c r="H19794" s="10"/>
      <c r="T19794" s="8"/>
      <c r="U19794" s="11"/>
    </row>
    <row r="19795">
      <c r="H19795" s="10"/>
      <c r="T19795" s="8"/>
      <c r="U19795" s="11"/>
    </row>
    <row r="19796">
      <c r="H19796" s="10"/>
      <c r="T19796" s="8"/>
      <c r="U19796" s="11"/>
    </row>
    <row r="19797">
      <c r="H19797" s="10"/>
      <c r="T19797" s="8"/>
      <c r="U19797" s="11"/>
    </row>
    <row r="19798">
      <c r="H19798" s="10"/>
      <c r="T19798" s="8"/>
      <c r="U19798" s="11"/>
    </row>
    <row r="19799">
      <c r="H19799" s="10"/>
      <c r="T19799" s="8"/>
      <c r="U19799" s="11"/>
    </row>
    <row r="19800">
      <c r="H19800" s="10"/>
      <c r="T19800" s="8"/>
      <c r="U19800" s="11"/>
    </row>
    <row r="19801">
      <c r="H19801" s="10"/>
      <c r="T19801" s="8"/>
      <c r="U19801" s="11"/>
    </row>
    <row r="19802">
      <c r="H19802" s="10"/>
      <c r="T19802" s="8"/>
      <c r="U19802" s="11"/>
    </row>
    <row r="19803">
      <c r="H19803" s="10"/>
      <c r="T19803" s="8"/>
      <c r="U19803" s="11"/>
    </row>
    <row r="19804">
      <c r="H19804" s="10"/>
      <c r="T19804" s="8"/>
      <c r="U19804" s="11"/>
    </row>
    <row r="19805">
      <c r="H19805" s="10"/>
      <c r="T19805" s="8"/>
      <c r="U19805" s="11"/>
    </row>
    <row r="19806">
      <c r="H19806" s="10"/>
      <c r="T19806" s="8"/>
      <c r="U19806" s="11"/>
    </row>
    <row r="19807">
      <c r="H19807" s="10"/>
      <c r="T19807" s="8"/>
      <c r="U19807" s="11"/>
    </row>
    <row r="19808">
      <c r="H19808" s="10"/>
      <c r="T19808" s="8"/>
      <c r="U19808" s="11"/>
    </row>
    <row r="19809">
      <c r="H19809" s="10"/>
      <c r="T19809" s="8"/>
      <c r="U19809" s="11"/>
    </row>
    <row r="19810">
      <c r="H19810" s="10"/>
      <c r="T19810" s="8"/>
      <c r="U19810" s="11"/>
    </row>
    <row r="19811">
      <c r="H19811" s="10"/>
      <c r="T19811" s="8"/>
      <c r="U19811" s="11"/>
    </row>
    <row r="19812">
      <c r="H19812" s="10"/>
      <c r="T19812" s="8"/>
      <c r="U19812" s="11"/>
    </row>
    <row r="19813">
      <c r="H19813" s="10"/>
      <c r="T19813" s="8"/>
      <c r="U19813" s="11"/>
    </row>
    <row r="19814">
      <c r="H19814" s="10"/>
      <c r="T19814" s="8"/>
      <c r="U19814" s="11"/>
    </row>
    <row r="19815">
      <c r="H19815" s="10"/>
      <c r="T19815" s="8"/>
      <c r="U19815" s="11"/>
    </row>
    <row r="19816">
      <c r="H19816" s="10"/>
      <c r="T19816" s="8"/>
      <c r="U19816" s="11"/>
    </row>
    <row r="19817">
      <c r="H19817" s="10"/>
      <c r="T19817" s="8"/>
      <c r="U19817" s="11"/>
    </row>
    <row r="19818">
      <c r="H19818" s="10"/>
      <c r="T19818" s="8"/>
      <c r="U19818" s="11"/>
    </row>
    <row r="19819">
      <c r="H19819" s="10"/>
      <c r="T19819" s="8"/>
      <c r="U19819" s="11"/>
    </row>
    <row r="19820">
      <c r="H19820" s="10"/>
      <c r="T19820" s="8"/>
      <c r="U19820" s="11"/>
    </row>
    <row r="19821">
      <c r="H19821" s="10"/>
      <c r="T19821" s="8"/>
      <c r="U19821" s="11"/>
    </row>
    <row r="19822">
      <c r="H19822" s="10"/>
      <c r="T19822" s="8"/>
      <c r="U19822" s="11"/>
    </row>
    <row r="19823">
      <c r="H19823" s="10"/>
      <c r="T19823" s="8"/>
      <c r="U19823" s="11"/>
    </row>
    <row r="19824">
      <c r="H19824" s="10"/>
      <c r="T19824" s="8"/>
      <c r="U19824" s="11"/>
    </row>
    <row r="19825">
      <c r="H19825" s="10"/>
      <c r="T19825" s="8"/>
      <c r="U19825" s="11"/>
    </row>
    <row r="19826">
      <c r="H19826" s="10"/>
      <c r="T19826" s="8"/>
      <c r="U19826" s="11"/>
    </row>
    <row r="19827">
      <c r="H19827" s="10"/>
      <c r="T19827" s="8"/>
      <c r="U19827" s="11"/>
    </row>
    <row r="19828">
      <c r="H19828" s="10"/>
      <c r="T19828" s="8"/>
      <c r="U19828" s="11"/>
    </row>
    <row r="19829">
      <c r="H19829" s="10"/>
      <c r="T19829" s="8"/>
      <c r="U19829" s="11"/>
    </row>
    <row r="19830">
      <c r="H19830" s="10"/>
      <c r="T19830" s="8"/>
      <c r="U19830" s="11"/>
    </row>
    <row r="19831">
      <c r="H19831" s="10"/>
      <c r="T19831" s="8"/>
      <c r="U19831" s="11"/>
    </row>
    <row r="19832">
      <c r="H19832" s="10"/>
      <c r="T19832" s="8"/>
      <c r="U19832" s="11"/>
    </row>
    <row r="19833">
      <c r="H19833" s="10"/>
      <c r="T19833" s="8"/>
      <c r="U19833" s="11"/>
    </row>
    <row r="19834">
      <c r="H19834" s="10"/>
      <c r="T19834" s="8"/>
      <c r="U19834" s="11"/>
    </row>
    <row r="19835">
      <c r="H19835" s="10"/>
      <c r="T19835" s="8"/>
      <c r="U19835" s="11"/>
    </row>
    <row r="19836">
      <c r="H19836" s="10"/>
      <c r="T19836" s="8"/>
      <c r="U19836" s="11"/>
    </row>
    <row r="19837">
      <c r="H19837" s="10"/>
      <c r="T19837" s="8"/>
      <c r="U19837" s="11"/>
    </row>
    <row r="19838">
      <c r="H19838" s="10"/>
      <c r="T19838" s="8"/>
      <c r="U19838" s="11"/>
    </row>
    <row r="19839">
      <c r="H19839" s="10"/>
      <c r="T19839" s="8"/>
      <c r="U19839" s="11"/>
    </row>
    <row r="19840">
      <c r="H19840" s="10"/>
      <c r="T19840" s="8"/>
      <c r="U19840" s="11"/>
    </row>
    <row r="19841">
      <c r="H19841" s="10"/>
      <c r="T19841" s="8"/>
      <c r="U19841" s="11"/>
    </row>
    <row r="19842">
      <c r="H19842" s="10"/>
      <c r="T19842" s="8"/>
      <c r="U19842" s="11"/>
    </row>
    <row r="19843">
      <c r="H19843" s="10"/>
      <c r="T19843" s="8"/>
      <c r="U19843" s="11"/>
    </row>
    <row r="19844">
      <c r="H19844" s="10"/>
      <c r="T19844" s="8"/>
      <c r="U19844" s="11"/>
    </row>
    <row r="19845">
      <c r="H19845" s="10"/>
      <c r="T19845" s="8"/>
      <c r="U19845" s="11"/>
    </row>
    <row r="19846">
      <c r="H19846" s="10"/>
      <c r="T19846" s="8"/>
      <c r="U19846" s="11"/>
    </row>
    <row r="19847">
      <c r="H19847" s="10"/>
      <c r="T19847" s="8"/>
      <c r="U19847" s="11"/>
    </row>
    <row r="19848">
      <c r="H19848" s="10"/>
      <c r="T19848" s="8"/>
      <c r="U19848" s="11"/>
    </row>
    <row r="19849">
      <c r="H19849" s="10"/>
      <c r="T19849" s="8"/>
      <c r="U19849" s="11"/>
    </row>
    <row r="19850">
      <c r="H19850" s="10"/>
      <c r="T19850" s="8"/>
      <c r="U19850" s="11"/>
    </row>
    <row r="19851">
      <c r="H19851" s="10"/>
      <c r="T19851" s="8"/>
      <c r="U19851" s="11"/>
    </row>
    <row r="19852">
      <c r="H19852" s="10"/>
      <c r="T19852" s="8"/>
      <c r="U19852" s="11"/>
    </row>
    <row r="19853">
      <c r="H19853" s="10"/>
      <c r="T19853" s="8"/>
      <c r="U19853" s="11"/>
    </row>
    <row r="19854">
      <c r="H19854" s="10"/>
      <c r="T19854" s="8"/>
      <c r="U19854" s="11"/>
    </row>
    <row r="19855">
      <c r="H19855" s="10"/>
      <c r="T19855" s="8"/>
      <c r="U19855" s="11"/>
    </row>
    <row r="19856">
      <c r="H19856" s="10"/>
      <c r="T19856" s="8"/>
      <c r="U19856" s="11"/>
    </row>
    <row r="19857">
      <c r="H19857" s="10"/>
      <c r="T19857" s="8"/>
      <c r="U19857" s="11"/>
    </row>
    <row r="19858">
      <c r="H19858" s="10"/>
      <c r="T19858" s="8"/>
      <c r="U19858" s="11"/>
    </row>
    <row r="19859">
      <c r="H19859" s="10"/>
      <c r="T19859" s="8"/>
      <c r="U19859" s="11"/>
    </row>
    <row r="19860">
      <c r="H19860" s="10"/>
      <c r="T19860" s="8"/>
      <c r="U19860" s="11"/>
    </row>
    <row r="19861">
      <c r="H19861" s="10"/>
      <c r="T19861" s="8"/>
      <c r="U19861" s="11"/>
    </row>
    <row r="19862">
      <c r="H19862" s="10"/>
      <c r="T19862" s="8"/>
      <c r="U19862" s="11"/>
    </row>
    <row r="19863">
      <c r="H19863" s="10"/>
      <c r="T19863" s="8"/>
      <c r="U19863" s="11"/>
    </row>
    <row r="19864">
      <c r="H19864" s="10"/>
      <c r="T19864" s="8"/>
      <c r="U19864" s="11"/>
    </row>
    <row r="19865">
      <c r="H19865" s="10"/>
      <c r="T19865" s="8"/>
      <c r="U19865" s="11"/>
    </row>
    <row r="19866">
      <c r="H19866" s="10"/>
      <c r="T19866" s="8"/>
      <c r="U19866" s="11"/>
    </row>
    <row r="19867">
      <c r="H19867" s="10"/>
      <c r="T19867" s="8"/>
      <c r="U19867" s="11"/>
    </row>
    <row r="19868">
      <c r="H19868" s="10"/>
      <c r="T19868" s="8"/>
      <c r="U19868" s="11"/>
    </row>
    <row r="19869">
      <c r="H19869" s="10"/>
      <c r="T19869" s="8"/>
      <c r="U19869" s="11"/>
    </row>
    <row r="19870">
      <c r="H19870" s="10"/>
      <c r="T19870" s="8"/>
      <c r="U19870" s="11"/>
    </row>
    <row r="19871">
      <c r="H19871" s="10"/>
      <c r="T19871" s="8"/>
      <c r="U19871" s="11"/>
    </row>
    <row r="19872">
      <c r="H19872" s="10"/>
      <c r="T19872" s="8"/>
      <c r="U19872" s="11"/>
    </row>
    <row r="19873">
      <c r="H19873" s="10"/>
      <c r="T19873" s="8"/>
      <c r="U19873" s="11"/>
    </row>
    <row r="19874">
      <c r="H19874" s="10"/>
      <c r="T19874" s="8"/>
      <c r="U19874" s="11"/>
    </row>
    <row r="19875">
      <c r="H19875" s="10"/>
      <c r="T19875" s="8"/>
      <c r="U19875" s="11"/>
    </row>
    <row r="19876">
      <c r="H19876" s="10"/>
      <c r="T19876" s="8"/>
      <c r="U19876" s="11"/>
    </row>
    <row r="19877">
      <c r="H19877" s="10"/>
      <c r="T19877" s="8"/>
      <c r="U19877" s="11"/>
    </row>
    <row r="19878">
      <c r="H19878" s="10"/>
      <c r="T19878" s="8"/>
      <c r="U19878" s="11"/>
    </row>
    <row r="19879">
      <c r="H19879" s="10"/>
      <c r="T19879" s="8"/>
      <c r="U19879" s="11"/>
    </row>
    <row r="19880">
      <c r="H19880" s="10"/>
      <c r="T19880" s="8"/>
      <c r="U19880" s="11"/>
    </row>
    <row r="19881">
      <c r="H19881" s="10"/>
      <c r="T19881" s="8"/>
      <c r="U19881" s="11"/>
    </row>
    <row r="19882">
      <c r="H19882" s="10"/>
      <c r="T19882" s="8"/>
      <c r="U19882" s="11"/>
    </row>
    <row r="19883">
      <c r="H19883" s="10"/>
      <c r="T19883" s="8"/>
      <c r="U19883" s="11"/>
    </row>
    <row r="19884">
      <c r="H19884" s="10"/>
      <c r="T19884" s="8"/>
      <c r="U19884" s="11"/>
    </row>
    <row r="19885">
      <c r="H19885" s="10"/>
      <c r="T19885" s="8"/>
      <c r="U19885" s="11"/>
    </row>
    <row r="19886">
      <c r="H19886" s="10"/>
      <c r="T19886" s="8"/>
      <c r="U19886" s="11"/>
    </row>
    <row r="19887">
      <c r="H19887" s="10"/>
      <c r="T19887" s="8"/>
      <c r="U19887" s="11"/>
    </row>
    <row r="19888">
      <c r="H19888" s="10"/>
      <c r="T19888" s="8"/>
      <c r="U19888" s="11"/>
    </row>
    <row r="19889">
      <c r="H19889" s="10"/>
      <c r="T19889" s="8"/>
      <c r="U19889" s="11"/>
    </row>
    <row r="19890">
      <c r="H19890" s="10"/>
      <c r="T19890" s="8"/>
      <c r="U19890" s="11"/>
    </row>
    <row r="19891">
      <c r="H19891" s="10"/>
      <c r="T19891" s="8"/>
      <c r="U19891" s="11"/>
    </row>
    <row r="19892">
      <c r="H19892" s="10"/>
      <c r="T19892" s="8"/>
      <c r="U19892" s="11"/>
    </row>
    <row r="19893">
      <c r="H19893" s="10"/>
      <c r="T19893" s="8"/>
      <c r="U19893" s="11"/>
    </row>
    <row r="19894">
      <c r="H19894" s="10"/>
      <c r="T19894" s="8"/>
      <c r="U19894" s="11"/>
    </row>
    <row r="19895">
      <c r="H19895" s="10"/>
      <c r="T19895" s="8"/>
      <c r="U19895" s="11"/>
    </row>
    <row r="19896">
      <c r="H19896" s="10"/>
      <c r="T19896" s="8"/>
      <c r="U19896" s="11"/>
    </row>
    <row r="19897">
      <c r="H19897" s="10"/>
      <c r="T19897" s="8"/>
      <c r="U19897" s="11"/>
    </row>
    <row r="19898">
      <c r="H19898" s="10"/>
      <c r="T19898" s="8"/>
      <c r="U19898" s="11"/>
    </row>
    <row r="19899">
      <c r="H19899" s="10"/>
      <c r="T19899" s="8"/>
      <c r="U19899" s="11"/>
    </row>
    <row r="19900">
      <c r="H19900" s="10"/>
      <c r="T19900" s="8"/>
      <c r="U19900" s="11"/>
    </row>
    <row r="19901">
      <c r="H19901" s="10"/>
      <c r="T19901" s="8"/>
      <c r="U19901" s="11"/>
    </row>
    <row r="19902">
      <c r="H19902" s="10"/>
      <c r="T19902" s="8"/>
      <c r="U19902" s="11"/>
    </row>
    <row r="19903">
      <c r="H19903" s="10"/>
      <c r="T19903" s="8"/>
      <c r="U19903" s="11"/>
    </row>
    <row r="19904">
      <c r="H19904" s="10"/>
      <c r="T19904" s="8"/>
      <c r="U19904" s="11"/>
    </row>
    <row r="19905">
      <c r="H19905" s="10"/>
      <c r="T19905" s="8"/>
      <c r="U19905" s="11"/>
    </row>
    <row r="19906">
      <c r="H19906" s="10"/>
      <c r="T19906" s="8"/>
      <c r="U19906" s="11"/>
    </row>
    <row r="19907">
      <c r="H19907" s="10"/>
      <c r="T19907" s="8"/>
      <c r="U19907" s="11"/>
    </row>
    <row r="19908">
      <c r="H19908" s="10"/>
      <c r="T19908" s="8"/>
      <c r="U19908" s="11"/>
    </row>
    <row r="19909">
      <c r="H19909" s="10"/>
      <c r="T19909" s="8"/>
      <c r="U19909" s="11"/>
    </row>
    <row r="19910">
      <c r="H19910" s="10"/>
      <c r="T19910" s="8"/>
      <c r="U19910" s="11"/>
    </row>
    <row r="19911">
      <c r="H19911" s="10"/>
      <c r="T19911" s="8"/>
      <c r="U19911" s="11"/>
    </row>
    <row r="19912">
      <c r="H19912" s="10"/>
      <c r="T19912" s="8"/>
      <c r="U19912" s="11"/>
    </row>
    <row r="19913">
      <c r="H19913" s="10"/>
      <c r="T19913" s="8"/>
      <c r="U19913" s="11"/>
    </row>
    <row r="19914">
      <c r="H19914" s="10"/>
      <c r="T19914" s="8"/>
      <c r="U19914" s="11"/>
    </row>
    <row r="19915">
      <c r="H19915" s="10"/>
      <c r="T19915" s="8"/>
      <c r="U19915" s="11"/>
    </row>
    <row r="19916">
      <c r="H19916" s="10"/>
      <c r="T19916" s="8"/>
      <c r="U19916" s="11"/>
    </row>
    <row r="19917">
      <c r="H19917" s="10"/>
      <c r="T19917" s="8"/>
      <c r="U19917" s="11"/>
    </row>
    <row r="19918">
      <c r="H19918" s="10"/>
      <c r="T19918" s="8"/>
      <c r="U19918" s="11"/>
    </row>
    <row r="19919">
      <c r="H19919" s="10"/>
      <c r="T19919" s="8"/>
      <c r="U19919" s="11"/>
    </row>
    <row r="19920">
      <c r="H19920" s="10"/>
      <c r="T19920" s="8"/>
      <c r="U19920" s="11"/>
    </row>
    <row r="19921">
      <c r="H19921" s="10"/>
      <c r="T19921" s="8"/>
      <c r="U19921" s="11"/>
    </row>
    <row r="19922">
      <c r="H19922" s="10"/>
      <c r="T19922" s="8"/>
      <c r="U19922" s="11"/>
    </row>
    <row r="19923">
      <c r="H19923" s="10"/>
      <c r="T19923" s="8"/>
      <c r="U19923" s="11"/>
    </row>
    <row r="19924">
      <c r="H19924" s="10"/>
      <c r="T19924" s="8"/>
      <c r="U19924" s="11"/>
    </row>
    <row r="19925">
      <c r="H19925" s="10"/>
      <c r="T19925" s="8"/>
      <c r="U19925" s="11"/>
    </row>
    <row r="19926">
      <c r="H19926" s="10"/>
      <c r="T19926" s="8"/>
      <c r="U19926" s="11"/>
    </row>
    <row r="19927">
      <c r="H19927" s="10"/>
      <c r="T19927" s="8"/>
      <c r="U19927" s="11"/>
    </row>
    <row r="19928">
      <c r="H19928" s="10"/>
      <c r="T19928" s="8"/>
      <c r="U19928" s="11"/>
    </row>
    <row r="19929">
      <c r="H19929" s="10"/>
      <c r="T19929" s="8"/>
      <c r="U19929" s="11"/>
    </row>
    <row r="19930">
      <c r="H19930" s="10"/>
      <c r="T19930" s="8"/>
      <c r="U19930" s="11"/>
    </row>
    <row r="19931">
      <c r="H19931" s="10"/>
      <c r="T19931" s="8"/>
      <c r="U19931" s="11"/>
    </row>
    <row r="19932">
      <c r="H19932" s="10"/>
      <c r="T19932" s="8"/>
      <c r="U19932" s="11"/>
    </row>
    <row r="19933">
      <c r="H19933" s="10"/>
      <c r="T19933" s="8"/>
      <c r="U19933" s="11"/>
    </row>
    <row r="19934">
      <c r="H19934" s="10"/>
      <c r="T19934" s="8"/>
      <c r="U19934" s="11"/>
    </row>
    <row r="19935">
      <c r="H19935" s="10"/>
      <c r="T19935" s="8"/>
      <c r="U19935" s="11"/>
    </row>
    <row r="19936">
      <c r="H19936" s="10"/>
      <c r="T19936" s="8"/>
      <c r="U19936" s="11"/>
    </row>
    <row r="19937">
      <c r="H19937" s="10"/>
      <c r="T19937" s="8"/>
      <c r="U19937" s="11"/>
    </row>
    <row r="19938">
      <c r="H19938" s="10"/>
      <c r="T19938" s="8"/>
      <c r="U19938" s="11"/>
    </row>
    <row r="19939">
      <c r="H19939" s="10"/>
      <c r="T19939" s="8"/>
      <c r="U19939" s="11"/>
    </row>
    <row r="19940">
      <c r="H19940" s="10"/>
      <c r="T19940" s="8"/>
      <c r="U19940" s="11"/>
    </row>
    <row r="19941">
      <c r="H19941" s="10"/>
      <c r="T19941" s="8"/>
      <c r="U19941" s="11"/>
    </row>
    <row r="19942">
      <c r="H19942" s="10"/>
      <c r="T19942" s="8"/>
      <c r="U19942" s="11"/>
    </row>
    <row r="19943">
      <c r="H19943" s="10"/>
      <c r="T19943" s="8"/>
      <c r="U19943" s="11"/>
    </row>
    <row r="19944">
      <c r="H19944" s="10"/>
      <c r="T19944" s="8"/>
      <c r="U19944" s="11"/>
    </row>
    <row r="19945">
      <c r="H19945" s="10"/>
      <c r="T19945" s="8"/>
      <c r="U19945" s="11"/>
    </row>
    <row r="19946">
      <c r="H19946" s="10"/>
      <c r="T19946" s="8"/>
      <c r="U19946" s="11"/>
    </row>
    <row r="19947">
      <c r="H19947" s="10"/>
      <c r="T19947" s="8"/>
      <c r="U19947" s="11"/>
    </row>
    <row r="19948">
      <c r="H19948" s="10"/>
      <c r="T19948" s="8"/>
      <c r="U19948" s="11"/>
    </row>
    <row r="19949">
      <c r="H19949" s="10"/>
      <c r="T19949" s="8"/>
      <c r="U19949" s="11"/>
    </row>
    <row r="19950">
      <c r="H19950" s="10"/>
      <c r="T19950" s="8"/>
      <c r="U19950" s="11"/>
    </row>
    <row r="19951">
      <c r="H19951" s="10"/>
      <c r="T19951" s="8"/>
      <c r="U19951" s="11"/>
    </row>
    <row r="19952">
      <c r="H19952" s="10"/>
      <c r="T19952" s="8"/>
      <c r="U19952" s="11"/>
    </row>
    <row r="19953">
      <c r="H19953" s="10"/>
      <c r="T19953" s="8"/>
      <c r="U19953" s="11"/>
    </row>
    <row r="19954">
      <c r="H19954" s="10"/>
      <c r="T19954" s="8"/>
      <c r="U19954" s="11"/>
    </row>
    <row r="19955">
      <c r="H19955" s="10"/>
      <c r="T19955" s="8"/>
      <c r="U19955" s="11"/>
    </row>
    <row r="19956">
      <c r="H19956" s="10"/>
      <c r="T19956" s="8"/>
      <c r="U19956" s="11"/>
    </row>
    <row r="19957">
      <c r="H19957" s="10"/>
      <c r="T19957" s="8"/>
      <c r="U19957" s="11"/>
    </row>
    <row r="19958">
      <c r="H19958" s="10"/>
      <c r="T19958" s="8"/>
      <c r="U19958" s="11"/>
    </row>
    <row r="19959">
      <c r="H19959" s="10"/>
      <c r="T19959" s="8"/>
      <c r="U19959" s="11"/>
    </row>
    <row r="19960">
      <c r="H19960" s="10"/>
      <c r="T19960" s="8"/>
      <c r="U19960" s="11"/>
    </row>
    <row r="19961">
      <c r="H19961" s="10"/>
      <c r="T19961" s="8"/>
      <c r="U19961" s="11"/>
    </row>
    <row r="19962">
      <c r="H19962" s="10"/>
      <c r="T19962" s="8"/>
      <c r="U19962" s="11"/>
    </row>
    <row r="19963">
      <c r="H19963" s="10"/>
      <c r="T19963" s="8"/>
      <c r="U19963" s="11"/>
    </row>
    <row r="19964">
      <c r="H19964" s="10"/>
      <c r="T19964" s="8"/>
      <c r="U19964" s="11"/>
    </row>
    <row r="19965">
      <c r="H19965" s="10"/>
      <c r="T19965" s="8"/>
      <c r="U19965" s="11"/>
    </row>
    <row r="19966">
      <c r="H19966" s="10"/>
      <c r="T19966" s="8"/>
      <c r="U19966" s="11"/>
    </row>
    <row r="19967">
      <c r="H19967" s="10"/>
      <c r="T19967" s="8"/>
      <c r="U19967" s="11"/>
    </row>
    <row r="19968">
      <c r="H19968" s="10"/>
      <c r="T19968" s="8"/>
      <c r="U19968" s="11"/>
    </row>
    <row r="19969">
      <c r="H19969" s="10"/>
      <c r="T19969" s="8"/>
      <c r="U19969" s="11"/>
    </row>
    <row r="19970">
      <c r="H19970" s="10"/>
      <c r="T19970" s="8"/>
      <c r="U19970" s="11"/>
    </row>
    <row r="19971">
      <c r="H19971" s="10"/>
      <c r="T19971" s="8"/>
      <c r="U19971" s="11"/>
    </row>
    <row r="19972">
      <c r="H19972" s="10"/>
      <c r="T19972" s="8"/>
      <c r="U19972" s="11"/>
    </row>
    <row r="19973">
      <c r="H19973" s="10"/>
      <c r="T19973" s="8"/>
      <c r="U19973" s="11"/>
    </row>
    <row r="19974">
      <c r="H19974" s="10"/>
      <c r="T19974" s="8"/>
      <c r="U19974" s="11"/>
    </row>
    <row r="19975">
      <c r="H19975" s="10"/>
      <c r="T19975" s="8"/>
      <c r="U19975" s="11"/>
    </row>
    <row r="19976">
      <c r="H19976" s="10"/>
      <c r="T19976" s="8"/>
      <c r="U19976" s="11"/>
    </row>
    <row r="19977">
      <c r="H19977" s="10"/>
      <c r="T19977" s="8"/>
      <c r="U19977" s="11"/>
    </row>
    <row r="19978">
      <c r="H19978" s="10"/>
      <c r="T19978" s="8"/>
      <c r="U19978" s="11"/>
    </row>
    <row r="19979">
      <c r="H19979" s="10"/>
      <c r="T19979" s="8"/>
      <c r="U19979" s="11"/>
    </row>
    <row r="19980">
      <c r="H19980" s="10"/>
      <c r="T19980" s="8"/>
      <c r="U19980" s="11"/>
    </row>
    <row r="19981">
      <c r="H19981" s="10"/>
      <c r="T19981" s="8"/>
      <c r="U19981" s="11"/>
    </row>
    <row r="19982">
      <c r="H19982" s="10"/>
      <c r="T19982" s="8"/>
      <c r="U19982" s="11"/>
    </row>
    <row r="19983">
      <c r="H19983" s="10"/>
      <c r="T19983" s="8"/>
      <c r="U19983" s="11"/>
    </row>
    <row r="19984">
      <c r="H19984" s="10"/>
      <c r="T19984" s="8"/>
      <c r="U19984" s="11"/>
    </row>
    <row r="19985">
      <c r="H19985" s="10"/>
      <c r="T19985" s="8"/>
      <c r="U19985" s="11"/>
    </row>
    <row r="19986">
      <c r="H19986" s="10"/>
      <c r="T19986" s="8"/>
      <c r="U19986" s="11"/>
    </row>
    <row r="19987">
      <c r="H19987" s="10"/>
      <c r="T19987" s="8"/>
      <c r="U19987" s="11"/>
    </row>
    <row r="19988">
      <c r="H19988" s="10"/>
      <c r="T19988" s="8"/>
      <c r="U19988" s="11"/>
    </row>
    <row r="19989">
      <c r="H19989" s="10"/>
      <c r="T19989" s="8"/>
      <c r="U19989" s="11"/>
    </row>
    <row r="19990">
      <c r="H19990" s="10"/>
      <c r="T19990" s="8"/>
      <c r="U19990" s="11"/>
    </row>
    <row r="19991">
      <c r="H19991" s="10"/>
      <c r="T19991" s="8"/>
      <c r="U19991" s="11"/>
    </row>
    <row r="19992">
      <c r="H19992" s="10"/>
      <c r="T19992" s="8"/>
      <c r="U19992" s="11"/>
    </row>
    <row r="19993">
      <c r="H19993" s="10"/>
      <c r="T19993" s="8"/>
      <c r="U19993" s="11"/>
    </row>
    <row r="19994">
      <c r="H19994" s="10"/>
      <c r="T19994" s="8"/>
      <c r="U19994" s="11"/>
    </row>
    <row r="19995">
      <c r="H19995" s="10"/>
      <c r="T19995" s="8"/>
      <c r="U19995" s="11"/>
    </row>
    <row r="19996">
      <c r="H19996" s="10"/>
      <c r="T19996" s="8"/>
      <c r="U19996" s="11"/>
    </row>
    <row r="19997">
      <c r="H19997" s="10"/>
      <c r="T19997" s="8"/>
      <c r="U19997" s="11"/>
    </row>
    <row r="19998">
      <c r="H19998" s="10"/>
      <c r="T19998" s="8"/>
      <c r="U19998" s="11"/>
    </row>
    <row r="19999">
      <c r="H19999" s="10"/>
      <c r="T19999" s="8"/>
      <c r="U19999" s="11"/>
    </row>
    <row r="20000">
      <c r="H20000" s="10"/>
      <c r="T20000" s="8"/>
      <c r="U20000" s="11"/>
    </row>
    <row r="20001">
      <c r="H20001" s="10"/>
      <c r="T20001" s="8"/>
      <c r="U20001" s="11"/>
    </row>
    <row r="20002">
      <c r="H20002" s="10"/>
      <c r="T20002" s="8"/>
      <c r="U20002" s="11"/>
    </row>
    <row r="20003">
      <c r="H20003" s="10"/>
      <c r="T20003" s="8"/>
      <c r="U20003" s="11"/>
    </row>
    <row r="20004">
      <c r="H20004" s="10"/>
      <c r="T20004" s="8"/>
      <c r="U20004" s="11"/>
    </row>
    <row r="20005">
      <c r="H20005" s="10"/>
      <c r="T20005" s="8"/>
      <c r="U20005" s="11"/>
    </row>
    <row r="20006">
      <c r="H20006" s="10"/>
      <c r="T20006" s="8"/>
      <c r="U20006" s="11"/>
    </row>
    <row r="20007">
      <c r="H20007" s="10"/>
      <c r="T20007" s="8"/>
      <c r="U20007" s="11"/>
    </row>
    <row r="20008">
      <c r="H20008" s="10"/>
      <c r="T20008" s="8"/>
      <c r="U20008" s="11"/>
    </row>
    <row r="20009">
      <c r="H20009" s="10"/>
      <c r="T20009" s="8"/>
      <c r="U20009" s="11"/>
    </row>
    <row r="20010">
      <c r="H20010" s="10"/>
      <c r="T20010" s="8"/>
      <c r="U20010" s="11"/>
    </row>
    <row r="20011">
      <c r="H20011" s="10"/>
      <c r="T20011" s="8"/>
      <c r="U20011" s="11"/>
    </row>
    <row r="20012">
      <c r="H20012" s="10"/>
      <c r="T20012" s="8"/>
      <c r="U20012" s="11"/>
    </row>
    <row r="20013">
      <c r="H20013" s="10"/>
      <c r="T20013" s="8"/>
      <c r="U20013" s="11"/>
    </row>
    <row r="20014">
      <c r="H20014" s="10"/>
      <c r="T20014" s="8"/>
      <c r="U20014" s="11"/>
    </row>
    <row r="20015">
      <c r="H20015" s="10"/>
      <c r="T20015" s="8"/>
      <c r="U20015" s="11"/>
    </row>
    <row r="20016">
      <c r="H20016" s="10"/>
      <c r="T20016" s="8"/>
      <c r="U20016" s="11"/>
    </row>
    <row r="20017">
      <c r="H20017" s="10"/>
      <c r="T20017" s="8"/>
      <c r="U20017" s="11"/>
    </row>
    <row r="20018">
      <c r="H20018" s="10"/>
      <c r="T20018" s="8"/>
      <c r="U20018" s="11"/>
    </row>
    <row r="20019">
      <c r="H20019" s="10"/>
      <c r="T20019" s="8"/>
      <c r="U20019" s="11"/>
    </row>
    <row r="20020">
      <c r="H20020" s="10"/>
      <c r="T20020" s="8"/>
      <c r="U20020" s="11"/>
    </row>
    <row r="20021">
      <c r="H20021" s="10"/>
      <c r="T20021" s="8"/>
      <c r="U20021" s="11"/>
    </row>
    <row r="20022">
      <c r="H20022" s="10"/>
      <c r="T20022" s="8"/>
      <c r="U20022" s="11"/>
    </row>
    <row r="20023">
      <c r="H20023" s="10"/>
      <c r="T20023" s="8"/>
      <c r="U20023" s="11"/>
    </row>
    <row r="20024">
      <c r="H20024" s="10"/>
      <c r="T20024" s="8"/>
      <c r="U20024" s="11"/>
    </row>
    <row r="20025">
      <c r="H20025" s="10"/>
      <c r="T20025" s="8"/>
      <c r="U20025" s="11"/>
    </row>
    <row r="20026">
      <c r="H20026" s="10"/>
      <c r="T20026" s="8"/>
      <c r="U20026" s="11"/>
    </row>
    <row r="20027">
      <c r="H20027" s="10"/>
      <c r="T20027" s="8"/>
      <c r="U20027" s="11"/>
    </row>
    <row r="20028">
      <c r="H20028" s="10"/>
      <c r="T20028" s="8"/>
      <c r="U20028" s="11"/>
    </row>
    <row r="20029">
      <c r="H20029" s="10"/>
      <c r="T20029" s="8"/>
      <c r="U20029" s="11"/>
    </row>
    <row r="20030">
      <c r="H20030" s="10"/>
      <c r="T20030" s="8"/>
      <c r="U20030" s="11"/>
    </row>
    <row r="20031">
      <c r="H20031" s="10"/>
      <c r="T20031" s="8"/>
      <c r="U20031" s="11"/>
    </row>
    <row r="20032">
      <c r="H20032" s="10"/>
      <c r="T20032" s="8"/>
      <c r="U20032" s="11"/>
    </row>
    <row r="20033">
      <c r="H20033" s="10"/>
      <c r="T20033" s="8"/>
      <c r="U20033" s="11"/>
    </row>
    <row r="20034">
      <c r="H20034" s="10"/>
      <c r="T20034" s="8"/>
      <c r="U20034" s="11"/>
    </row>
    <row r="20035">
      <c r="H20035" s="10"/>
      <c r="T20035" s="8"/>
      <c r="U20035" s="11"/>
    </row>
    <row r="20036">
      <c r="H20036" s="10"/>
      <c r="T20036" s="8"/>
      <c r="U20036" s="11"/>
    </row>
    <row r="20037">
      <c r="H20037" s="10"/>
      <c r="T20037" s="8"/>
      <c r="U20037" s="11"/>
    </row>
    <row r="20038">
      <c r="H20038" s="10"/>
      <c r="T20038" s="8"/>
      <c r="U20038" s="11"/>
    </row>
    <row r="20039">
      <c r="H20039" s="10"/>
      <c r="T20039" s="8"/>
      <c r="U20039" s="11"/>
    </row>
    <row r="20040">
      <c r="H20040" s="10"/>
      <c r="T20040" s="8"/>
      <c r="U20040" s="11"/>
    </row>
    <row r="20041">
      <c r="H20041" s="10"/>
      <c r="T20041" s="8"/>
      <c r="U20041" s="11"/>
    </row>
    <row r="20042">
      <c r="H20042" s="10"/>
      <c r="T20042" s="8"/>
      <c r="U20042" s="11"/>
    </row>
    <row r="20043">
      <c r="H20043" s="10"/>
      <c r="T20043" s="8"/>
      <c r="U20043" s="11"/>
    </row>
    <row r="20044">
      <c r="H20044" s="10"/>
      <c r="T20044" s="8"/>
      <c r="U20044" s="11"/>
    </row>
    <row r="20045">
      <c r="H20045" s="10"/>
      <c r="T20045" s="8"/>
      <c r="U20045" s="11"/>
    </row>
    <row r="20046">
      <c r="H20046" s="10"/>
      <c r="T20046" s="8"/>
      <c r="U20046" s="11"/>
    </row>
    <row r="20047">
      <c r="H20047" s="10"/>
      <c r="T20047" s="8"/>
      <c r="U20047" s="11"/>
    </row>
    <row r="20048">
      <c r="H20048" s="10"/>
      <c r="T20048" s="8"/>
      <c r="U20048" s="11"/>
    </row>
    <row r="20049">
      <c r="H20049" s="10"/>
      <c r="T20049" s="8"/>
      <c r="U20049" s="11"/>
    </row>
    <row r="20050">
      <c r="H20050" s="10"/>
      <c r="T20050" s="8"/>
      <c r="U20050" s="11"/>
    </row>
    <row r="20051">
      <c r="H20051" s="10"/>
      <c r="T20051" s="8"/>
      <c r="U20051" s="11"/>
    </row>
    <row r="20052">
      <c r="H20052" s="10"/>
      <c r="T20052" s="8"/>
      <c r="U20052" s="11"/>
    </row>
    <row r="20053">
      <c r="H20053" s="10"/>
      <c r="T20053" s="8"/>
      <c r="U20053" s="11"/>
    </row>
    <row r="20054">
      <c r="H20054" s="10"/>
      <c r="T20054" s="8"/>
      <c r="U20054" s="11"/>
    </row>
    <row r="20055">
      <c r="H20055" s="10"/>
      <c r="T20055" s="8"/>
      <c r="U20055" s="11"/>
    </row>
    <row r="20056">
      <c r="H20056" s="10"/>
      <c r="T20056" s="8"/>
      <c r="U20056" s="11"/>
    </row>
    <row r="20057">
      <c r="H20057" s="10"/>
      <c r="T20057" s="8"/>
      <c r="U20057" s="11"/>
    </row>
    <row r="20058">
      <c r="H20058" s="10"/>
      <c r="T20058" s="8"/>
      <c r="U20058" s="11"/>
    </row>
    <row r="20059">
      <c r="H20059" s="10"/>
      <c r="T20059" s="8"/>
      <c r="U20059" s="11"/>
    </row>
    <row r="20060">
      <c r="H20060" s="10"/>
      <c r="T20060" s="8"/>
      <c r="U20060" s="11"/>
    </row>
    <row r="20061">
      <c r="H20061" s="10"/>
      <c r="T20061" s="8"/>
      <c r="U20061" s="11"/>
    </row>
    <row r="20062">
      <c r="H20062" s="10"/>
      <c r="T20062" s="8"/>
      <c r="U20062" s="11"/>
    </row>
    <row r="20063">
      <c r="H20063" s="10"/>
      <c r="T20063" s="8"/>
      <c r="U20063" s="11"/>
    </row>
    <row r="20064">
      <c r="H20064" s="10"/>
      <c r="T20064" s="8"/>
      <c r="U20064" s="11"/>
    </row>
    <row r="20065">
      <c r="H20065" s="10"/>
      <c r="T20065" s="8"/>
      <c r="U20065" s="11"/>
    </row>
    <row r="20066">
      <c r="H20066" s="10"/>
      <c r="T20066" s="8"/>
      <c r="U20066" s="11"/>
    </row>
    <row r="20067">
      <c r="H20067" s="10"/>
      <c r="T20067" s="8"/>
      <c r="U20067" s="11"/>
    </row>
    <row r="20068">
      <c r="H20068" s="10"/>
      <c r="T20068" s="8"/>
      <c r="U20068" s="11"/>
    </row>
    <row r="20069">
      <c r="H20069" s="10"/>
      <c r="T20069" s="8"/>
      <c r="U20069" s="11"/>
    </row>
    <row r="20070">
      <c r="H20070" s="10"/>
      <c r="T20070" s="8"/>
      <c r="U20070" s="11"/>
    </row>
    <row r="20071">
      <c r="H20071" s="10"/>
      <c r="T20071" s="8"/>
      <c r="U20071" s="11"/>
    </row>
    <row r="20072">
      <c r="H20072" s="10"/>
      <c r="T20072" s="8"/>
      <c r="U20072" s="11"/>
    </row>
    <row r="20073">
      <c r="H20073" s="10"/>
      <c r="T20073" s="8"/>
      <c r="U20073" s="11"/>
    </row>
    <row r="20074">
      <c r="H20074" s="10"/>
      <c r="T20074" s="8"/>
      <c r="U20074" s="11"/>
    </row>
    <row r="20075">
      <c r="H20075" s="10"/>
      <c r="T20075" s="8"/>
      <c r="U20075" s="11"/>
    </row>
    <row r="20076">
      <c r="H20076" s="10"/>
      <c r="T20076" s="8"/>
      <c r="U20076" s="11"/>
    </row>
    <row r="20077">
      <c r="H20077" s="10"/>
      <c r="T20077" s="8"/>
      <c r="U20077" s="11"/>
    </row>
    <row r="20078">
      <c r="H20078" s="10"/>
      <c r="T20078" s="8"/>
      <c r="U20078" s="11"/>
    </row>
    <row r="20079">
      <c r="H20079" s="10"/>
      <c r="T20079" s="8"/>
      <c r="U20079" s="11"/>
    </row>
    <row r="20080">
      <c r="H20080" s="10"/>
      <c r="T20080" s="8"/>
      <c r="U20080" s="11"/>
    </row>
    <row r="20081">
      <c r="H20081" s="10"/>
      <c r="T20081" s="8"/>
      <c r="U20081" s="11"/>
    </row>
    <row r="20082">
      <c r="H20082" s="10"/>
      <c r="T20082" s="8"/>
      <c r="U20082" s="11"/>
    </row>
    <row r="20083">
      <c r="H20083" s="10"/>
      <c r="T20083" s="8"/>
      <c r="U20083" s="11"/>
    </row>
    <row r="20084">
      <c r="H20084" s="10"/>
      <c r="T20084" s="8"/>
      <c r="U20084" s="11"/>
    </row>
    <row r="20085">
      <c r="H20085" s="10"/>
      <c r="T20085" s="8"/>
      <c r="U20085" s="11"/>
    </row>
    <row r="20086">
      <c r="H20086" s="10"/>
      <c r="T20086" s="8"/>
      <c r="U20086" s="11"/>
    </row>
    <row r="20087">
      <c r="H20087" s="10"/>
      <c r="T20087" s="8"/>
      <c r="U20087" s="11"/>
    </row>
    <row r="20088">
      <c r="H20088" s="10"/>
      <c r="T20088" s="8"/>
      <c r="U20088" s="11"/>
    </row>
    <row r="20089">
      <c r="H20089" s="10"/>
      <c r="T20089" s="8"/>
      <c r="U20089" s="11"/>
    </row>
    <row r="20090">
      <c r="H20090" s="10"/>
      <c r="T20090" s="8"/>
      <c r="U20090" s="11"/>
    </row>
    <row r="20091">
      <c r="H20091" s="10"/>
      <c r="T20091" s="8"/>
      <c r="U20091" s="11"/>
    </row>
    <row r="20092">
      <c r="H20092" s="10"/>
      <c r="T20092" s="8"/>
      <c r="U20092" s="11"/>
    </row>
    <row r="20093">
      <c r="H20093" s="10"/>
      <c r="T20093" s="8"/>
      <c r="U20093" s="11"/>
    </row>
    <row r="20094">
      <c r="H20094" s="10"/>
      <c r="T20094" s="8"/>
      <c r="U20094" s="11"/>
    </row>
    <row r="20095">
      <c r="H20095" s="10"/>
      <c r="T20095" s="8"/>
      <c r="U20095" s="11"/>
    </row>
    <row r="20096">
      <c r="H20096" s="10"/>
      <c r="T20096" s="8"/>
      <c r="U20096" s="11"/>
    </row>
    <row r="20097">
      <c r="H20097" s="10"/>
      <c r="T20097" s="8"/>
      <c r="U20097" s="11"/>
    </row>
    <row r="20098">
      <c r="H20098" s="10"/>
      <c r="T20098" s="8"/>
      <c r="U20098" s="11"/>
    </row>
    <row r="20099">
      <c r="H20099" s="10"/>
      <c r="T20099" s="8"/>
      <c r="U20099" s="11"/>
    </row>
    <row r="20100">
      <c r="H20100" s="10"/>
      <c r="T20100" s="8"/>
      <c r="U20100" s="11"/>
    </row>
    <row r="20101">
      <c r="H20101" s="10"/>
      <c r="T20101" s="8"/>
      <c r="U20101" s="11"/>
    </row>
    <row r="20102">
      <c r="H20102" s="10"/>
      <c r="T20102" s="8"/>
      <c r="U20102" s="11"/>
    </row>
    <row r="20103">
      <c r="H20103" s="10"/>
      <c r="T20103" s="8"/>
      <c r="U20103" s="11"/>
    </row>
    <row r="20104">
      <c r="H20104" s="10"/>
      <c r="T20104" s="8"/>
      <c r="U20104" s="11"/>
    </row>
    <row r="20105">
      <c r="H20105" s="10"/>
      <c r="T20105" s="8"/>
      <c r="U20105" s="11"/>
    </row>
    <row r="20106">
      <c r="H20106" s="10"/>
      <c r="T20106" s="8"/>
      <c r="U20106" s="11"/>
    </row>
    <row r="20107">
      <c r="H20107" s="10"/>
      <c r="T20107" s="8"/>
      <c r="U20107" s="11"/>
    </row>
    <row r="20108">
      <c r="H20108" s="10"/>
      <c r="T20108" s="8"/>
      <c r="U20108" s="11"/>
    </row>
    <row r="20109">
      <c r="H20109" s="10"/>
      <c r="T20109" s="8"/>
      <c r="U20109" s="11"/>
    </row>
    <row r="20110">
      <c r="H20110" s="10"/>
      <c r="T20110" s="8"/>
      <c r="U20110" s="11"/>
    </row>
    <row r="20111">
      <c r="H20111" s="10"/>
      <c r="T20111" s="8"/>
      <c r="U20111" s="11"/>
    </row>
    <row r="20112">
      <c r="H20112" s="10"/>
      <c r="T20112" s="8"/>
      <c r="U20112" s="11"/>
    </row>
    <row r="20113">
      <c r="H20113" s="10"/>
      <c r="T20113" s="8"/>
      <c r="U20113" s="11"/>
    </row>
    <row r="20114">
      <c r="H20114" s="10"/>
      <c r="T20114" s="8"/>
      <c r="U20114" s="11"/>
    </row>
    <row r="20115">
      <c r="H20115" s="10"/>
      <c r="T20115" s="8"/>
      <c r="U20115" s="11"/>
    </row>
    <row r="20116">
      <c r="H20116" s="10"/>
      <c r="T20116" s="8"/>
      <c r="U20116" s="11"/>
    </row>
    <row r="20117">
      <c r="H20117" s="10"/>
      <c r="T20117" s="8"/>
      <c r="U20117" s="11"/>
    </row>
    <row r="20118">
      <c r="H20118" s="10"/>
      <c r="T20118" s="8"/>
      <c r="U20118" s="11"/>
    </row>
    <row r="20119">
      <c r="H20119" s="10"/>
      <c r="T20119" s="8"/>
      <c r="U20119" s="11"/>
    </row>
    <row r="20120">
      <c r="H20120" s="10"/>
      <c r="T20120" s="8"/>
      <c r="U20120" s="11"/>
    </row>
    <row r="20121">
      <c r="H20121" s="10"/>
      <c r="T20121" s="8"/>
      <c r="U20121" s="11"/>
    </row>
    <row r="20122">
      <c r="H20122" s="10"/>
      <c r="T20122" s="8"/>
      <c r="U20122" s="11"/>
    </row>
    <row r="20123">
      <c r="H20123" s="10"/>
      <c r="T20123" s="8"/>
      <c r="U20123" s="11"/>
    </row>
    <row r="20124">
      <c r="H20124" s="10"/>
      <c r="T20124" s="8"/>
      <c r="U20124" s="11"/>
    </row>
    <row r="20125">
      <c r="H20125" s="10"/>
      <c r="T20125" s="8"/>
      <c r="U20125" s="11"/>
    </row>
    <row r="20126">
      <c r="H20126" s="10"/>
      <c r="T20126" s="8"/>
      <c r="U20126" s="11"/>
    </row>
    <row r="20127">
      <c r="H20127" s="10"/>
      <c r="T20127" s="8"/>
      <c r="U20127" s="11"/>
    </row>
    <row r="20128">
      <c r="H20128" s="10"/>
      <c r="T20128" s="8"/>
      <c r="U20128" s="11"/>
    </row>
    <row r="20129">
      <c r="H20129" s="10"/>
      <c r="T20129" s="8"/>
      <c r="U20129" s="11"/>
    </row>
    <row r="20130">
      <c r="H20130" s="10"/>
      <c r="T20130" s="8"/>
      <c r="U20130" s="11"/>
    </row>
    <row r="20131">
      <c r="H20131" s="10"/>
      <c r="T20131" s="8"/>
      <c r="U20131" s="11"/>
    </row>
    <row r="20132">
      <c r="H20132" s="10"/>
      <c r="T20132" s="8"/>
      <c r="U20132" s="11"/>
    </row>
    <row r="20133">
      <c r="H20133" s="10"/>
      <c r="T20133" s="8"/>
      <c r="U20133" s="11"/>
    </row>
    <row r="20134">
      <c r="H20134" s="10"/>
      <c r="T20134" s="8"/>
      <c r="U20134" s="11"/>
    </row>
    <row r="20135">
      <c r="H20135" s="10"/>
      <c r="T20135" s="8"/>
      <c r="U20135" s="11"/>
    </row>
    <row r="20136">
      <c r="H20136" s="10"/>
      <c r="T20136" s="8"/>
      <c r="U20136" s="11"/>
    </row>
    <row r="20137">
      <c r="H20137" s="10"/>
      <c r="T20137" s="8"/>
      <c r="U20137" s="11"/>
    </row>
    <row r="20138">
      <c r="H20138" s="10"/>
      <c r="T20138" s="8"/>
      <c r="U20138" s="11"/>
    </row>
    <row r="20139">
      <c r="H20139" s="10"/>
      <c r="T20139" s="8"/>
      <c r="U20139" s="11"/>
    </row>
    <row r="20140">
      <c r="H20140" s="10"/>
      <c r="T20140" s="8"/>
      <c r="U20140" s="11"/>
    </row>
    <row r="20141">
      <c r="H20141" s="10"/>
      <c r="T20141" s="8"/>
      <c r="U20141" s="11"/>
    </row>
    <row r="20142">
      <c r="H20142" s="10"/>
      <c r="T20142" s="8"/>
      <c r="U20142" s="11"/>
    </row>
    <row r="20143">
      <c r="H20143" s="10"/>
      <c r="T20143" s="8"/>
      <c r="U20143" s="11"/>
    </row>
    <row r="20144">
      <c r="H20144" s="10"/>
      <c r="T20144" s="8"/>
      <c r="U20144" s="11"/>
    </row>
    <row r="20145">
      <c r="H20145" s="10"/>
      <c r="T20145" s="8"/>
      <c r="U20145" s="11"/>
    </row>
    <row r="20146">
      <c r="H20146" s="10"/>
      <c r="T20146" s="8"/>
      <c r="U20146" s="11"/>
    </row>
    <row r="20147">
      <c r="H20147" s="10"/>
      <c r="T20147" s="8"/>
      <c r="U20147" s="11"/>
    </row>
    <row r="20148">
      <c r="H20148" s="10"/>
      <c r="T20148" s="8"/>
      <c r="U20148" s="11"/>
    </row>
    <row r="20149">
      <c r="H20149" s="10"/>
      <c r="T20149" s="8"/>
      <c r="U20149" s="11"/>
    </row>
    <row r="20150">
      <c r="H20150" s="10"/>
      <c r="T20150" s="8"/>
      <c r="U20150" s="11"/>
    </row>
    <row r="20151">
      <c r="H20151" s="10"/>
      <c r="T20151" s="8"/>
      <c r="U20151" s="11"/>
    </row>
    <row r="20152">
      <c r="H20152" s="10"/>
      <c r="T20152" s="8"/>
      <c r="U20152" s="11"/>
    </row>
    <row r="20153">
      <c r="H20153" s="10"/>
      <c r="T20153" s="8"/>
      <c r="U20153" s="11"/>
    </row>
    <row r="20154">
      <c r="H20154" s="10"/>
      <c r="T20154" s="8"/>
      <c r="U20154" s="11"/>
    </row>
    <row r="20155">
      <c r="H20155" s="10"/>
      <c r="T20155" s="8"/>
      <c r="U20155" s="11"/>
    </row>
    <row r="20156">
      <c r="H20156" s="10"/>
      <c r="T20156" s="8"/>
      <c r="U20156" s="11"/>
    </row>
    <row r="20157">
      <c r="H20157" s="10"/>
      <c r="T20157" s="8"/>
      <c r="U20157" s="11"/>
    </row>
    <row r="20158">
      <c r="H20158" s="10"/>
      <c r="T20158" s="8"/>
      <c r="U20158" s="11"/>
    </row>
    <row r="20159">
      <c r="H20159" s="10"/>
      <c r="T20159" s="8"/>
      <c r="U20159" s="11"/>
    </row>
    <row r="20160">
      <c r="H20160" s="10"/>
      <c r="T20160" s="8"/>
      <c r="U20160" s="11"/>
    </row>
    <row r="20161">
      <c r="H20161" s="10"/>
      <c r="T20161" s="8"/>
      <c r="U20161" s="11"/>
    </row>
    <row r="20162">
      <c r="H20162" s="10"/>
      <c r="T20162" s="8"/>
      <c r="U20162" s="11"/>
    </row>
    <row r="20163">
      <c r="H20163" s="10"/>
      <c r="T20163" s="8"/>
      <c r="U20163" s="11"/>
    </row>
    <row r="20164">
      <c r="H20164" s="10"/>
      <c r="T20164" s="8"/>
      <c r="U20164" s="11"/>
    </row>
    <row r="20165">
      <c r="H20165" s="10"/>
      <c r="T20165" s="8"/>
      <c r="U20165" s="11"/>
    </row>
    <row r="20166">
      <c r="H20166" s="10"/>
      <c r="T20166" s="8"/>
      <c r="U20166" s="11"/>
    </row>
    <row r="20167">
      <c r="H20167" s="10"/>
      <c r="T20167" s="8"/>
      <c r="U20167" s="11"/>
    </row>
    <row r="20168">
      <c r="H20168" s="10"/>
      <c r="T20168" s="8"/>
      <c r="U20168" s="11"/>
    </row>
    <row r="20169">
      <c r="H20169" s="10"/>
      <c r="T20169" s="8"/>
      <c r="U20169" s="11"/>
    </row>
    <row r="20170">
      <c r="H20170" s="10"/>
      <c r="T20170" s="8"/>
      <c r="U20170" s="11"/>
    </row>
    <row r="20171">
      <c r="H20171" s="10"/>
      <c r="T20171" s="8"/>
      <c r="U20171" s="11"/>
    </row>
    <row r="20172">
      <c r="H20172" s="10"/>
      <c r="T20172" s="8"/>
      <c r="U20172" s="11"/>
    </row>
    <row r="20173">
      <c r="H20173" s="10"/>
      <c r="T20173" s="8"/>
      <c r="U20173" s="11"/>
    </row>
    <row r="20174">
      <c r="H20174" s="10"/>
      <c r="T20174" s="8"/>
      <c r="U20174" s="11"/>
    </row>
    <row r="20175">
      <c r="H20175" s="10"/>
      <c r="T20175" s="8"/>
      <c r="U20175" s="11"/>
    </row>
    <row r="20176">
      <c r="H20176" s="10"/>
      <c r="T20176" s="8"/>
      <c r="U20176" s="11"/>
    </row>
    <row r="20177">
      <c r="H20177" s="10"/>
      <c r="T20177" s="8"/>
      <c r="U20177" s="11"/>
    </row>
    <row r="20178">
      <c r="H20178" s="10"/>
      <c r="T20178" s="8"/>
      <c r="U20178" s="11"/>
    </row>
    <row r="20179">
      <c r="H20179" s="10"/>
      <c r="T20179" s="8"/>
      <c r="U20179" s="11"/>
    </row>
    <row r="20180">
      <c r="H20180" s="10"/>
      <c r="T20180" s="8"/>
      <c r="U20180" s="11"/>
    </row>
    <row r="20181">
      <c r="H20181" s="10"/>
      <c r="T20181" s="8"/>
      <c r="U20181" s="11"/>
    </row>
    <row r="20182">
      <c r="H20182" s="10"/>
      <c r="T20182" s="8"/>
      <c r="U20182" s="11"/>
    </row>
    <row r="20183">
      <c r="H20183" s="10"/>
      <c r="T20183" s="8"/>
      <c r="U20183" s="11"/>
    </row>
    <row r="20184">
      <c r="H20184" s="10"/>
      <c r="T20184" s="8"/>
      <c r="U20184" s="11"/>
    </row>
    <row r="20185">
      <c r="H20185" s="10"/>
      <c r="T20185" s="8"/>
      <c r="U20185" s="11"/>
    </row>
    <row r="20186">
      <c r="H20186" s="10"/>
      <c r="T20186" s="8"/>
      <c r="U20186" s="11"/>
    </row>
    <row r="20187">
      <c r="H20187" s="10"/>
      <c r="T20187" s="8"/>
      <c r="U20187" s="11"/>
    </row>
    <row r="20188">
      <c r="H20188" s="10"/>
      <c r="T20188" s="8"/>
      <c r="U20188" s="11"/>
    </row>
    <row r="20189">
      <c r="H20189" s="10"/>
      <c r="T20189" s="8"/>
      <c r="U20189" s="11"/>
    </row>
    <row r="20190">
      <c r="H20190" s="10"/>
      <c r="T20190" s="8"/>
      <c r="U20190" s="11"/>
    </row>
    <row r="20191">
      <c r="H20191" s="10"/>
      <c r="T20191" s="8"/>
      <c r="U20191" s="11"/>
    </row>
    <row r="20192">
      <c r="H20192" s="10"/>
      <c r="T20192" s="8"/>
      <c r="U20192" s="11"/>
    </row>
    <row r="20193">
      <c r="H20193" s="10"/>
      <c r="T20193" s="8"/>
      <c r="U20193" s="11"/>
    </row>
    <row r="20194">
      <c r="H20194" s="10"/>
      <c r="T20194" s="8"/>
      <c r="U20194" s="11"/>
    </row>
    <row r="20195">
      <c r="H20195" s="10"/>
      <c r="T20195" s="8"/>
      <c r="U20195" s="11"/>
    </row>
    <row r="20196">
      <c r="H20196" s="10"/>
      <c r="T20196" s="8"/>
      <c r="U20196" s="11"/>
    </row>
    <row r="20197">
      <c r="H20197" s="10"/>
      <c r="T20197" s="8"/>
      <c r="U20197" s="11"/>
    </row>
    <row r="20198">
      <c r="H20198" s="10"/>
      <c r="T20198" s="8"/>
      <c r="U20198" s="11"/>
    </row>
    <row r="20199">
      <c r="H20199" s="10"/>
      <c r="T20199" s="8"/>
      <c r="U20199" s="11"/>
    </row>
    <row r="20200">
      <c r="H20200" s="10"/>
      <c r="T20200" s="8"/>
      <c r="U20200" s="11"/>
    </row>
    <row r="20201">
      <c r="H20201" s="10"/>
      <c r="T20201" s="8"/>
      <c r="U20201" s="11"/>
    </row>
    <row r="20202">
      <c r="H20202" s="10"/>
      <c r="T20202" s="8"/>
      <c r="U20202" s="11"/>
    </row>
    <row r="20203">
      <c r="H20203" s="10"/>
      <c r="T20203" s="8"/>
      <c r="U20203" s="11"/>
    </row>
    <row r="20204">
      <c r="H20204" s="10"/>
      <c r="T20204" s="8"/>
      <c r="U20204" s="11"/>
    </row>
    <row r="20205">
      <c r="H20205" s="10"/>
      <c r="T20205" s="8"/>
      <c r="U20205" s="11"/>
    </row>
    <row r="20206">
      <c r="H20206" s="10"/>
      <c r="T20206" s="8"/>
      <c r="U20206" s="11"/>
    </row>
    <row r="20207">
      <c r="H20207" s="10"/>
      <c r="T20207" s="8"/>
      <c r="U20207" s="11"/>
    </row>
    <row r="20208">
      <c r="H20208" s="10"/>
      <c r="T20208" s="8"/>
      <c r="U20208" s="11"/>
    </row>
    <row r="20209">
      <c r="H20209" s="10"/>
      <c r="T20209" s="8"/>
      <c r="U20209" s="11"/>
    </row>
    <row r="20210">
      <c r="H20210" s="10"/>
      <c r="T20210" s="8"/>
      <c r="U20210" s="11"/>
    </row>
    <row r="20211">
      <c r="H20211" s="10"/>
      <c r="T20211" s="8"/>
      <c r="U20211" s="11"/>
    </row>
    <row r="20212">
      <c r="H20212" s="10"/>
      <c r="T20212" s="8"/>
      <c r="U20212" s="11"/>
    </row>
    <row r="20213">
      <c r="H20213" s="10"/>
      <c r="T20213" s="8"/>
      <c r="U20213" s="11"/>
    </row>
    <row r="20214">
      <c r="H20214" s="10"/>
      <c r="T20214" s="8"/>
      <c r="U20214" s="11"/>
    </row>
    <row r="20215">
      <c r="H20215" s="10"/>
      <c r="T20215" s="8"/>
      <c r="U20215" s="11"/>
    </row>
    <row r="20216">
      <c r="H20216" s="10"/>
      <c r="T20216" s="8"/>
      <c r="U20216" s="11"/>
    </row>
    <row r="20217">
      <c r="H20217" s="10"/>
      <c r="T20217" s="8"/>
      <c r="U20217" s="11"/>
    </row>
    <row r="20218">
      <c r="H20218" s="10"/>
      <c r="T20218" s="8"/>
      <c r="U20218" s="11"/>
    </row>
    <row r="20219">
      <c r="H20219" s="10"/>
      <c r="T20219" s="8"/>
      <c r="U20219" s="11"/>
    </row>
    <row r="20220">
      <c r="H20220" s="10"/>
      <c r="T20220" s="8"/>
      <c r="U20220" s="11"/>
    </row>
    <row r="20221">
      <c r="H20221" s="10"/>
      <c r="T20221" s="8"/>
      <c r="U20221" s="11"/>
    </row>
    <row r="20222">
      <c r="H20222" s="10"/>
      <c r="T20222" s="8"/>
      <c r="U20222" s="11"/>
    </row>
    <row r="20223">
      <c r="H20223" s="10"/>
      <c r="T20223" s="8"/>
      <c r="U20223" s="11"/>
    </row>
    <row r="20224">
      <c r="H20224" s="10"/>
      <c r="T20224" s="8"/>
      <c r="U20224" s="11"/>
    </row>
    <row r="20225">
      <c r="H20225" s="10"/>
      <c r="T20225" s="8"/>
      <c r="U20225" s="11"/>
    </row>
    <row r="20226">
      <c r="H20226" s="10"/>
      <c r="T20226" s="8"/>
      <c r="U20226" s="11"/>
    </row>
    <row r="20227">
      <c r="H20227" s="10"/>
      <c r="T20227" s="8"/>
      <c r="U20227" s="11"/>
    </row>
    <row r="20228">
      <c r="H20228" s="10"/>
      <c r="T20228" s="8"/>
      <c r="U20228" s="11"/>
    </row>
    <row r="20229">
      <c r="H20229" s="10"/>
      <c r="T20229" s="8"/>
      <c r="U20229" s="11"/>
    </row>
    <row r="20230">
      <c r="H20230" s="10"/>
      <c r="T20230" s="8"/>
      <c r="U20230" s="11"/>
    </row>
    <row r="20231">
      <c r="H20231" s="10"/>
      <c r="T20231" s="8"/>
      <c r="U20231" s="11"/>
    </row>
    <row r="20232">
      <c r="H20232" s="10"/>
      <c r="T20232" s="8"/>
      <c r="U20232" s="11"/>
    </row>
    <row r="20233">
      <c r="H20233" s="10"/>
      <c r="T20233" s="8"/>
      <c r="U20233" s="11"/>
    </row>
    <row r="20234">
      <c r="H20234" s="10"/>
      <c r="T20234" s="8"/>
      <c r="U20234" s="11"/>
    </row>
    <row r="20235">
      <c r="H20235" s="10"/>
      <c r="T20235" s="8"/>
      <c r="U20235" s="11"/>
    </row>
    <row r="20236">
      <c r="H20236" s="10"/>
      <c r="T20236" s="8"/>
      <c r="U20236" s="11"/>
    </row>
    <row r="20237">
      <c r="H20237" s="10"/>
      <c r="T20237" s="8"/>
      <c r="U20237" s="11"/>
    </row>
    <row r="20238">
      <c r="H20238" s="10"/>
      <c r="T20238" s="8"/>
      <c r="U20238" s="11"/>
    </row>
    <row r="20239">
      <c r="H20239" s="10"/>
      <c r="T20239" s="8"/>
      <c r="U20239" s="11"/>
    </row>
    <row r="20240">
      <c r="H20240" s="10"/>
      <c r="T20240" s="8"/>
      <c r="U20240" s="11"/>
    </row>
    <row r="20241">
      <c r="H20241" s="10"/>
      <c r="T20241" s="8"/>
      <c r="U20241" s="11"/>
    </row>
    <row r="20242">
      <c r="H20242" s="10"/>
      <c r="T20242" s="8"/>
      <c r="U20242" s="11"/>
    </row>
    <row r="20243">
      <c r="H20243" s="10"/>
      <c r="T20243" s="8"/>
      <c r="U20243" s="11"/>
    </row>
    <row r="20244">
      <c r="H20244" s="10"/>
      <c r="T20244" s="8"/>
      <c r="U20244" s="11"/>
    </row>
    <row r="20245">
      <c r="H20245" s="10"/>
      <c r="T20245" s="8"/>
      <c r="U20245" s="11"/>
    </row>
    <row r="20246">
      <c r="H20246" s="10"/>
      <c r="T20246" s="8"/>
      <c r="U20246" s="11"/>
    </row>
    <row r="20247">
      <c r="H20247" s="10"/>
      <c r="T20247" s="8"/>
      <c r="U20247" s="11"/>
    </row>
    <row r="20248">
      <c r="H20248" s="10"/>
      <c r="T20248" s="8"/>
      <c r="U20248" s="11"/>
    </row>
    <row r="20249">
      <c r="H20249" s="10"/>
      <c r="T20249" s="8"/>
      <c r="U20249" s="11"/>
    </row>
    <row r="20250">
      <c r="H20250" s="10"/>
      <c r="T20250" s="8"/>
      <c r="U20250" s="11"/>
    </row>
    <row r="20251">
      <c r="H20251" s="10"/>
      <c r="T20251" s="8"/>
      <c r="U20251" s="11"/>
    </row>
    <row r="20252">
      <c r="H20252" s="10"/>
      <c r="T20252" s="8"/>
      <c r="U20252" s="11"/>
    </row>
    <row r="20253">
      <c r="H20253" s="10"/>
      <c r="T20253" s="8"/>
      <c r="U20253" s="11"/>
    </row>
    <row r="20254">
      <c r="H20254" s="10"/>
      <c r="T20254" s="8"/>
      <c r="U20254" s="11"/>
    </row>
    <row r="20255">
      <c r="H20255" s="10"/>
      <c r="T20255" s="8"/>
      <c r="U20255" s="11"/>
    </row>
    <row r="20256">
      <c r="H20256" s="10"/>
      <c r="T20256" s="8"/>
      <c r="U20256" s="11"/>
    </row>
    <row r="20257">
      <c r="H20257" s="10"/>
      <c r="T20257" s="8"/>
      <c r="U20257" s="11"/>
    </row>
    <row r="20258">
      <c r="H20258" s="10"/>
      <c r="T20258" s="8"/>
      <c r="U20258" s="11"/>
    </row>
    <row r="20259">
      <c r="H20259" s="10"/>
      <c r="T20259" s="8"/>
      <c r="U20259" s="11"/>
    </row>
    <row r="20260">
      <c r="H20260" s="10"/>
      <c r="T20260" s="8"/>
      <c r="U20260" s="11"/>
    </row>
    <row r="20261">
      <c r="H20261" s="10"/>
      <c r="T20261" s="8"/>
      <c r="U20261" s="11"/>
    </row>
    <row r="20262">
      <c r="H20262" s="10"/>
      <c r="T20262" s="8"/>
      <c r="U20262" s="11"/>
    </row>
    <row r="20263">
      <c r="H20263" s="10"/>
      <c r="T20263" s="8"/>
      <c r="U20263" s="11"/>
    </row>
    <row r="20264">
      <c r="H20264" s="10"/>
      <c r="T20264" s="8"/>
      <c r="U20264" s="11"/>
    </row>
    <row r="20265">
      <c r="H20265" s="10"/>
      <c r="T20265" s="8"/>
      <c r="U20265" s="11"/>
    </row>
    <row r="20266">
      <c r="H20266" s="10"/>
      <c r="T20266" s="8"/>
      <c r="U20266" s="11"/>
    </row>
    <row r="20267">
      <c r="H20267" s="10"/>
      <c r="T20267" s="8"/>
      <c r="U20267" s="11"/>
    </row>
    <row r="20268">
      <c r="H20268" s="10"/>
      <c r="T20268" s="8"/>
      <c r="U20268" s="11"/>
    </row>
    <row r="20269">
      <c r="H20269" s="10"/>
      <c r="T20269" s="8"/>
      <c r="U20269" s="11"/>
    </row>
    <row r="20270">
      <c r="H20270" s="10"/>
      <c r="T20270" s="8"/>
      <c r="U20270" s="11"/>
    </row>
    <row r="20271">
      <c r="H20271" s="10"/>
      <c r="T20271" s="8"/>
      <c r="U20271" s="11"/>
    </row>
    <row r="20272">
      <c r="H20272" s="10"/>
      <c r="T20272" s="8"/>
      <c r="U20272" s="11"/>
    </row>
    <row r="20273">
      <c r="H20273" s="10"/>
      <c r="T20273" s="8"/>
      <c r="U20273" s="11"/>
    </row>
    <row r="20274">
      <c r="H20274" s="10"/>
      <c r="T20274" s="8"/>
      <c r="U20274" s="11"/>
    </row>
    <row r="20275">
      <c r="H20275" s="10"/>
      <c r="T20275" s="8"/>
      <c r="U20275" s="11"/>
    </row>
    <row r="20276">
      <c r="H20276" s="10"/>
      <c r="T20276" s="8"/>
      <c r="U20276" s="11"/>
    </row>
    <row r="20277">
      <c r="H20277" s="10"/>
      <c r="T20277" s="8"/>
      <c r="U20277" s="11"/>
    </row>
    <row r="20278">
      <c r="H20278" s="10"/>
      <c r="T20278" s="8"/>
      <c r="U20278" s="11"/>
    </row>
    <row r="20279">
      <c r="H20279" s="10"/>
      <c r="T20279" s="8"/>
      <c r="U20279" s="11"/>
    </row>
    <row r="20280">
      <c r="H20280" s="10"/>
      <c r="T20280" s="8"/>
      <c r="U20280" s="11"/>
    </row>
    <row r="20281">
      <c r="H20281" s="10"/>
      <c r="T20281" s="8"/>
      <c r="U20281" s="11"/>
    </row>
    <row r="20282">
      <c r="H20282" s="10"/>
      <c r="T20282" s="8"/>
      <c r="U20282" s="11"/>
    </row>
    <row r="20283">
      <c r="H20283" s="10"/>
      <c r="T20283" s="8"/>
      <c r="U20283" s="11"/>
    </row>
    <row r="20284">
      <c r="H20284" s="10"/>
      <c r="T20284" s="8"/>
      <c r="U20284" s="11"/>
    </row>
    <row r="20285">
      <c r="H20285" s="10"/>
      <c r="T20285" s="8"/>
      <c r="U20285" s="11"/>
    </row>
    <row r="20286">
      <c r="H20286" s="10"/>
      <c r="T20286" s="8"/>
      <c r="U20286" s="11"/>
    </row>
    <row r="20287">
      <c r="H20287" s="10"/>
      <c r="T20287" s="8"/>
      <c r="U20287" s="11"/>
    </row>
    <row r="20288">
      <c r="H20288" s="10"/>
      <c r="T20288" s="8"/>
      <c r="U20288" s="11"/>
    </row>
    <row r="20289">
      <c r="H20289" s="10"/>
      <c r="T20289" s="8"/>
      <c r="U20289" s="11"/>
    </row>
    <row r="20290">
      <c r="H20290" s="10"/>
      <c r="T20290" s="8"/>
      <c r="U20290" s="11"/>
    </row>
    <row r="20291">
      <c r="H20291" s="10"/>
      <c r="T20291" s="8"/>
      <c r="U20291" s="11"/>
    </row>
    <row r="20292">
      <c r="H20292" s="10"/>
      <c r="T20292" s="8"/>
      <c r="U20292" s="11"/>
    </row>
    <row r="20293">
      <c r="H20293" s="10"/>
      <c r="T20293" s="8"/>
      <c r="U20293" s="11"/>
    </row>
    <row r="20294">
      <c r="H20294" s="10"/>
      <c r="T20294" s="8"/>
      <c r="U20294" s="11"/>
    </row>
    <row r="20295">
      <c r="H20295" s="10"/>
      <c r="T20295" s="8"/>
      <c r="U20295" s="11"/>
    </row>
    <row r="20296">
      <c r="H20296" s="10"/>
      <c r="T20296" s="8"/>
      <c r="U20296" s="11"/>
    </row>
    <row r="20297">
      <c r="H20297" s="10"/>
      <c r="T20297" s="8"/>
      <c r="U20297" s="11"/>
    </row>
    <row r="20298">
      <c r="H20298" s="10"/>
      <c r="T20298" s="8"/>
      <c r="U20298" s="11"/>
    </row>
    <row r="20299">
      <c r="H20299" s="10"/>
      <c r="T20299" s="8"/>
      <c r="U20299" s="11"/>
    </row>
    <row r="20300">
      <c r="H20300" s="10"/>
      <c r="T20300" s="8"/>
      <c r="U20300" s="11"/>
    </row>
    <row r="20301">
      <c r="H20301" s="10"/>
      <c r="T20301" s="8"/>
      <c r="U20301" s="11"/>
    </row>
    <row r="20302">
      <c r="H20302" s="10"/>
      <c r="T20302" s="8"/>
      <c r="U20302" s="11"/>
    </row>
    <row r="20303">
      <c r="H20303" s="10"/>
      <c r="T20303" s="8"/>
      <c r="U20303" s="11"/>
    </row>
    <row r="20304">
      <c r="H20304" s="10"/>
      <c r="T20304" s="8"/>
      <c r="U20304" s="11"/>
    </row>
    <row r="20305">
      <c r="H20305" s="10"/>
      <c r="T20305" s="8"/>
      <c r="U20305" s="11"/>
    </row>
    <row r="20306">
      <c r="H20306" s="10"/>
      <c r="T20306" s="8"/>
      <c r="U20306" s="11"/>
    </row>
    <row r="20307">
      <c r="H20307" s="10"/>
      <c r="T20307" s="8"/>
      <c r="U20307" s="11"/>
    </row>
    <row r="20308">
      <c r="H20308" s="10"/>
      <c r="T20308" s="8"/>
      <c r="U20308" s="11"/>
    </row>
    <row r="20309">
      <c r="H20309" s="10"/>
      <c r="T20309" s="8"/>
      <c r="U20309" s="11"/>
    </row>
    <row r="20310">
      <c r="H20310" s="10"/>
      <c r="T20310" s="8"/>
      <c r="U20310" s="11"/>
    </row>
    <row r="20311">
      <c r="H20311" s="10"/>
      <c r="T20311" s="8"/>
      <c r="U20311" s="11"/>
    </row>
    <row r="20312">
      <c r="H20312" s="10"/>
      <c r="T20312" s="8"/>
      <c r="U20312" s="11"/>
    </row>
    <row r="20313">
      <c r="H20313" s="10"/>
      <c r="T20313" s="8"/>
      <c r="U20313" s="11"/>
    </row>
    <row r="20314">
      <c r="H20314" s="10"/>
      <c r="T20314" s="8"/>
      <c r="U20314" s="11"/>
    </row>
    <row r="20315">
      <c r="H20315" s="10"/>
      <c r="T20315" s="8"/>
      <c r="U20315" s="11"/>
    </row>
    <row r="20316">
      <c r="H20316" s="10"/>
      <c r="T20316" s="8"/>
      <c r="U20316" s="11"/>
    </row>
    <row r="20317">
      <c r="H20317" s="10"/>
      <c r="T20317" s="8"/>
      <c r="U20317" s="11"/>
    </row>
    <row r="20318">
      <c r="H20318" s="10"/>
      <c r="T20318" s="8"/>
      <c r="U20318" s="11"/>
    </row>
    <row r="20319">
      <c r="H20319" s="10"/>
      <c r="T20319" s="8"/>
      <c r="U20319" s="11"/>
    </row>
    <row r="20320">
      <c r="H20320" s="10"/>
      <c r="T20320" s="8"/>
      <c r="U20320" s="11"/>
    </row>
    <row r="20321">
      <c r="H20321" s="10"/>
      <c r="T20321" s="8"/>
      <c r="U20321" s="11"/>
    </row>
    <row r="20322">
      <c r="H20322" s="10"/>
      <c r="T20322" s="8"/>
      <c r="U20322" s="11"/>
    </row>
    <row r="20323">
      <c r="H20323" s="10"/>
      <c r="T20323" s="8"/>
      <c r="U20323" s="11"/>
    </row>
    <row r="20324">
      <c r="H20324" s="10"/>
      <c r="T20324" s="8"/>
      <c r="U20324" s="11"/>
    </row>
    <row r="20325">
      <c r="H20325" s="10"/>
      <c r="T20325" s="8"/>
      <c r="U20325" s="11"/>
    </row>
    <row r="20326">
      <c r="H20326" s="10"/>
      <c r="T20326" s="8"/>
      <c r="U20326" s="11"/>
    </row>
    <row r="20327">
      <c r="H20327" s="10"/>
      <c r="T20327" s="8"/>
      <c r="U20327" s="11"/>
    </row>
    <row r="20328">
      <c r="H20328" s="10"/>
      <c r="T20328" s="8"/>
      <c r="U20328" s="11"/>
    </row>
    <row r="20329">
      <c r="H20329" s="10"/>
      <c r="T20329" s="8"/>
      <c r="U20329" s="11"/>
    </row>
    <row r="20330">
      <c r="H20330" s="10"/>
      <c r="T20330" s="8"/>
      <c r="U20330" s="11"/>
    </row>
    <row r="20331">
      <c r="H20331" s="10"/>
      <c r="T20331" s="8"/>
      <c r="U20331" s="11"/>
    </row>
    <row r="20332">
      <c r="H20332" s="10"/>
      <c r="T20332" s="8"/>
      <c r="U20332" s="11"/>
    </row>
    <row r="20333">
      <c r="H20333" s="10"/>
      <c r="T20333" s="8"/>
      <c r="U20333" s="11"/>
    </row>
    <row r="20334">
      <c r="H20334" s="10"/>
      <c r="T20334" s="8"/>
      <c r="U20334" s="11"/>
    </row>
    <row r="20335">
      <c r="H20335" s="10"/>
      <c r="T20335" s="8"/>
      <c r="U20335" s="11"/>
    </row>
    <row r="20336">
      <c r="H20336" s="10"/>
      <c r="T20336" s="8"/>
      <c r="U20336" s="11"/>
    </row>
    <row r="20337">
      <c r="H20337" s="10"/>
      <c r="T20337" s="8"/>
      <c r="U20337" s="11"/>
    </row>
    <row r="20338">
      <c r="H20338" s="10"/>
      <c r="T20338" s="8"/>
      <c r="U20338" s="11"/>
    </row>
    <row r="20339">
      <c r="H20339" s="10"/>
      <c r="T20339" s="8"/>
      <c r="U20339" s="11"/>
    </row>
    <row r="20340">
      <c r="H20340" s="10"/>
      <c r="T20340" s="8"/>
      <c r="U20340" s="11"/>
    </row>
    <row r="20341">
      <c r="H20341" s="10"/>
      <c r="T20341" s="8"/>
      <c r="U20341" s="11"/>
    </row>
    <row r="20342">
      <c r="H20342" s="10"/>
      <c r="T20342" s="8"/>
      <c r="U20342" s="11"/>
    </row>
    <row r="20343">
      <c r="H20343" s="10"/>
      <c r="T20343" s="8"/>
      <c r="U20343" s="11"/>
    </row>
    <row r="20344">
      <c r="H20344" s="10"/>
      <c r="T20344" s="8"/>
      <c r="U20344" s="11"/>
    </row>
    <row r="20345">
      <c r="H20345" s="10"/>
      <c r="T20345" s="8"/>
      <c r="U20345" s="11"/>
    </row>
    <row r="20346">
      <c r="H20346" s="10"/>
      <c r="T20346" s="8"/>
      <c r="U20346" s="11"/>
    </row>
    <row r="20347">
      <c r="H20347" s="10"/>
      <c r="T20347" s="8"/>
      <c r="U20347" s="11"/>
    </row>
    <row r="20348">
      <c r="H20348" s="10"/>
      <c r="T20348" s="8"/>
      <c r="U20348" s="11"/>
    </row>
    <row r="20349">
      <c r="H20349" s="10"/>
      <c r="T20349" s="8"/>
      <c r="U20349" s="11"/>
    </row>
    <row r="20350">
      <c r="H20350" s="10"/>
      <c r="T20350" s="8"/>
      <c r="U20350" s="11"/>
    </row>
    <row r="20351">
      <c r="H20351" s="10"/>
      <c r="T20351" s="8"/>
      <c r="U20351" s="11"/>
    </row>
    <row r="20352">
      <c r="H20352" s="10"/>
      <c r="T20352" s="8"/>
      <c r="U20352" s="11"/>
    </row>
    <row r="20353">
      <c r="H20353" s="10"/>
      <c r="T20353" s="8"/>
      <c r="U20353" s="11"/>
    </row>
    <row r="20354">
      <c r="H20354" s="10"/>
      <c r="T20354" s="8"/>
      <c r="U20354" s="11"/>
    </row>
    <row r="20355">
      <c r="H20355" s="10"/>
      <c r="T20355" s="8"/>
      <c r="U20355" s="11"/>
    </row>
    <row r="20356">
      <c r="H20356" s="10"/>
      <c r="T20356" s="8"/>
      <c r="U20356" s="11"/>
    </row>
    <row r="20357">
      <c r="H20357" s="10"/>
      <c r="T20357" s="8"/>
      <c r="U20357" s="11"/>
    </row>
    <row r="20358">
      <c r="H20358" s="10"/>
      <c r="T20358" s="8"/>
      <c r="U20358" s="11"/>
    </row>
    <row r="20359">
      <c r="H20359" s="10"/>
      <c r="T20359" s="8"/>
      <c r="U20359" s="11"/>
    </row>
    <row r="20360">
      <c r="H20360" s="10"/>
      <c r="T20360" s="8"/>
      <c r="U20360" s="11"/>
    </row>
    <row r="20361">
      <c r="H20361" s="10"/>
      <c r="T20361" s="8"/>
      <c r="U20361" s="11"/>
    </row>
    <row r="20362">
      <c r="H20362" s="10"/>
      <c r="T20362" s="8"/>
      <c r="U20362" s="11"/>
    </row>
    <row r="20363">
      <c r="H20363" s="10"/>
      <c r="T20363" s="8"/>
      <c r="U20363" s="11"/>
    </row>
    <row r="20364">
      <c r="H20364" s="10"/>
      <c r="T20364" s="8"/>
      <c r="U20364" s="11"/>
    </row>
    <row r="20365">
      <c r="H20365" s="10"/>
      <c r="T20365" s="8"/>
      <c r="U20365" s="11"/>
    </row>
    <row r="20366">
      <c r="H20366" s="10"/>
      <c r="T20366" s="8"/>
      <c r="U20366" s="11"/>
    </row>
    <row r="20367">
      <c r="H20367" s="10"/>
      <c r="T20367" s="8"/>
      <c r="U20367" s="11"/>
    </row>
    <row r="20368">
      <c r="H20368" s="10"/>
      <c r="T20368" s="8"/>
      <c r="U20368" s="11"/>
    </row>
    <row r="20369">
      <c r="H20369" s="10"/>
      <c r="T20369" s="8"/>
      <c r="U20369" s="11"/>
    </row>
    <row r="20370">
      <c r="H20370" s="10"/>
      <c r="T20370" s="8"/>
      <c r="U20370" s="11"/>
    </row>
    <row r="20371">
      <c r="H20371" s="10"/>
      <c r="T20371" s="8"/>
      <c r="U20371" s="11"/>
    </row>
    <row r="20372">
      <c r="H20372" s="10"/>
      <c r="T20372" s="8"/>
      <c r="U20372" s="11"/>
    </row>
    <row r="20373">
      <c r="H20373" s="10"/>
      <c r="T20373" s="8"/>
      <c r="U20373" s="11"/>
    </row>
    <row r="20374">
      <c r="H20374" s="10"/>
      <c r="T20374" s="8"/>
      <c r="U20374" s="11"/>
    </row>
    <row r="20375">
      <c r="H20375" s="10"/>
      <c r="T20375" s="8"/>
      <c r="U20375" s="11"/>
    </row>
    <row r="20376">
      <c r="H20376" s="10"/>
      <c r="T20376" s="8"/>
      <c r="U20376" s="11"/>
    </row>
    <row r="20377">
      <c r="H20377" s="10"/>
      <c r="T20377" s="8"/>
      <c r="U20377" s="11"/>
    </row>
    <row r="20378">
      <c r="H20378" s="10"/>
      <c r="T20378" s="8"/>
      <c r="U20378" s="11"/>
    </row>
    <row r="20379">
      <c r="H20379" s="10"/>
      <c r="T20379" s="8"/>
      <c r="U20379" s="11"/>
    </row>
    <row r="20380">
      <c r="H20380" s="10"/>
      <c r="T20380" s="8"/>
      <c r="U20380" s="11"/>
    </row>
    <row r="20381">
      <c r="H20381" s="10"/>
      <c r="T20381" s="8"/>
      <c r="U20381" s="11"/>
    </row>
    <row r="20382">
      <c r="H20382" s="10"/>
      <c r="T20382" s="8"/>
      <c r="U20382" s="11"/>
    </row>
    <row r="20383">
      <c r="H20383" s="10"/>
      <c r="T20383" s="8"/>
      <c r="U20383" s="11"/>
    </row>
    <row r="20384">
      <c r="H20384" s="10"/>
      <c r="T20384" s="8"/>
      <c r="U20384" s="11"/>
    </row>
    <row r="20385">
      <c r="H20385" s="10"/>
      <c r="T20385" s="8"/>
      <c r="U20385" s="11"/>
    </row>
    <row r="20386">
      <c r="H20386" s="10"/>
      <c r="T20386" s="8"/>
      <c r="U20386" s="11"/>
    </row>
    <row r="20387">
      <c r="H20387" s="10"/>
      <c r="T20387" s="8"/>
      <c r="U20387" s="11"/>
    </row>
    <row r="20388">
      <c r="H20388" s="10"/>
      <c r="T20388" s="8"/>
      <c r="U20388" s="11"/>
    </row>
    <row r="20389">
      <c r="H20389" s="10"/>
      <c r="T20389" s="8"/>
      <c r="U20389" s="11"/>
    </row>
    <row r="20390">
      <c r="H20390" s="10"/>
      <c r="T20390" s="8"/>
      <c r="U20390" s="11"/>
    </row>
    <row r="20391">
      <c r="H20391" s="10"/>
      <c r="T20391" s="8"/>
      <c r="U20391" s="11"/>
    </row>
    <row r="20392">
      <c r="H20392" s="10"/>
      <c r="T20392" s="8"/>
      <c r="U20392" s="11"/>
    </row>
    <row r="20393">
      <c r="H20393" s="10"/>
      <c r="T20393" s="8"/>
      <c r="U20393" s="11"/>
    </row>
    <row r="20394">
      <c r="H20394" s="10"/>
      <c r="T20394" s="8"/>
      <c r="U20394" s="11"/>
    </row>
    <row r="20395">
      <c r="H20395" s="10"/>
      <c r="T20395" s="8"/>
      <c r="U20395" s="11"/>
    </row>
    <row r="20396">
      <c r="H20396" s="10"/>
      <c r="T20396" s="8"/>
      <c r="U20396" s="11"/>
    </row>
    <row r="20397">
      <c r="H20397" s="10"/>
      <c r="T20397" s="8"/>
      <c r="U20397" s="11"/>
    </row>
    <row r="20398">
      <c r="H20398" s="10"/>
      <c r="T20398" s="8"/>
      <c r="U20398" s="11"/>
    </row>
    <row r="20399">
      <c r="H20399" s="10"/>
      <c r="T20399" s="8"/>
      <c r="U20399" s="11"/>
    </row>
    <row r="20400">
      <c r="H20400" s="10"/>
      <c r="T20400" s="8"/>
      <c r="U20400" s="11"/>
    </row>
    <row r="20401">
      <c r="H20401" s="10"/>
      <c r="T20401" s="8"/>
      <c r="U20401" s="11"/>
    </row>
    <row r="20402">
      <c r="H20402" s="10"/>
      <c r="T20402" s="8"/>
      <c r="U20402" s="11"/>
    </row>
    <row r="20403">
      <c r="H20403" s="10"/>
      <c r="T20403" s="8"/>
      <c r="U20403" s="11"/>
    </row>
    <row r="20404">
      <c r="H20404" s="10"/>
      <c r="T20404" s="8"/>
      <c r="U20404" s="11"/>
    </row>
    <row r="20405">
      <c r="H20405" s="10"/>
      <c r="T20405" s="8"/>
      <c r="U20405" s="11"/>
    </row>
    <row r="20406">
      <c r="H20406" s="10"/>
      <c r="T20406" s="8"/>
      <c r="U20406" s="11"/>
    </row>
    <row r="20407">
      <c r="H20407" s="10"/>
      <c r="T20407" s="8"/>
      <c r="U20407" s="11"/>
    </row>
    <row r="20408">
      <c r="H20408" s="10"/>
      <c r="T20408" s="8"/>
      <c r="U20408" s="11"/>
    </row>
    <row r="20409">
      <c r="H20409" s="10"/>
      <c r="T20409" s="8"/>
      <c r="U20409" s="11"/>
    </row>
    <row r="20410">
      <c r="H20410" s="10"/>
      <c r="T20410" s="8"/>
      <c r="U20410" s="11"/>
    </row>
    <row r="20411">
      <c r="H20411" s="10"/>
      <c r="T20411" s="8"/>
      <c r="U20411" s="11"/>
    </row>
    <row r="20412">
      <c r="H20412" s="10"/>
      <c r="T20412" s="8"/>
      <c r="U20412" s="11"/>
    </row>
    <row r="20413">
      <c r="H20413" s="10"/>
      <c r="T20413" s="8"/>
      <c r="U20413" s="11"/>
    </row>
    <row r="20414">
      <c r="H20414" s="10"/>
      <c r="T20414" s="8"/>
      <c r="U20414" s="11"/>
    </row>
    <row r="20415">
      <c r="H20415" s="10"/>
      <c r="T20415" s="8"/>
      <c r="U20415" s="11"/>
    </row>
    <row r="20416">
      <c r="H20416" s="10"/>
      <c r="T20416" s="8"/>
      <c r="U20416" s="11"/>
    </row>
    <row r="20417">
      <c r="H20417" s="10"/>
      <c r="T20417" s="8"/>
      <c r="U20417" s="11"/>
    </row>
    <row r="20418">
      <c r="H20418" s="10"/>
      <c r="T20418" s="8"/>
      <c r="U20418" s="11"/>
    </row>
    <row r="20419">
      <c r="H20419" s="10"/>
      <c r="T20419" s="8"/>
      <c r="U20419" s="11"/>
    </row>
    <row r="20420">
      <c r="H20420" s="10"/>
      <c r="T20420" s="8"/>
      <c r="U20420" s="11"/>
    </row>
    <row r="20421">
      <c r="H20421" s="10"/>
      <c r="T20421" s="8"/>
      <c r="U20421" s="11"/>
    </row>
    <row r="20422">
      <c r="H20422" s="10"/>
      <c r="T20422" s="8"/>
      <c r="U20422" s="11"/>
    </row>
    <row r="20423">
      <c r="H20423" s="10"/>
      <c r="T20423" s="8"/>
      <c r="U20423" s="11"/>
    </row>
    <row r="20424">
      <c r="H20424" s="10"/>
      <c r="T20424" s="8"/>
      <c r="U20424" s="11"/>
    </row>
    <row r="20425">
      <c r="H20425" s="10"/>
      <c r="T20425" s="8"/>
      <c r="U20425" s="11"/>
    </row>
    <row r="20426">
      <c r="H20426" s="10"/>
      <c r="T20426" s="8"/>
      <c r="U20426" s="11"/>
    </row>
    <row r="20427">
      <c r="H20427" s="10"/>
      <c r="T20427" s="8"/>
      <c r="U20427" s="11"/>
    </row>
    <row r="20428">
      <c r="H20428" s="10"/>
      <c r="T20428" s="8"/>
      <c r="U20428" s="11"/>
    </row>
    <row r="20429">
      <c r="H20429" s="10"/>
      <c r="T20429" s="8"/>
      <c r="U20429" s="11"/>
    </row>
    <row r="20430">
      <c r="H20430" s="10"/>
      <c r="T20430" s="8"/>
      <c r="U20430" s="11"/>
    </row>
    <row r="20431">
      <c r="H20431" s="10"/>
      <c r="T20431" s="8"/>
      <c r="U20431" s="11"/>
    </row>
    <row r="20432">
      <c r="H20432" s="10"/>
      <c r="T20432" s="8"/>
      <c r="U20432" s="11"/>
    </row>
    <row r="20433">
      <c r="H20433" s="10"/>
      <c r="T20433" s="8"/>
      <c r="U20433" s="11"/>
    </row>
    <row r="20434">
      <c r="H20434" s="10"/>
      <c r="T20434" s="8"/>
      <c r="U20434" s="11"/>
    </row>
    <row r="20435">
      <c r="H20435" s="10"/>
      <c r="T20435" s="8"/>
      <c r="U20435" s="11"/>
    </row>
    <row r="20436">
      <c r="H20436" s="10"/>
      <c r="T20436" s="8"/>
      <c r="U20436" s="11"/>
    </row>
    <row r="20437">
      <c r="H20437" s="10"/>
      <c r="T20437" s="8"/>
      <c r="U20437" s="11"/>
    </row>
    <row r="20438">
      <c r="H20438" s="10"/>
      <c r="T20438" s="8"/>
      <c r="U20438" s="11"/>
    </row>
    <row r="20439">
      <c r="H20439" s="10"/>
      <c r="T20439" s="8"/>
      <c r="U20439" s="11"/>
    </row>
    <row r="20440">
      <c r="H20440" s="10"/>
      <c r="T20440" s="8"/>
      <c r="U20440" s="11"/>
    </row>
    <row r="20441">
      <c r="H20441" s="10"/>
      <c r="T20441" s="8"/>
      <c r="U20441" s="11"/>
    </row>
    <row r="20442">
      <c r="H20442" s="10"/>
      <c r="T20442" s="8"/>
      <c r="U20442" s="11"/>
    </row>
    <row r="20443">
      <c r="H20443" s="10"/>
      <c r="T20443" s="8"/>
      <c r="U20443" s="11"/>
    </row>
    <row r="20444">
      <c r="H20444" s="10"/>
      <c r="T20444" s="8"/>
      <c r="U20444" s="11"/>
    </row>
    <row r="20445">
      <c r="H20445" s="10"/>
      <c r="T20445" s="8"/>
      <c r="U20445" s="11"/>
    </row>
    <row r="20446">
      <c r="H20446" s="10"/>
      <c r="T20446" s="8"/>
      <c r="U20446" s="11"/>
    </row>
    <row r="20447">
      <c r="H20447" s="10"/>
      <c r="T20447" s="8"/>
      <c r="U20447" s="11"/>
    </row>
    <row r="20448">
      <c r="H20448" s="10"/>
      <c r="T20448" s="8"/>
      <c r="U20448" s="11"/>
    </row>
    <row r="20449">
      <c r="H20449" s="10"/>
      <c r="T20449" s="8"/>
      <c r="U20449" s="11"/>
    </row>
    <row r="20450">
      <c r="H20450" s="10"/>
      <c r="T20450" s="8"/>
      <c r="U20450" s="11"/>
    </row>
    <row r="20451">
      <c r="H20451" s="10"/>
      <c r="T20451" s="8"/>
      <c r="U20451" s="11"/>
    </row>
    <row r="20452">
      <c r="H20452" s="10"/>
      <c r="T20452" s="8"/>
      <c r="U20452" s="11"/>
    </row>
    <row r="20453">
      <c r="H20453" s="10"/>
      <c r="T20453" s="8"/>
      <c r="U20453" s="11"/>
    </row>
    <row r="20454">
      <c r="H20454" s="10"/>
      <c r="T20454" s="8"/>
      <c r="U20454" s="11"/>
    </row>
    <row r="20455">
      <c r="H20455" s="10"/>
      <c r="T20455" s="8"/>
      <c r="U20455" s="11"/>
    </row>
    <row r="20456">
      <c r="H20456" s="10"/>
      <c r="T20456" s="8"/>
      <c r="U20456" s="11"/>
    </row>
    <row r="20457">
      <c r="H20457" s="10"/>
      <c r="T20457" s="8"/>
      <c r="U20457" s="11"/>
    </row>
    <row r="20458">
      <c r="H20458" s="10"/>
      <c r="T20458" s="8"/>
      <c r="U20458" s="11"/>
    </row>
    <row r="20459">
      <c r="H20459" s="10"/>
      <c r="T20459" s="8"/>
      <c r="U20459" s="11"/>
    </row>
    <row r="20460">
      <c r="H20460" s="10"/>
      <c r="T20460" s="8"/>
      <c r="U20460" s="11"/>
    </row>
    <row r="20461">
      <c r="H20461" s="10"/>
      <c r="T20461" s="8"/>
      <c r="U20461" s="11"/>
    </row>
    <row r="20462">
      <c r="H20462" s="10"/>
      <c r="T20462" s="8"/>
      <c r="U20462" s="11"/>
    </row>
    <row r="20463">
      <c r="H20463" s="10"/>
      <c r="T20463" s="8"/>
      <c r="U20463" s="11"/>
    </row>
    <row r="20464">
      <c r="H20464" s="10"/>
      <c r="T20464" s="8"/>
      <c r="U20464" s="11"/>
    </row>
    <row r="20465">
      <c r="H20465" s="10"/>
      <c r="T20465" s="8"/>
      <c r="U20465" s="11"/>
    </row>
    <row r="20466">
      <c r="H20466" s="10"/>
      <c r="T20466" s="8"/>
      <c r="U20466" s="11"/>
    </row>
    <row r="20467">
      <c r="H20467" s="10"/>
      <c r="T20467" s="8"/>
      <c r="U20467" s="11"/>
    </row>
    <row r="20468">
      <c r="H20468" s="10"/>
      <c r="T20468" s="8"/>
      <c r="U20468" s="11"/>
    </row>
    <row r="20469">
      <c r="H20469" s="10"/>
      <c r="T20469" s="8"/>
      <c r="U20469" s="11"/>
    </row>
    <row r="20470">
      <c r="H20470" s="10"/>
      <c r="T20470" s="8"/>
      <c r="U20470" s="11"/>
    </row>
    <row r="20471">
      <c r="H20471" s="10"/>
      <c r="T20471" s="8"/>
      <c r="U20471" s="11"/>
    </row>
    <row r="20472">
      <c r="H20472" s="10"/>
      <c r="T20472" s="8"/>
      <c r="U20472" s="11"/>
    </row>
    <row r="20473">
      <c r="H20473" s="10"/>
      <c r="T20473" s="8"/>
      <c r="U20473" s="11"/>
    </row>
    <row r="20474">
      <c r="H20474" s="10"/>
      <c r="T20474" s="8"/>
      <c r="U20474" s="11"/>
    </row>
    <row r="20475">
      <c r="H20475" s="10"/>
      <c r="T20475" s="8"/>
      <c r="U20475" s="11"/>
    </row>
    <row r="20476">
      <c r="H20476" s="10"/>
      <c r="T20476" s="8"/>
      <c r="U20476" s="11"/>
    </row>
    <row r="20477">
      <c r="H20477" s="10"/>
      <c r="T20477" s="8"/>
      <c r="U20477" s="11"/>
    </row>
    <row r="20478">
      <c r="H20478" s="10"/>
      <c r="T20478" s="8"/>
      <c r="U20478" s="11"/>
    </row>
    <row r="20479">
      <c r="H20479" s="10"/>
      <c r="T20479" s="8"/>
      <c r="U20479" s="11"/>
    </row>
    <row r="20480">
      <c r="H20480" s="10"/>
      <c r="T20480" s="8"/>
      <c r="U20480" s="11"/>
    </row>
    <row r="20481">
      <c r="H20481" s="10"/>
      <c r="T20481" s="8"/>
      <c r="U20481" s="11"/>
    </row>
    <row r="20482">
      <c r="H20482" s="10"/>
      <c r="T20482" s="8"/>
      <c r="U20482" s="11"/>
    </row>
    <row r="20483">
      <c r="H20483" s="10"/>
      <c r="T20483" s="8"/>
      <c r="U20483" s="11"/>
    </row>
    <row r="20484">
      <c r="H20484" s="10"/>
      <c r="T20484" s="8"/>
      <c r="U20484" s="11"/>
    </row>
    <row r="20485">
      <c r="H20485" s="10"/>
      <c r="T20485" s="8"/>
      <c r="U20485" s="11"/>
    </row>
    <row r="20486">
      <c r="H20486" s="10"/>
      <c r="T20486" s="8"/>
      <c r="U20486" s="11"/>
    </row>
    <row r="20487">
      <c r="H20487" s="10"/>
      <c r="T20487" s="8"/>
      <c r="U20487" s="11"/>
    </row>
    <row r="20488">
      <c r="H20488" s="10"/>
      <c r="T20488" s="8"/>
      <c r="U20488" s="11"/>
    </row>
    <row r="20489">
      <c r="H20489" s="10"/>
      <c r="T20489" s="8"/>
      <c r="U20489" s="11"/>
    </row>
    <row r="20490">
      <c r="H20490" s="10"/>
      <c r="T20490" s="8"/>
      <c r="U20490" s="11"/>
    </row>
    <row r="20491">
      <c r="H20491" s="10"/>
      <c r="T20491" s="8"/>
      <c r="U20491" s="11"/>
    </row>
    <row r="20492">
      <c r="H20492" s="10"/>
      <c r="T20492" s="8"/>
      <c r="U20492" s="11"/>
    </row>
    <row r="20493">
      <c r="H20493" s="10"/>
      <c r="T20493" s="8"/>
      <c r="U20493" s="11"/>
    </row>
    <row r="20494">
      <c r="H20494" s="10"/>
      <c r="T20494" s="8"/>
      <c r="U20494" s="11"/>
    </row>
    <row r="20495">
      <c r="H20495" s="10"/>
      <c r="T20495" s="8"/>
      <c r="U20495" s="11"/>
    </row>
    <row r="20496">
      <c r="H20496" s="10"/>
      <c r="T20496" s="8"/>
      <c r="U20496" s="11"/>
    </row>
    <row r="20497">
      <c r="H20497" s="10"/>
      <c r="T20497" s="8"/>
      <c r="U20497" s="11"/>
    </row>
    <row r="20498">
      <c r="H20498" s="10"/>
      <c r="T20498" s="8"/>
      <c r="U20498" s="11"/>
    </row>
    <row r="20499">
      <c r="H20499" s="10"/>
      <c r="T20499" s="8"/>
      <c r="U20499" s="11"/>
    </row>
    <row r="20500">
      <c r="H20500" s="10"/>
      <c r="T20500" s="8"/>
      <c r="U20500" s="11"/>
    </row>
    <row r="20501">
      <c r="H20501" s="10"/>
      <c r="T20501" s="8"/>
      <c r="U20501" s="11"/>
    </row>
    <row r="20502">
      <c r="H20502" s="10"/>
      <c r="T20502" s="8"/>
      <c r="U20502" s="11"/>
    </row>
    <row r="20503">
      <c r="H20503" s="10"/>
      <c r="T20503" s="8"/>
      <c r="U20503" s="11"/>
    </row>
    <row r="20504">
      <c r="H20504" s="10"/>
      <c r="T20504" s="8"/>
      <c r="U20504" s="11"/>
    </row>
    <row r="20505">
      <c r="H20505" s="10"/>
      <c r="T20505" s="8"/>
      <c r="U20505" s="11"/>
    </row>
    <row r="20506">
      <c r="H20506" s="10"/>
      <c r="T20506" s="8"/>
      <c r="U20506" s="11"/>
    </row>
    <row r="20507">
      <c r="H20507" s="10"/>
      <c r="T20507" s="8"/>
      <c r="U20507" s="11"/>
    </row>
    <row r="20508">
      <c r="H20508" s="10"/>
      <c r="T20508" s="8"/>
      <c r="U20508" s="11"/>
    </row>
    <row r="20509">
      <c r="H20509" s="10"/>
      <c r="T20509" s="8"/>
      <c r="U20509" s="11"/>
    </row>
    <row r="20510">
      <c r="H20510" s="10"/>
      <c r="T20510" s="8"/>
      <c r="U20510" s="11"/>
    </row>
    <row r="20511">
      <c r="H20511" s="10"/>
      <c r="T20511" s="8"/>
      <c r="U20511" s="11"/>
    </row>
    <row r="20512">
      <c r="H20512" s="10"/>
      <c r="T20512" s="8"/>
      <c r="U20512" s="11"/>
    </row>
    <row r="20513">
      <c r="H20513" s="10"/>
      <c r="T20513" s="8"/>
      <c r="U20513" s="11"/>
    </row>
    <row r="20514">
      <c r="H20514" s="10"/>
      <c r="T20514" s="8"/>
      <c r="U20514" s="11"/>
    </row>
    <row r="20515">
      <c r="H20515" s="10"/>
      <c r="T20515" s="8"/>
      <c r="U20515" s="11"/>
    </row>
    <row r="20516">
      <c r="H20516" s="10"/>
      <c r="T20516" s="8"/>
      <c r="U20516" s="11"/>
    </row>
    <row r="20517">
      <c r="H20517" s="10"/>
      <c r="T20517" s="8"/>
      <c r="U20517" s="11"/>
    </row>
    <row r="20518">
      <c r="H20518" s="10"/>
      <c r="T20518" s="8"/>
      <c r="U20518" s="11"/>
    </row>
    <row r="20519">
      <c r="H20519" s="10"/>
      <c r="T20519" s="8"/>
      <c r="U20519" s="11"/>
    </row>
    <row r="20520">
      <c r="H20520" s="10"/>
      <c r="T20520" s="8"/>
      <c r="U20520" s="11"/>
    </row>
    <row r="20521">
      <c r="H20521" s="10"/>
      <c r="T20521" s="8"/>
      <c r="U20521" s="11"/>
    </row>
    <row r="20522">
      <c r="H20522" s="10"/>
      <c r="T20522" s="8"/>
      <c r="U20522" s="11"/>
    </row>
    <row r="20523">
      <c r="H20523" s="10"/>
      <c r="T20523" s="8"/>
      <c r="U20523" s="11"/>
    </row>
    <row r="20524">
      <c r="H20524" s="10"/>
      <c r="T20524" s="8"/>
      <c r="U20524" s="11"/>
    </row>
    <row r="20525">
      <c r="H20525" s="10"/>
      <c r="T20525" s="8"/>
      <c r="U20525" s="11"/>
    </row>
    <row r="20526">
      <c r="H20526" s="10"/>
      <c r="T20526" s="8"/>
      <c r="U20526" s="11"/>
    </row>
    <row r="20527">
      <c r="H20527" s="10"/>
      <c r="T20527" s="8"/>
      <c r="U20527" s="11"/>
    </row>
    <row r="20528">
      <c r="H20528" s="10"/>
      <c r="T20528" s="8"/>
      <c r="U20528" s="11"/>
    </row>
    <row r="20529">
      <c r="H20529" s="10"/>
      <c r="T20529" s="8"/>
      <c r="U20529" s="11"/>
    </row>
    <row r="20530">
      <c r="H20530" s="10"/>
      <c r="T20530" s="8"/>
      <c r="U20530" s="11"/>
    </row>
    <row r="20531">
      <c r="H20531" s="10"/>
      <c r="T20531" s="8"/>
      <c r="U20531" s="11"/>
    </row>
    <row r="20532">
      <c r="H20532" s="10"/>
      <c r="T20532" s="8"/>
      <c r="U20532" s="11"/>
    </row>
    <row r="20533">
      <c r="H20533" s="10"/>
      <c r="T20533" s="8"/>
      <c r="U20533" s="11"/>
    </row>
    <row r="20534">
      <c r="H20534" s="10"/>
      <c r="T20534" s="8"/>
      <c r="U20534" s="11"/>
    </row>
    <row r="20535">
      <c r="H20535" s="10"/>
      <c r="T20535" s="8"/>
      <c r="U20535" s="11"/>
    </row>
    <row r="20536">
      <c r="H20536" s="10"/>
      <c r="T20536" s="8"/>
      <c r="U20536" s="11"/>
    </row>
    <row r="20537">
      <c r="H20537" s="10"/>
      <c r="T20537" s="8"/>
      <c r="U20537" s="11"/>
    </row>
    <row r="20538">
      <c r="H20538" s="10"/>
      <c r="T20538" s="8"/>
      <c r="U20538" s="11"/>
    </row>
    <row r="20539">
      <c r="H20539" s="10"/>
      <c r="T20539" s="8"/>
      <c r="U20539" s="11"/>
    </row>
    <row r="20540">
      <c r="H20540" s="10"/>
      <c r="T20540" s="8"/>
      <c r="U20540" s="11"/>
    </row>
    <row r="20541">
      <c r="H20541" s="10"/>
      <c r="T20541" s="8"/>
      <c r="U20541" s="11"/>
    </row>
    <row r="20542">
      <c r="H20542" s="10"/>
      <c r="T20542" s="8"/>
      <c r="U20542" s="11"/>
    </row>
    <row r="20543">
      <c r="H20543" s="10"/>
      <c r="T20543" s="8"/>
      <c r="U20543" s="11"/>
    </row>
    <row r="20544">
      <c r="H20544" s="10"/>
      <c r="T20544" s="8"/>
      <c r="U20544" s="11"/>
    </row>
    <row r="20545">
      <c r="H20545" s="10"/>
      <c r="T20545" s="8"/>
      <c r="U20545" s="11"/>
    </row>
    <row r="20546">
      <c r="H20546" s="10"/>
      <c r="T20546" s="8"/>
      <c r="U20546" s="11"/>
    </row>
    <row r="20547">
      <c r="H20547" s="10"/>
      <c r="T20547" s="8"/>
      <c r="U20547" s="11"/>
    </row>
    <row r="20548">
      <c r="H20548" s="10"/>
      <c r="T20548" s="8"/>
      <c r="U20548" s="11"/>
    </row>
    <row r="20549">
      <c r="H20549" s="10"/>
      <c r="T20549" s="8"/>
      <c r="U20549" s="11"/>
    </row>
    <row r="20550">
      <c r="H20550" s="10"/>
      <c r="T20550" s="8"/>
      <c r="U20550" s="11"/>
    </row>
    <row r="20551">
      <c r="H20551" s="10"/>
      <c r="T20551" s="8"/>
      <c r="U20551" s="11"/>
    </row>
    <row r="20552">
      <c r="H20552" s="10"/>
      <c r="T20552" s="8"/>
      <c r="U20552" s="11"/>
    </row>
    <row r="20553">
      <c r="H20553" s="10"/>
      <c r="T20553" s="8"/>
      <c r="U20553" s="11"/>
    </row>
    <row r="20554">
      <c r="H20554" s="10"/>
      <c r="T20554" s="8"/>
      <c r="U20554" s="11"/>
    </row>
    <row r="20555">
      <c r="H20555" s="10"/>
      <c r="T20555" s="8"/>
      <c r="U20555" s="11"/>
    </row>
    <row r="20556">
      <c r="H20556" s="10"/>
      <c r="T20556" s="8"/>
      <c r="U20556" s="11"/>
    </row>
    <row r="20557">
      <c r="H20557" s="10"/>
      <c r="T20557" s="8"/>
      <c r="U20557" s="11"/>
    </row>
    <row r="20558">
      <c r="H20558" s="10"/>
      <c r="T20558" s="8"/>
      <c r="U20558" s="11"/>
    </row>
    <row r="20559">
      <c r="H20559" s="10"/>
      <c r="T20559" s="8"/>
      <c r="U20559" s="11"/>
    </row>
    <row r="20560">
      <c r="H20560" s="10"/>
      <c r="T20560" s="8"/>
      <c r="U20560" s="11"/>
    </row>
    <row r="20561">
      <c r="H20561" s="10"/>
      <c r="T20561" s="8"/>
      <c r="U20561" s="11"/>
    </row>
    <row r="20562">
      <c r="H20562" s="10"/>
      <c r="T20562" s="8"/>
      <c r="U20562" s="11"/>
    </row>
    <row r="20563">
      <c r="H20563" s="10"/>
      <c r="T20563" s="8"/>
      <c r="U20563" s="11"/>
    </row>
    <row r="20564">
      <c r="H20564" s="10"/>
      <c r="T20564" s="8"/>
      <c r="U20564" s="11"/>
    </row>
    <row r="20565">
      <c r="H20565" s="10"/>
      <c r="T20565" s="8"/>
      <c r="U20565" s="11"/>
    </row>
    <row r="20566">
      <c r="H20566" s="10"/>
      <c r="T20566" s="8"/>
      <c r="U20566" s="11"/>
    </row>
    <row r="20567">
      <c r="H20567" s="10"/>
      <c r="T20567" s="8"/>
      <c r="U20567" s="11"/>
    </row>
    <row r="20568">
      <c r="H20568" s="10"/>
      <c r="T20568" s="8"/>
      <c r="U20568" s="11"/>
    </row>
    <row r="20569">
      <c r="H20569" s="10"/>
      <c r="T20569" s="8"/>
      <c r="U20569" s="11"/>
    </row>
    <row r="20570">
      <c r="H20570" s="10"/>
      <c r="T20570" s="8"/>
      <c r="U20570" s="11"/>
    </row>
    <row r="20571">
      <c r="H20571" s="10"/>
      <c r="T20571" s="8"/>
      <c r="U20571" s="11"/>
    </row>
    <row r="20572">
      <c r="H20572" s="10"/>
      <c r="T20572" s="8"/>
      <c r="U20572" s="11"/>
    </row>
    <row r="20573">
      <c r="H20573" s="10"/>
      <c r="T20573" s="8"/>
      <c r="U20573" s="11"/>
    </row>
    <row r="20574">
      <c r="H20574" s="10"/>
      <c r="T20574" s="8"/>
      <c r="U20574" s="11"/>
    </row>
    <row r="20575">
      <c r="H20575" s="10"/>
      <c r="T20575" s="8"/>
      <c r="U20575" s="11"/>
    </row>
    <row r="20576">
      <c r="H20576" s="10"/>
      <c r="T20576" s="8"/>
      <c r="U20576" s="11"/>
    </row>
    <row r="20577">
      <c r="H20577" s="10"/>
      <c r="T20577" s="8"/>
      <c r="U20577" s="11"/>
    </row>
    <row r="20578">
      <c r="H20578" s="10"/>
      <c r="T20578" s="8"/>
      <c r="U20578" s="11"/>
    </row>
    <row r="20579">
      <c r="H20579" s="10"/>
      <c r="T20579" s="8"/>
      <c r="U20579" s="11"/>
    </row>
    <row r="20580">
      <c r="H20580" s="10"/>
      <c r="T20580" s="8"/>
      <c r="U20580" s="11"/>
    </row>
    <row r="20581">
      <c r="H20581" s="10"/>
      <c r="T20581" s="8"/>
      <c r="U20581" s="11"/>
    </row>
    <row r="20582">
      <c r="H20582" s="10"/>
      <c r="T20582" s="8"/>
      <c r="U20582" s="11"/>
    </row>
    <row r="20583">
      <c r="H20583" s="10"/>
      <c r="T20583" s="8"/>
      <c r="U20583" s="11"/>
    </row>
    <row r="20584">
      <c r="H20584" s="10"/>
      <c r="T20584" s="8"/>
      <c r="U20584" s="11"/>
    </row>
    <row r="20585">
      <c r="H20585" s="10"/>
      <c r="T20585" s="8"/>
      <c r="U20585" s="11"/>
    </row>
    <row r="20586">
      <c r="H20586" s="10"/>
      <c r="T20586" s="8"/>
      <c r="U20586" s="11"/>
    </row>
    <row r="20587">
      <c r="H20587" s="10"/>
      <c r="T20587" s="8"/>
      <c r="U20587" s="11"/>
    </row>
    <row r="20588">
      <c r="H20588" s="10"/>
      <c r="T20588" s="8"/>
      <c r="U20588" s="11"/>
    </row>
    <row r="20589">
      <c r="H20589" s="10"/>
      <c r="T20589" s="8"/>
      <c r="U20589" s="11"/>
    </row>
    <row r="20590">
      <c r="H20590" s="10"/>
      <c r="T20590" s="8"/>
      <c r="U20590" s="11"/>
    </row>
    <row r="20591">
      <c r="H20591" s="10"/>
      <c r="T20591" s="8"/>
      <c r="U20591" s="11"/>
    </row>
    <row r="20592">
      <c r="H20592" s="10"/>
      <c r="T20592" s="8"/>
      <c r="U20592" s="11"/>
    </row>
    <row r="20593">
      <c r="H20593" s="10"/>
      <c r="T20593" s="8"/>
      <c r="U20593" s="11"/>
    </row>
    <row r="20594">
      <c r="H20594" s="10"/>
      <c r="T20594" s="8"/>
      <c r="U20594" s="11"/>
    </row>
    <row r="20595">
      <c r="H20595" s="10"/>
      <c r="T20595" s="8"/>
      <c r="U20595" s="11"/>
    </row>
    <row r="20596">
      <c r="H20596" s="10"/>
      <c r="T20596" s="8"/>
      <c r="U20596" s="11"/>
    </row>
    <row r="20597">
      <c r="H20597" s="10"/>
      <c r="T20597" s="8"/>
      <c r="U20597" s="11"/>
    </row>
    <row r="20598">
      <c r="H20598" s="10"/>
      <c r="T20598" s="8"/>
      <c r="U20598" s="11"/>
    </row>
    <row r="20599">
      <c r="H20599" s="10"/>
      <c r="T20599" s="8"/>
      <c r="U20599" s="11"/>
    </row>
    <row r="20600">
      <c r="H20600" s="10"/>
      <c r="T20600" s="8"/>
      <c r="U20600" s="11"/>
    </row>
    <row r="20601">
      <c r="H20601" s="10"/>
      <c r="T20601" s="8"/>
      <c r="U20601" s="11"/>
    </row>
    <row r="20602">
      <c r="H20602" s="10"/>
      <c r="T20602" s="8"/>
      <c r="U20602" s="11"/>
    </row>
    <row r="20603">
      <c r="H20603" s="10"/>
      <c r="T20603" s="8"/>
      <c r="U20603" s="11"/>
    </row>
    <row r="20604">
      <c r="H20604" s="10"/>
      <c r="T20604" s="8"/>
      <c r="U20604" s="11"/>
    </row>
    <row r="20605">
      <c r="H20605" s="10"/>
      <c r="T20605" s="8"/>
      <c r="U20605" s="11"/>
    </row>
    <row r="20606">
      <c r="H20606" s="10"/>
      <c r="T20606" s="8"/>
      <c r="U20606" s="11"/>
    </row>
    <row r="20607">
      <c r="H20607" s="10"/>
      <c r="T20607" s="8"/>
      <c r="U20607" s="11"/>
    </row>
    <row r="20608">
      <c r="H20608" s="10"/>
      <c r="T20608" s="8"/>
      <c r="U20608" s="11"/>
    </row>
    <row r="20609">
      <c r="H20609" s="10"/>
      <c r="T20609" s="8"/>
      <c r="U20609" s="11"/>
    </row>
    <row r="20610">
      <c r="H20610" s="10"/>
      <c r="T20610" s="8"/>
      <c r="U20610" s="11"/>
    </row>
    <row r="20611">
      <c r="H20611" s="10"/>
      <c r="T20611" s="8"/>
      <c r="U20611" s="11"/>
    </row>
    <row r="20612">
      <c r="H20612" s="10"/>
      <c r="T20612" s="8"/>
      <c r="U20612" s="11"/>
    </row>
    <row r="20613">
      <c r="H20613" s="10"/>
      <c r="T20613" s="8"/>
      <c r="U20613" s="11"/>
    </row>
    <row r="20614">
      <c r="H20614" s="10"/>
      <c r="T20614" s="8"/>
      <c r="U20614" s="11"/>
    </row>
    <row r="20615">
      <c r="H20615" s="10"/>
      <c r="T20615" s="8"/>
      <c r="U20615" s="11"/>
    </row>
    <row r="20616">
      <c r="H20616" s="10"/>
      <c r="T20616" s="8"/>
      <c r="U20616" s="11"/>
    </row>
    <row r="20617">
      <c r="H20617" s="10"/>
      <c r="T20617" s="8"/>
      <c r="U20617" s="11"/>
    </row>
    <row r="20618">
      <c r="H20618" s="10"/>
      <c r="T20618" s="8"/>
      <c r="U20618" s="11"/>
    </row>
    <row r="20619">
      <c r="H20619" s="10"/>
      <c r="T20619" s="8"/>
      <c r="U20619" s="11"/>
    </row>
    <row r="20620">
      <c r="H20620" s="10"/>
      <c r="T20620" s="8"/>
      <c r="U20620" s="11"/>
    </row>
    <row r="20621">
      <c r="H20621" s="10"/>
      <c r="T20621" s="8"/>
      <c r="U20621" s="11"/>
    </row>
    <row r="20622">
      <c r="H20622" s="10"/>
      <c r="T20622" s="8"/>
      <c r="U20622" s="11"/>
    </row>
    <row r="20623">
      <c r="H20623" s="10"/>
      <c r="T20623" s="8"/>
      <c r="U20623" s="11"/>
    </row>
    <row r="20624">
      <c r="H20624" s="10"/>
      <c r="T20624" s="8"/>
      <c r="U20624" s="11"/>
    </row>
    <row r="20625">
      <c r="H20625" s="10"/>
      <c r="T20625" s="8"/>
      <c r="U20625" s="11"/>
    </row>
    <row r="20626">
      <c r="H20626" s="10"/>
      <c r="T20626" s="8"/>
      <c r="U20626" s="11"/>
    </row>
    <row r="20627">
      <c r="H20627" s="10"/>
      <c r="T20627" s="8"/>
      <c r="U20627" s="11"/>
    </row>
    <row r="20628">
      <c r="H20628" s="10"/>
      <c r="T20628" s="8"/>
      <c r="U20628" s="11"/>
    </row>
    <row r="20629">
      <c r="H20629" s="10"/>
      <c r="T20629" s="8"/>
      <c r="U20629" s="11"/>
    </row>
    <row r="20630">
      <c r="H20630" s="10"/>
      <c r="T20630" s="8"/>
      <c r="U20630" s="11"/>
    </row>
    <row r="20631">
      <c r="H20631" s="10"/>
      <c r="T20631" s="8"/>
      <c r="U20631" s="11"/>
    </row>
    <row r="20632">
      <c r="H20632" s="10"/>
      <c r="T20632" s="8"/>
      <c r="U20632" s="11"/>
    </row>
    <row r="20633">
      <c r="H20633" s="10"/>
      <c r="T20633" s="8"/>
      <c r="U20633" s="11"/>
    </row>
    <row r="20634">
      <c r="H20634" s="10"/>
      <c r="T20634" s="8"/>
      <c r="U20634" s="11"/>
    </row>
    <row r="20635">
      <c r="H20635" s="10"/>
      <c r="T20635" s="8"/>
      <c r="U20635" s="11"/>
    </row>
    <row r="20636">
      <c r="H20636" s="10"/>
      <c r="T20636" s="8"/>
      <c r="U20636" s="11"/>
    </row>
    <row r="20637">
      <c r="H20637" s="10"/>
      <c r="T20637" s="8"/>
      <c r="U20637" s="11"/>
    </row>
    <row r="20638">
      <c r="H20638" s="10"/>
      <c r="T20638" s="8"/>
      <c r="U20638" s="11"/>
    </row>
    <row r="20639">
      <c r="H20639" s="10"/>
      <c r="T20639" s="8"/>
      <c r="U20639" s="11"/>
    </row>
    <row r="20640">
      <c r="H20640" s="10"/>
      <c r="T20640" s="8"/>
      <c r="U20640" s="11"/>
    </row>
    <row r="20641">
      <c r="H20641" s="10"/>
      <c r="T20641" s="8"/>
      <c r="U20641" s="11"/>
    </row>
    <row r="20642">
      <c r="H20642" s="10"/>
      <c r="T20642" s="8"/>
      <c r="U20642" s="11"/>
    </row>
    <row r="20643">
      <c r="H20643" s="10"/>
      <c r="T20643" s="8"/>
      <c r="U20643" s="11"/>
    </row>
    <row r="20644">
      <c r="H20644" s="10"/>
      <c r="T20644" s="8"/>
      <c r="U20644" s="11"/>
    </row>
    <row r="20645">
      <c r="H20645" s="10"/>
      <c r="T20645" s="8"/>
      <c r="U20645" s="11"/>
    </row>
    <row r="20646">
      <c r="H20646" s="10"/>
      <c r="T20646" s="8"/>
      <c r="U20646" s="11"/>
    </row>
    <row r="20647">
      <c r="H20647" s="10"/>
      <c r="T20647" s="8"/>
      <c r="U20647" s="11"/>
    </row>
    <row r="20648">
      <c r="H20648" s="10"/>
      <c r="T20648" s="8"/>
      <c r="U20648" s="11"/>
    </row>
    <row r="20649">
      <c r="H20649" s="10"/>
      <c r="T20649" s="8"/>
      <c r="U20649" s="11"/>
    </row>
    <row r="20650">
      <c r="H20650" s="10"/>
      <c r="T20650" s="8"/>
      <c r="U20650" s="11"/>
    </row>
    <row r="20651">
      <c r="H20651" s="10"/>
      <c r="T20651" s="8"/>
      <c r="U20651" s="11"/>
    </row>
    <row r="20652">
      <c r="H20652" s="10"/>
      <c r="T20652" s="8"/>
      <c r="U20652" s="11"/>
    </row>
    <row r="20653">
      <c r="H20653" s="10"/>
      <c r="T20653" s="8"/>
      <c r="U20653" s="11"/>
    </row>
    <row r="20654">
      <c r="H20654" s="10"/>
      <c r="T20654" s="8"/>
      <c r="U20654" s="11"/>
    </row>
    <row r="20655">
      <c r="H20655" s="10"/>
      <c r="T20655" s="8"/>
      <c r="U20655" s="11"/>
    </row>
    <row r="20656">
      <c r="H20656" s="10"/>
      <c r="T20656" s="8"/>
      <c r="U20656" s="11"/>
    </row>
    <row r="20657">
      <c r="H20657" s="10"/>
      <c r="T20657" s="8"/>
      <c r="U20657" s="11"/>
    </row>
    <row r="20658">
      <c r="H20658" s="10"/>
      <c r="T20658" s="8"/>
      <c r="U20658" s="11"/>
    </row>
    <row r="20659">
      <c r="H20659" s="10"/>
      <c r="T20659" s="8"/>
      <c r="U20659" s="11"/>
    </row>
    <row r="20660">
      <c r="H20660" s="10"/>
      <c r="T20660" s="8"/>
      <c r="U20660" s="11"/>
    </row>
    <row r="20661">
      <c r="H20661" s="10"/>
      <c r="T20661" s="8"/>
      <c r="U20661" s="11"/>
    </row>
    <row r="20662">
      <c r="H20662" s="10"/>
      <c r="T20662" s="8"/>
      <c r="U20662" s="11"/>
    </row>
    <row r="20663">
      <c r="H20663" s="10"/>
      <c r="T20663" s="8"/>
      <c r="U20663" s="11"/>
    </row>
    <row r="20664">
      <c r="H20664" s="10"/>
      <c r="T20664" s="8"/>
      <c r="U20664" s="11"/>
    </row>
    <row r="20665">
      <c r="H20665" s="10"/>
      <c r="T20665" s="8"/>
      <c r="U20665" s="11"/>
    </row>
    <row r="20666">
      <c r="H20666" s="10"/>
      <c r="T20666" s="8"/>
      <c r="U20666" s="11"/>
    </row>
    <row r="20667">
      <c r="H20667" s="10"/>
      <c r="T20667" s="8"/>
      <c r="U20667" s="11"/>
    </row>
    <row r="20668">
      <c r="H20668" s="10"/>
      <c r="T20668" s="8"/>
      <c r="U20668" s="11"/>
    </row>
    <row r="20669">
      <c r="H20669" s="10"/>
      <c r="T20669" s="8"/>
      <c r="U20669" s="11"/>
    </row>
    <row r="20670">
      <c r="H20670" s="10"/>
      <c r="T20670" s="8"/>
      <c r="U20670" s="11"/>
    </row>
    <row r="20671">
      <c r="H20671" s="10"/>
      <c r="T20671" s="8"/>
      <c r="U20671" s="11"/>
    </row>
    <row r="20672">
      <c r="H20672" s="10"/>
      <c r="T20672" s="8"/>
      <c r="U20672" s="11"/>
    </row>
    <row r="20673">
      <c r="H20673" s="10"/>
      <c r="T20673" s="8"/>
      <c r="U20673" s="11"/>
    </row>
    <row r="20674">
      <c r="H20674" s="10"/>
      <c r="T20674" s="8"/>
      <c r="U20674" s="11"/>
    </row>
    <row r="20675">
      <c r="H20675" s="10"/>
      <c r="T20675" s="8"/>
      <c r="U20675" s="11"/>
    </row>
    <row r="20676">
      <c r="H20676" s="10"/>
      <c r="T20676" s="8"/>
      <c r="U20676" s="11"/>
    </row>
    <row r="20677">
      <c r="H20677" s="10"/>
      <c r="T20677" s="8"/>
      <c r="U20677" s="11"/>
    </row>
    <row r="20678">
      <c r="H20678" s="10"/>
      <c r="T20678" s="8"/>
      <c r="U20678" s="11"/>
    </row>
    <row r="20679">
      <c r="H20679" s="10"/>
      <c r="T20679" s="8"/>
      <c r="U20679" s="11"/>
    </row>
    <row r="20680">
      <c r="H20680" s="10"/>
      <c r="T20680" s="8"/>
      <c r="U20680" s="11"/>
    </row>
    <row r="20681">
      <c r="H20681" s="10"/>
      <c r="T20681" s="8"/>
      <c r="U20681" s="11"/>
    </row>
    <row r="20682">
      <c r="H20682" s="10"/>
      <c r="T20682" s="8"/>
      <c r="U20682" s="11"/>
    </row>
    <row r="20683">
      <c r="H20683" s="10"/>
      <c r="T20683" s="8"/>
      <c r="U20683" s="11"/>
    </row>
    <row r="20684">
      <c r="H20684" s="10"/>
      <c r="T20684" s="8"/>
      <c r="U20684" s="11"/>
    </row>
    <row r="20685">
      <c r="H20685" s="10"/>
      <c r="T20685" s="8"/>
      <c r="U20685" s="11"/>
    </row>
    <row r="20686">
      <c r="H20686" s="10"/>
      <c r="T20686" s="8"/>
      <c r="U20686" s="11"/>
    </row>
    <row r="20687">
      <c r="H20687" s="10"/>
      <c r="T20687" s="8"/>
      <c r="U20687" s="11"/>
    </row>
    <row r="20688">
      <c r="H20688" s="10"/>
      <c r="T20688" s="8"/>
      <c r="U20688" s="11"/>
    </row>
    <row r="20689">
      <c r="H20689" s="10"/>
      <c r="T20689" s="8"/>
      <c r="U20689" s="11"/>
    </row>
    <row r="20690">
      <c r="H20690" s="10"/>
      <c r="T20690" s="8"/>
      <c r="U20690" s="11"/>
    </row>
    <row r="20691">
      <c r="H20691" s="10"/>
      <c r="T20691" s="8"/>
      <c r="U20691" s="11"/>
    </row>
    <row r="20692">
      <c r="H20692" s="10"/>
      <c r="T20692" s="8"/>
      <c r="U20692" s="11"/>
    </row>
    <row r="20693">
      <c r="H20693" s="10"/>
      <c r="T20693" s="8"/>
      <c r="U20693" s="11"/>
    </row>
    <row r="20694">
      <c r="H20694" s="10"/>
      <c r="T20694" s="8"/>
      <c r="U20694" s="11"/>
    </row>
    <row r="20695">
      <c r="H20695" s="10"/>
      <c r="T20695" s="8"/>
      <c r="U20695" s="11"/>
    </row>
    <row r="20696">
      <c r="H20696" s="10"/>
      <c r="T20696" s="8"/>
      <c r="U20696" s="11"/>
    </row>
    <row r="20697">
      <c r="H20697" s="10"/>
      <c r="T20697" s="8"/>
      <c r="U20697" s="11"/>
    </row>
    <row r="20698">
      <c r="H20698" s="10"/>
      <c r="T20698" s="8"/>
      <c r="U20698" s="11"/>
    </row>
    <row r="20699">
      <c r="H20699" s="10"/>
      <c r="T20699" s="8"/>
      <c r="U20699" s="11"/>
    </row>
    <row r="20700">
      <c r="H20700" s="10"/>
      <c r="T20700" s="8"/>
      <c r="U20700" s="11"/>
    </row>
    <row r="20701">
      <c r="H20701" s="10"/>
      <c r="T20701" s="8"/>
      <c r="U20701" s="11"/>
    </row>
    <row r="20702">
      <c r="H20702" s="10"/>
      <c r="T20702" s="8"/>
      <c r="U20702" s="11"/>
    </row>
    <row r="20703">
      <c r="H20703" s="10"/>
      <c r="T20703" s="8"/>
      <c r="U20703" s="11"/>
    </row>
    <row r="20704">
      <c r="H20704" s="10"/>
      <c r="T20704" s="8"/>
      <c r="U20704" s="11"/>
    </row>
    <row r="20705">
      <c r="H20705" s="10"/>
      <c r="T20705" s="8"/>
      <c r="U20705" s="11"/>
    </row>
    <row r="20706">
      <c r="H20706" s="10"/>
      <c r="T20706" s="8"/>
      <c r="U20706" s="11"/>
    </row>
    <row r="20707">
      <c r="H20707" s="10"/>
      <c r="T20707" s="8"/>
      <c r="U20707" s="11"/>
    </row>
    <row r="20708">
      <c r="H20708" s="10"/>
      <c r="T20708" s="8"/>
      <c r="U20708" s="11"/>
    </row>
    <row r="20709">
      <c r="H20709" s="10"/>
      <c r="T20709" s="8"/>
      <c r="U20709" s="11"/>
    </row>
    <row r="20710">
      <c r="H20710" s="10"/>
      <c r="T20710" s="8"/>
      <c r="U20710" s="11"/>
    </row>
    <row r="20711">
      <c r="H20711" s="10"/>
      <c r="T20711" s="8"/>
      <c r="U20711" s="11"/>
    </row>
    <row r="20712">
      <c r="H20712" s="10"/>
      <c r="T20712" s="8"/>
      <c r="U20712" s="11"/>
    </row>
    <row r="20713">
      <c r="H20713" s="10"/>
      <c r="T20713" s="8"/>
      <c r="U20713" s="11"/>
    </row>
    <row r="20714">
      <c r="H20714" s="10"/>
      <c r="T20714" s="8"/>
      <c r="U20714" s="11"/>
    </row>
    <row r="20715">
      <c r="H20715" s="10"/>
      <c r="T20715" s="8"/>
      <c r="U20715" s="11"/>
    </row>
    <row r="20716">
      <c r="H20716" s="10"/>
      <c r="T20716" s="8"/>
      <c r="U20716" s="11"/>
    </row>
    <row r="20717">
      <c r="H20717" s="10"/>
      <c r="T20717" s="8"/>
      <c r="U20717" s="11"/>
    </row>
    <row r="20718">
      <c r="H20718" s="10"/>
      <c r="T20718" s="8"/>
      <c r="U20718" s="11"/>
    </row>
    <row r="20719">
      <c r="H20719" s="10"/>
      <c r="T20719" s="8"/>
      <c r="U20719" s="11"/>
    </row>
    <row r="20720">
      <c r="H20720" s="10"/>
      <c r="T20720" s="8"/>
      <c r="U20720" s="11"/>
    </row>
    <row r="20721">
      <c r="H20721" s="10"/>
      <c r="T20721" s="8"/>
      <c r="U20721" s="11"/>
    </row>
    <row r="20722">
      <c r="H20722" s="10"/>
      <c r="T20722" s="8"/>
      <c r="U20722" s="11"/>
    </row>
    <row r="20723">
      <c r="H20723" s="10"/>
      <c r="T20723" s="8"/>
      <c r="U20723" s="11"/>
    </row>
    <row r="20724">
      <c r="H20724" s="10"/>
      <c r="T20724" s="8"/>
      <c r="U20724" s="11"/>
    </row>
    <row r="20725">
      <c r="H20725" s="10"/>
      <c r="T20725" s="8"/>
      <c r="U20725" s="11"/>
    </row>
    <row r="20726">
      <c r="H20726" s="10"/>
      <c r="T20726" s="8"/>
      <c r="U20726" s="11"/>
    </row>
    <row r="20727">
      <c r="H20727" s="10"/>
      <c r="T20727" s="8"/>
      <c r="U20727" s="11"/>
    </row>
    <row r="20728">
      <c r="H20728" s="10"/>
      <c r="T20728" s="8"/>
      <c r="U20728" s="11"/>
    </row>
    <row r="20729">
      <c r="H20729" s="10"/>
      <c r="T20729" s="8"/>
      <c r="U20729" s="11"/>
    </row>
    <row r="20730">
      <c r="H20730" s="10"/>
      <c r="T20730" s="8"/>
      <c r="U20730" s="11"/>
    </row>
    <row r="20731">
      <c r="H20731" s="10"/>
      <c r="T20731" s="8"/>
      <c r="U20731" s="11"/>
    </row>
    <row r="20732">
      <c r="H20732" s="10"/>
      <c r="T20732" s="8"/>
      <c r="U20732" s="11"/>
    </row>
    <row r="20733">
      <c r="H20733" s="10"/>
      <c r="T20733" s="8"/>
      <c r="U20733" s="11"/>
    </row>
    <row r="20734">
      <c r="H20734" s="10"/>
      <c r="T20734" s="8"/>
      <c r="U20734" s="11"/>
    </row>
    <row r="20735">
      <c r="H20735" s="10"/>
      <c r="T20735" s="8"/>
      <c r="U20735" s="11"/>
    </row>
    <row r="20736">
      <c r="H20736" s="10"/>
      <c r="T20736" s="8"/>
      <c r="U20736" s="11"/>
    </row>
    <row r="20737">
      <c r="H20737" s="10"/>
      <c r="T20737" s="8"/>
      <c r="U20737" s="11"/>
    </row>
    <row r="20738">
      <c r="H20738" s="10"/>
      <c r="T20738" s="8"/>
      <c r="U20738" s="11"/>
    </row>
    <row r="20739">
      <c r="H20739" s="10"/>
      <c r="T20739" s="8"/>
      <c r="U20739" s="11"/>
    </row>
    <row r="20740">
      <c r="H20740" s="10"/>
      <c r="T20740" s="8"/>
      <c r="U20740" s="11"/>
    </row>
    <row r="20741">
      <c r="H20741" s="10"/>
      <c r="T20741" s="8"/>
      <c r="U20741" s="11"/>
    </row>
    <row r="20742">
      <c r="H20742" s="10"/>
      <c r="T20742" s="8"/>
      <c r="U20742" s="11"/>
    </row>
    <row r="20743">
      <c r="H20743" s="10"/>
      <c r="T20743" s="8"/>
      <c r="U20743" s="11"/>
    </row>
    <row r="20744">
      <c r="H20744" s="10"/>
      <c r="T20744" s="8"/>
      <c r="U20744" s="11"/>
    </row>
    <row r="20745">
      <c r="H20745" s="10"/>
      <c r="T20745" s="8"/>
      <c r="U20745" s="11"/>
    </row>
    <row r="20746">
      <c r="H20746" s="10"/>
      <c r="T20746" s="8"/>
      <c r="U20746" s="11"/>
    </row>
    <row r="20747">
      <c r="H20747" s="10"/>
      <c r="T20747" s="8"/>
      <c r="U20747" s="11"/>
    </row>
    <row r="20748">
      <c r="H20748" s="10"/>
      <c r="T20748" s="8"/>
      <c r="U20748" s="11"/>
    </row>
    <row r="20749">
      <c r="H20749" s="10"/>
      <c r="T20749" s="8"/>
      <c r="U20749" s="11"/>
    </row>
    <row r="20750">
      <c r="H20750" s="10"/>
      <c r="T20750" s="8"/>
      <c r="U20750" s="11"/>
    </row>
    <row r="20751">
      <c r="H20751" s="10"/>
      <c r="T20751" s="8"/>
      <c r="U20751" s="11"/>
    </row>
    <row r="20752">
      <c r="H20752" s="10"/>
      <c r="T20752" s="8"/>
      <c r="U20752" s="11"/>
    </row>
    <row r="20753">
      <c r="H20753" s="10"/>
      <c r="T20753" s="8"/>
      <c r="U20753" s="11"/>
    </row>
    <row r="20754">
      <c r="H20754" s="10"/>
      <c r="T20754" s="8"/>
      <c r="U20754" s="11"/>
    </row>
    <row r="20755">
      <c r="H20755" s="10"/>
      <c r="T20755" s="8"/>
      <c r="U20755" s="11"/>
    </row>
    <row r="20756">
      <c r="H20756" s="10"/>
      <c r="T20756" s="8"/>
      <c r="U20756" s="11"/>
    </row>
    <row r="20757">
      <c r="H20757" s="10"/>
      <c r="T20757" s="8"/>
      <c r="U20757" s="11"/>
    </row>
    <row r="20758">
      <c r="H20758" s="10"/>
      <c r="T20758" s="8"/>
      <c r="U20758" s="11"/>
    </row>
    <row r="20759">
      <c r="H20759" s="10"/>
      <c r="T20759" s="8"/>
      <c r="U20759" s="11"/>
    </row>
    <row r="20760">
      <c r="H20760" s="10"/>
      <c r="T20760" s="8"/>
      <c r="U20760" s="11"/>
    </row>
    <row r="20761">
      <c r="H20761" s="10"/>
      <c r="T20761" s="8"/>
      <c r="U20761" s="11"/>
    </row>
    <row r="20762">
      <c r="H20762" s="10"/>
      <c r="T20762" s="8"/>
      <c r="U20762" s="11"/>
    </row>
    <row r="20763">
      <c r="H20763" s="10"/>
      <c r="T20763" s="8"/>
      <c r="U20763" s="11"/>
    </row>
    <row r="20764">
      <c r="H20764" s="10"/>
      <c r="T20764" s="8"/>
      <c r="U20764" s="11"/>
    </row>
    <row r="20765">
      <c r="H20765" s="10"/>
      <c r="T20765" s="8"/>
      <c r="U20765" s="11"/>
    </row>
    <row r="20766">
      <c r="H20766" s="10"/>
      <c r="T20766" s="8"/>
      <c r="U20766" s="11"/>
    </row>
    <row r="20767">
      <c r="H20767" s="10"/>
      <c r="T20767" s="8"/>
      <c r="U20767" s="11"/>
    </row>
    <row r="20768">
      <c r="H20768" s="10"/>
      <c r="T20768" s="8"/>
      <c r="U20768" s="11"/>
    </row>
    <row r="20769">
      <c r="H20769" s="10"/>
      <c r="T20769" s="8"/>
      <c r="U20769" s="11"/>
    </row>
    <row r="20770">
      <c r="H20770" s="10"/>
      <c r="T20770" s="8"/>
      <c r="U20770" s="11"/>
    </row>
    <row r="20771">
      <c r="H20771" s="10"/>
      <c r="T20771" s="8"/>
      <c r="U20771" s="11"/>
    </row>
    <row r="20772">
      <c r="H20772" s="10"/>
      <c r="T20772" s="8"/>
      <c r="U20772" s="11"/>
    </row>
    <row r="20773">
      <c r="H20773" s="10"/>
      <c r="T20773" s="8"/>
      <c r="U20773" s="11"/>
    </row>
    <row r="20774">
      <c r="H20774" s="10"/>
      <c r="T20774" s="8"/>
      <c r="U20774" s="11"/>
    </row>
    <row r="20775">
      <c r="H20775" s="10"/>
      <c r="T20775" s="8"/>
      <c r="U20775" s="11"/>
    </row>
    <row r="20776">
      <c r="H20776" s="10"/>
      <c r="T20776" s="8"/>
      <c r="U20776" s="11"/>
    </row>
    <row r="20777">
      <c r="H20777" s="10"/>
      <c r="T20777" s="8"/>
      <c r="U20777" s="11"/>
    </row>
    <row r="20778">
      <c r="H20778" s="10"/>
      <c r="T20778" s="8"/>
      <c r="U20778" s="11"/>
    </row>
    <row r="20779">
      <c r="H20779" s="10"/>
      <c r="T20779" s="8"/>
      <c r="U20779" s="11"/>
    </row>
    <row r="20780">
      <c r="H20780" s="10"/>
      <c r="T20780" s="8"/>
      <c r="U20780" s="11"/>
    </row>
    <row r="20781">
      <c r="H20781" s="10"/>
      <c r="T20781" s="8"/>
      <c r="U20781" s="11"/>
    </row>
    <row r="20782">
      <c r="H20782" s="10"/>
      <c r="T20782" s="8"/>
      <c r="U20782" s="11"/>
    </row>
    <row r="20783">
      <c r="H20783" s="10"/>
      <c r="T20783" s="8"/>
      <c r="U20783" s="11"/>
    </row>
    <row r="20784">
      <c r="H20784" s="10"/>
      <c r="T20784" s="8"/>
      <c r="U20784" s="11"/>
    </row>
    <row r="20785">
      <c r="H20785" s="10"/>
      <c r="T20785" s="8"/>
      <c r="U20785" s="11"/>
    </row>
    <row r="20786">
      <c r="H20786" s="10"/>
      <c r="T20786" s="8"/>
      <c r="U20786" s="11"/>
    </row>
    <row r="20787">
      <c r="H20787" s="10"/>
      <c r="T20787" s="8"/>
      <c r="U20787" s="11"/>
    </row>
    <row r="20788">
      <c r="H20788" s="10"/>
      <c r="T20788" s="8"/>
      <c r="U20788" s="11"/>
    </row>
    <row r="20789">
      <c r="H20789" s="10"/>
      <c r="T20789" s="8"/>
      <c r="U20789" s="11"/>
    </row>
    <row r="20790">
      <c r="H20790" s="10"/>
      <c r="T20790" s="8"/>
      <c r="U20790" s="11"/>
    </row>
    <row r="20791">
      <c r="H20791" s="10"/>
      <c r="T20791" s="8"/>
      <c r="U20791" s="11"/>
    </row>
    <row r="20792">
      <c r="H20792" s="10"/>
      <c r="T20792" s="8"/>
      <c r="U20792" s="11"/>
    </row>
    <row r="20793">
      <c r="H20793" s="10"/>
      <c r="T20793" s="8"/>
      <c r="U20793" s="11"/>
    </row>
    <row r="20794">
      <c r="H20794" s="10"/>
      <c r="T20794" s="8"/>
      <c r="U20794" s="11"/>
    </row>
    <row r="20795">
      <c r="H20795" s="10"/>
      <c r="T20795" s="8"/>
      <c r="U20795" s="11"/>
    </row>
    <row r="20796">
      <c r="H20796" s="10"/>
      <c r="T20796" s="8"/>
      <c r="U20796" s="11"/>
    </row>
    <row r="20797">
      <c r="H20797" s="10"/>
      <c r="T20797" s="8"/>
      <c r="U20797" s="11"/>
    </row>
    <row r="20798">
      <c r="H20798" s="10"/>
      <c r="T20798" s="8"/>
      <c r="U20798" s="11"/>
    </row>
    <row r="20799">
      <c r="H20799" s="10"/>
      <c r="T20799" s="8"/>
      <c r="U20799" s="11"/>
    </row>
    <row r="20800">
      <c r="H20800" s="10"/>
      <c r="T20800" s="8"/>
      <c r="U20800" s="11"/>
    </row>
    <row r="20801">
      <c r="H20801" s="10"/>
      <c r="T20801" s="8"/>
      <c r="U20801" s="11"/>
    </row>
    <row r="20802">
      <c r="H20802" s="10"/>
      <c r="T20802" s="8"/>
      <c r="U20802" s="11"/>
    </row>
    <row r="20803">
      <c r="H20803" s="10"/>
      <c r="T20803" s="8"/>
      <c r="U20803" s="11"/>
    </row>
    <row r="20804">
      <c r="H20804" s="10"/>
      <c r="T20804" s="8"/>
      <c r="U20804" s="11"/>
    </row>
    <row r="20805">
      <c r="H20805" s="10"/>
      <c r="T20805" s="8"/>
      <c r="U20805" s="11"/>
    </row>
    <row r="20806">
      <c r="H20806" s="10"/>
      <c r="T20806" s="8"/>
      <c r="U20806" s="11"/>
    </row>
    <row r="20807">
      <c r="H20807" s="10"/>
      <c r="T20807" s="8"/>
      <c r="U20807" s="11"/>
    </row>
    <row r="20808">
      <c r="H20808" s="10"/>
      <c r="T20808" s="8"/>
      <c r="U20808" s="11"/>
    </row>
    <row r="20809">
      <c r="H20809" s="10"/>
      <c r="T20809" s="8"/>
      <c r="U20809" s="11"/>
    </row>
    <row r="20810">
      <c r="H20810" s="10"/>
      <c r="T20810" s="8"/>
      <c r="U20810" s="11"/>
    </row>
    <row r="20811">
      <c r="H20811" s="10"/>
      <c r="T20811" s="8"/>
      <c r="U20811" s="11"/>
    </row>
    <row r="20812">
      <c r="H20812" s="10"/>
      <c r="T20812" s="8"/>
      <c r="U20812" s="11"/>
    </row>
    <row r="20813">
      <c r="H20813" s="10"/>
      <c r="T20813" s="8"/>
      <c r="U20813" s="11"/>
    </row>
    <row r="20814">
      <c r="H20814" s="10"/>
      <c r="T20814" s="8"/>
      <c r="U20814" s="11"/>
    </row>
    <row r="20815">
      <c r="H20815" s="10"/>
      <c r="T20815" s="8"/>
      <c r="U20815" s="11"/>
    </row>
    <row r="20816">
      <c r="H20816" s="10"/>
      <c r="T20816" s="8"/>
      <c r="U20816" s="11"/>
    </row>
    <row r="20817">
      <c r="H20817" s="10"/>
      <c r="T20817" s="8"/>
      <c r="U20817" s="11"/>
    </row>
    <row r="20818">
      <c r="H20818" s="10"/>
      <c r="T20818" s="8"/>
      <c r="U20818" s="11"/>
    </row>
    <row r="20819">
      <c r="H20819" s="10"/>
      <c r="T20819" s="8"/>
      <c r="U20819" s="11"/>
    </row>
    <row r="20820">
      <c r="H20820" s="10"/>
      <c r="T20820" s="8"/>
      <c r="U20820" s="11"/>
    </row>
    <row r="20821">
      <c r="H20821" s="10"/>
      <c r="T20821" s="8"/>
      <c r="U20821" s="11"/>
    </row>
    <row r="20822">
      <c r="H20822" s="10"/>
      <c r="T20822" s="8"/>
      <c r="U20822" s="11"/>
    </row>
    <row r="20823">
      <c r="H20823" s="10"/>
      <c r="T20823" s="8"/>
      <c r="U20823" s="11"/>
    </row>
    <row r="20824">
      <c r="H20824" s="10"/>
      <c r="T20824" s="8"/>
      <c r="U20824" s="11"/>
    </row>
    <row r="20825">
      <c r="H20825" s="10"/>
      <c r="T20825" s="8"/>
      <c r="U20825" s="11"/>
    </row>
    <row r="20826">
      <c r="H20826" s="10"/>
      <c r="T20826" s="8"/>
      <c r="U20826" s="11"/>
    </row>
    <row r="20827">
      <c r="H20827" s="10"/>
      <c r="T20827" s="8"/>
      <c r="U20827" s="11"/>
    </row>
    <row r="20828">
      <c r="H20828" s="10"/>
      <c r="T20828" s="8"/>
      <c r="U20828" s="11"/>
    </row>
    <row r="20829">
      <c r="H20829" s="10"/>
      <c r="T20829" s="8"/>
      <c r="U20829" s="11"/>
    </row>
    <row r="20830">
      <c r="H20830" s="10"/>
      <c r="T20830" s="8"/>
      <c r="U20830" s="11"/>
    </row>
    <row r="20831">
      <c r="H20831" s="10"/>
      <c r="T20831" s="8"/>
      <c r="U20831" s="11"/>
    </row>
    <row r="20832">
      <c r="H20832" s="10"/>
      <c r="T20832" s="8"/>
      <c r="U20832" s="11"/>
    </row>
    <row r="20833">
      <c r="H20833" s="10"/>
      <c r="T20833" s="8"/>
      <c r="U20833" s="11"/>
    </row>
    <row r="20834">
      <c r="H20834" s="10"/>
      <c r="T20834" s="8"/>
      <c r="U20834" s="11"/>
    </row>
    <row r="20835">
      <c r="H20835" s="10"/>
      <c r="T20835" s="8"/>
      <c r="U20835" s="11"/>
    </row>
    <row r="20836">
      <c r="H20836" s="10"/>
      <c r="T20836" s="8"/>
      <c r="U20836" s="11"/>
    </row>
    <row r="20837">
      <c r="H20837" s="10"/>
      <c r="T20837" s="8"/>
      <c r="U20837" s="11"/>
    </row>
    <row r="20838">
      <c r="H20838" s="10"/>
      <c r="T20838" s="8"/>
      <c r="U20838" s="11"/>
    </row>
    <row r="20839">
      <c r="H20839" s="10"/>
      <c r="T20839" s="8"/>
      <c r="U20839" s="11"/>
    </row>
    <row r="20840">
      <c r="H20840" s="10"/>
      <c r="T20840" s="8"/>
      <c r="U20840" s="11"/>
    </row>
    <row r="20841">
      <c r="H20841" s="10"/>
      <c r="T20841" s="8"/>
      <c r="U20841" s="11"/>
    </row>
    <row r="20842">
      <c r="H20842" s="10"/>
      <c r="T20842" s="8"/>
      <c r="U20842" s="11"/>
    </row>
    <row r="20843">
      <c r="H20843" s="10"/>
      <c r="T20843" s="8"/>
      <c r="U20843" s="11"/>
    </row>
    <row r="20844">
      <c r="H20844" s="10"/>
      <c r="T20844" s="8"/>
      <c r="U20844" s="11"/>
    </row>
    <row r="20845">
      <c r="H20845" s="10"/>
      <c r="T20845" s="8"/>
      <c r="U20845" s="11"/>
    </row>
    <row r="20846">
      <c r="H20846" s="10"/>
      <c r="T20846" s="8"/>
      <c r="U20846" s="11"/>
    </row>
    <row r="20847">
      <c r="H20847" s="10"/>
      <c r="T20847" s="8"/>
      <c r="U20847" s="11"/>
    </row>
    <row r="20848">
      <c r="H20848" s="10"/>
      <c r="T20848" s="8"/>
      <c r="U20848" s="11"/>
    </row>
    <row r="20849">
      <c r="H20849" s="10"/>
      <c r="T20849" s="8"/>
      <c r="U20849" s="11"/>
    </row>
    <row r="20850">
      <c r="H20850" s="10"/>
      <c r="T20850" s="8"/>
      <c r="U20850" s="11"/>
    </row>
    <row r="20851">
      <c r="H20851" s="10"/>
      <c r="T20851" s="8"/>
      <c r="U20851" s="11"/>
    </row>
    <row r="20852">
      <c r="H20852" s="10"/>
      <c r="T20852" s="8"/>
      <c r="U20852" s="11"/>
    </row>
    <row r="20853">
      <c r="H20853" s="10"/>
      <c r="T20853" s="8"/>
      <c r="U20853" s="11"/>
    </row>
    <row r="20854">
      <c r="H20854" s="10"/>
      <c r="T20854" s="8"/>
      <c r="U20854" s="11"/>
    </row>
    <row r="20855">
      <c r="H20855" s="10"/>
      <c r="T20855" s="8"/>
      <c r="U20855" s="11"/>
    </row>
    <row r="20856">
      <c r="H20856" s="10"/>
      <c r="T20856" s="8"/>
      <c r="U20856" s="11"/>
    </row>
    <row r="20857">
      <c r="H20857" s="10"/>
      <c r="T20857" s="8"/>
      <c r="U20857" s="11"/>
    </row>
    <row r="20858">
      <c r="H20858" s="10"/>
      <c r="T20858" s="8"/>
      <c r="U20858" s="11"/>
    </row>
    <row r="20859">
      <c r="H20859" s="10"/>
      <c r="T20859" s="8"/>
      <c r="U20859" s="11"/>
    </row>
    <row r="20860">
      <c r="H20860" s="10"/>
      <c r="T20860" s="8"/>
      <c r="U20860" s="11"/>
    </row>
    <row r="20861">
      <c r="H20861" s="10"/>
      <c r="T20861" s="8"/>
      <c r="U20861" s="11"/>
    </row>
    <row r="20862">
      <c r="H20862" s="10"/>
      <c r="T20862" s="8"/>
      <c r="U20862" s="11"/>
    </row>
    <row r="20863">
      <c r="H20863" s="10"/>
      <c r="T20863" s="8"/>
      <c r="U20863" s="11"/>
    </row>
    <row r="20864">
      <c r="H20864" s="10"/>
      <c r="T20864" s="8"/>
      <c r="U20864" s="11"/>
    </row>
    <row r="20865">
      <c r="H20865" s="10"/>
      <c r="T20865" s="8"/>
      <c r="U20865" s="11"/>
    </row>
    <row r="20866">
      <c r="H20866" s="10"/>
      <c r="T20866" s="8"/>
      <c r="U20866" s="11"/>
    </row>
    <row r="20867">
      <c r="H20867" s="10"/>
      <c r="T20867" s="8"/>
      <c r="U20867" s="11"/>
    </row>
    <row r="20868">
      <c r="H20868" s="10"/>
      <c r="T20868" s="8"/>
      <c r="U20868" s="11"/>
    </row>
    <row r="20869">
      <c r="H20869" s="10"/>
      <c r="T20869" s="8"/>
      <c r="U20869" s="11"/>
    </row>
    <row r="20870">
      <c r="H20870" s="10"/>
      <c r="T20870" s="8"/>
      <c r="U20870" s="11"/>
    </row>
    <row r="20871">
      <c r="H20871" s="10"/>
      <c r="T20871" s="8"/>
      <c r="U20871" s="11"/>
    </row>
    <row r="20872">
      <c r="H20872" s="10"/>
      <c r="T20872" s="8"/>
      <c r="U20872" s="11"/>
    </row>
    <row r="20873">
      <c r="H20873" s="10"/>
      <c r="T20873" s="8"/>
      <c r="U20873" s="11"/>
    </row>
    <row r="20874">
      <c r="H20874" s="10"/>
      <c r="T20874" s="8"/>
      <c r="U20874" s="11"/>
    </row>
    <row r="20875">
      <c r="H20875" s="10"/>
      <c r="T20875" s="8"/>
      <c r="U20875" s="11"/>
    </row>
    <row r="20876">
      <c r="H20876" s="10"/>
      <c r="T20876" s="8"/>
      <c r="U20876" s="11"/>
    </row>
    <row r="20877">
      <c r="H20877" s="10"/>
      <c r="T20877" s="8"/>
      <c r="U20877" s="11"/>
    </row>
    <row r="20878">
      <c r="H20878" s="10"/>
      <c r="T20878" s="8"/>
      <c r="U20878" s="11"/>
    </row>
    <row r="20879">
      <c r="H20879" s="10"/>
      <c r="T20879" s="8"/>
      <c r="U20879" s="11"/>
    </row>
    <row r="20880">
      <c r="H20880" s="10"/>
      <c r="T20880" s="8"/>
      <c r="U20880" s="11"/>
    </row>
    <row r="20881">
      <c r="H20881" s="10"/>
      <c r="T20881" s="8"/>
      <c r="U20881" s="11"/>
    </row>
    <row r="20882">
      <c r="H20882" s="10"/>
      <c r="T20882" s="8"/>
      <c r="U20882" s="11"/>
    </row>
    <row r="20883">
      <c r="H20883" s="10"/>
      <c r="T20883" s="8"/>
      <c r="U20883" s="11"/>
    </row>
    <row r="20884">
      <c r="H20884" s="10"/>
      <c r="T20884" s="8"/>
      <c r="U20884" s="11"/>
    </row>
    <row r="20885">
      <c r="H20885" s="10"/>
      <c r="T20885" s="8"/>
      <c r="U20885" s="11"/>
    </row>
    <row r="20886">
      <c r="H20886" s="10"/>
      <c r="T20886" s="8"/>
      <c r="U20886" s="11"/>
    </row>
    <row r="20887">
      <c r="H20887" s="10"/>
      <c r="T20887" s="8"/>
      <c r="U20887" s="11"/>
    </row>
    <row r="20888">
      <c r="H20888" s="10"/>
      <c r="T20888" s="8"/>
      <c r="U20888" s="11"/>
    </row>
    <row r="20889">
      <c r="H20889" s="10"/>
      <c r="T20889" s="8"/>
      <c r="U20889" s="11"/>
    </row>
    <row r="20890">
      <c r="H20890" s="10"/>
      <c r="T20890" s="8"/>
      <c r="U20890" s="11"/>
    </row>
    <row r="20891">
      <c r="H20891" s="10"/>
      <c r="T20891" s="8"/>
      <c r="U20891" s="11"/>
    </row>
    <row r="20892">
      <c r="H20892" s="10"/>
      <c r="T20892" s="8"/>
      <c r="U20892" s="11"/>
    </row>
    <row r="20893">
      <c r="H20893" s="10"/>
      <c r="T20893" s="8"/>
      <c r="U20893" s="11"/>
    </row>
    <row r="20894">
      <c r="H20894" s="10"/>
      <c r="T20894" s="8"/>
      <c r="U20894" s="11"/>
    </row>
    <row r="20895">
      <c r="H20895" s="10"/>
      <c r="T20895" s="8"/>
      <c r="U20895" s="11"/>
    </row>
    <row r="20896">
      <c r="H20896" s="10"/>
      <c r="T20896" s="8"/>
      <c r="U20896" s="11"/>
    </row>
    <row r="20897">
      <c r="H20897" s="10"/>
      <c r="T20897" s="8"/>
      <c r="U20897" s="11"/>
    </row>
    <row r="20898">
      <c r="H20898" s="10"/>
      <c r="T20898" s="8"/>
      <c r="U20898" s="11"/>
    </row>
    <row r="20899">
      <c r="H20899" s="10"/>
      <c r="T20899" s="8"/>
      <c r="U20899" s="11"/>
    </row>
    <row r="20900">
      <c r="H20900" s="10"/>
      <c r="T20900" s="8"/>
      <c r="U20900" s="11"/>
    </row>
    <row r="20901">
      <c r="H20901" s="10"/>
      <c r="T20901" s="8"/>
      <c r="U20901" s="11"/>
    </row>
    <row r="20902">
      <c r="H20902" s="10"/>
      <c r="T20902" s="8"/>
      <c r="U20902" s="11"/>
    </row>
    <row r="20903">
      <c r="H20903" s="10"/>
      <c r="T20903" s="8"/>
      <c r="U20903" s="11"/>
    </row>
    <row r="20904">
      <c r="H20904" s="10"/>
      <c r="T20904" s="8"/>
      <c r="U20904" s="11"/>
    </row>
    <row r="20905">
      <c r="H20905" s="10"/>
      <c r="T20905" s="8"/>
      <c r="U20905" s="11"/>
    </row>
    <row r="20906">
      <c r="H20906" s="10"/>
      <c r="T20906" s="8"/>
      <c r="U20906" s="11"/>
    </row>
    <row r="20907">
      <c r="H20907" s="10"/>
      <c r="T20907" s="8"/>
      <c r="U20907" s="11"/>
    </row>
    <row r="20908">
      <c r="H20908" s="10"/>
      <c r="T20908" s="8"/>
      <c r="U20908" s="11"/>
    </row>
    <row r="20909">
      <c r="H20909" s="10"/>
      <c r="T20909" s="8"/>
      <c r="U20909" s="11"/>
    </row>
    <row r="20910">
      <c r="H20910" s="10"/>
      <c r="T20910" s="8"/>
      <c r="U20910" s="11"/>
    </row>
    <row r="20911">
      <c r="H20911" s="10"/>
      <c r="T20911" s="8"/>
      <c r="U20911" s="11"/>
    </row>
    <row r="20912">
      <c r="H20912" s="10"/>
      <c r="T20912" s="8"/>
      <c r="U20912" s="11"/>
    </row>
    <row r="20913">
      <c r="H20913" s="10"/>
      <c r="T20913" s="8"/>
      <c r="U20913" s="11"/>
    </row>
    <row r="20914">
      <c r="H20914" s="10"/>
      <c r="T20914" s="8"/>
      <c r="U20914" s="11"/>
    </row>
    <row r="20915">
      <c r="H20915" s="10"/>
      <c r="T20915" s="8"/>
      <c r="U20915" s="11"/>
    </row>
    <row r="20916">
      <c r="H20916" s="10"/>
      <c r="T20916" s="8"/>
      <c r="U20916" s="11"/>
    </row>
    <row r="20917">
      <c r="H20917" s="10"/>
      <c r="T20917" s="8"/>
      <c r="U20917" s="11"/>
    </row>
    <row r="20918">
      <c r="H20918" s="10"/>
      <c r="T20918" s="8"/>
      <c r="U20918" s="11"/>
    </row>
    <row r="20919">
      <c r="H20919" s="10"/>
      <c r="T20919" s="8"/>
      <c r="U20919" s="11"/>
    </row>
    <row r="20920">
      <c r="H20920" s="10"/>
      <c r="T20920" s="8"/>
      <c r="U20920" s="11"/>
    </row>
    <row r="20921">
      <c r="H20921" s="10"/>
      <c r="T20921" s="8"/>
      <c r="U20921" s="11"/>
    </row>
    <row r="20922">
      <c r="H20922" s="10"/>
      <c r="T20922" s="8"/>
      <c r="U20922" s="11"/>
    </row>
    <row r="20923">
      <c r="H20923" s="10"/>
      <c r="T20923" s="8"/>
      <c r="U20923" s="11"/>
    </row>
    <row r="20924">
      <c r="H20924" s="10"/>
      <c r="T20924" s="8"/>
      <c r="U20924" s="11"/>
    </row>
    <row r="20925">
      <c r="H20925" s="10"/>
      <c r="T20925" s="8"/>
      <c r="U20925" s="11"/>
    </row>
    <row r="20926">
      <c r="H20926" s="10"/>
      <c r="T20926" s="8"/>
      <c r="U20926" s="11"/>
    </row>
    <row r="20927">
      <c r="H20927" s="10"/>
      <c r="T20927" s="8"/>
      <c r="U20927" s="11"/>
    </row>
    <row r="20928">
      <c r="H20928" s="10"/>
      <c r="T20928" s="8"/>
      <c r="U20928" s="11"/>
    </row>
    <row r="20929">
      <c r="H20929" s="10"/>
      <c r="T20929" s="8"/>
      <c r="U20929" s="11"/>
    </row>
    <row r="20930">
      <c r="H20930" s="10"/>
      <c r="T20930" s="8"/>
      <c r="U20930" s="11"/>
    </row>
    <row r="20931">
      <c r="H20931" s="10"/>
      <c r="T20931" s="8"/>
      <c r="U20931" s="11"/>
    </row>
    <row r="20932">
      <c r="H20932" s="10"/>
      <c r="T20932" s="8"/>
      <c r="U20932" s="11"/>
    </row>
    <row r="20933">
      <c r="H20933" s="10"/>
      <c r="T20933" s="8"/>
      <c r="U20933" s="11"/>
    </row>
    <row r="20934">
      <c r="H20934" s="10"/>
      <c r="T20934" s="8"/>
      <c r="U20934" s="11"/>
    </row>
    <row r="20935">
      <c r="H20935" s="10"/>
      <c r="T20935" s="8"/>
      <c r="U20935" s="11"/>
    </row>
    <row r="20936">
      <c r="H20936" s="10"/>
      <c r="T20936" s="8"/>
      <c r="U20936" s="11"/>
    </row>
    <row r="20937">
      <c r="H20937" s="10"/>
      <c r="T20937" s="8"/>
      <c r="U20937" s="11"/>
    </row>
    <row r="20938">
      <c r="H20938" s="10"/>
      <c r="T20938" s="8"/>
      <c r="U20938" s="11"/>
    </row>
    <row r="20939">
      <c r="H20939" s="10"/>
      <c r="T20939" s="8"/>
      <c r="U20939" s="11"/>
    </row>
    <row r="20940">
      <c r="H20940" s="10"/>
      <c r="T20940" s="8"/>
      <c r="U20940" s="11"/>
    </row>
    <row r="20941">
      <c r="H20941" s="10"/>
      <c r="T20941" s="8"/>
      <c r="U20941" s="11"/>
    </row>
    <row r="20942">
      <c r="H20942" s="10"/>
      <c r="T20942" s="8"/>
      <c r="U20942" s="11"/>
    </row>
    <row r="20943">
      <c r="H20943" s="10"/>
      <c r="T20943" s="8"/>
      <c r="U20943" s="11"/>
    </row>
    <row r="20944">
      <c r="H20944" s="10"/>
      <c r="T20944" s="8"/>
      <c r="U20944" s="11"/>
    </row>
    <row r="20945">
      <c r="H20945" s="10"/>
      <c r="T20945" s="8"/>
      <c r="U20945" s="11"/>
    </row>
    <row r="20946">
      <c r="H20946" s="10"/>
      <c r="T20946" s="8"/>
      <c r="U20946" s="11"/>
    </row>
    <row r="20947">
      <c r="H20947" s="10"/>
      <c r="T20947" s="8"/>
      <c r="U20947" s="11"/>
    </row>
    <row r="20948">
      <c r="H20948" s="10"/>
      <c r="T20948" s="8"/>
      <c r="U20948" s="11"/>
    </row>
    <row r="20949">
      <c r="H20949" s="10"/>
      <c r="T20949" s="8"/>
      <c r="U20949" s="11"/>
    </row>
    <row r="20950">
      <c r="H20950" s="10"/>
      <c r="T20950" s="8"/>
      <c r="U20950" s="11"/>
    </row>
    <row r="20951">
      <c r="H20951" s="10"/>
      <c r="T20951" s="8"/>
      <c r="U20951" s="11"/>
    </row>
    <row r="20952">
      <c r="H20952" s="10"/>
      <c r="T20952" s="8"/>
      <c r="U20952" s="11"/>
    </row>
    <row r="20953">
      <c r="H20953" s="10"/>
      <c r="T20953" s="8"/>
      <c r="U20953" s="11"/>
    </row>
    <row r="20954">
      <c r="H20954" s="10"/>
      <c r="T20954" s="8"/>
      <c r="U20954" s="11"/>
    </row>
    <row r="20955">
      <c r="H20955" s="10"/>
      <c r="T20955" s="8"/>
      <c r="U20955" s="11"/>
    </row>
    <row r="20956">
      <c r="H20956" s="10"/>
      <c r="T20956" s="8"/>
      <c r="U20956" s="11"/>
    </row>
    <row r="20957">
      <c r="H20957" s="10"/>
      <c r="T20957" s="8"/>
      <c r="U20957" s="11"/>
    </row>
    <row r="20958">
      <c r="H20958" s="10"/>
      <c r="T20958" s="8"/>
      <c r="U20958" s="11"/>
    </row>
    <row r="20959">
      <c r="H20959" s="10"/>
      <c r="T20959" s="8"/>
      <c r="U20959" s="11"/>
    </row>
    <row r="20960">
      <c r="H20960" s="10"/>
      <c r="T20960" s="8"/>
      <c r="U20960" s="11"/>
    </row>
    <row r="20961">
      <c r="H20961" s="10"/>
      <c r="T20961" s="8"/>
      <c r="U20961" s="11"/>
    </row>
    <row r="20962">
      <c r="H20962" s="10"/>
      <c r="T20962" s="8"/>
      <c r="U20962" s="11"/>
    </row>
    <row r="20963">
      <c r="H20963" s="10"/>
      <c r="T20963" s="8"/>
      <c r="U20963" s="11"/>
    </row>
    <row r="20964">
      <c r="H20964" s="10"/>
      <c r="T20964" s="8"/>
      <c r="U20964" s="11"/>
    </row>
    <row r="20965">
      <c r="H20965" s="10"/>
      <c r="T20965" s="8"/>
      <c r="U20965" s="11"/>
    </row>
    <row r="20966">
      <c r="H20966" s="10"/>
      <c r="T20966" s="8"/>
      <c r="U20966" s="11"/>
    </row>
    <row r="20967">
      <c r="H20967" s="10"/>
      <c r="T20967" s="8"/>
      <c r="U20967" s="11"/>
    </row>
    <row r="20968">
      <c r="H20968" s="10"/>
      <c r="T20968" s="8"/>
      <c r="U20968" s="11"/>
    </row>
    <row r="20969">
      <c r="H20969" s="10"/>
      <c r="T20969" s="8"/>
      <c r="U20969" s="11"/>
    </row>
    <row r="20970">
      <c r="H20970" s="10"/>
      <c r="T20970" s="8"/>
      <c r="U20970" s="11"/>
    </row>
    <row r="20971">
      <c r="H20971" s="10"/>
      <c r="T20971" s="8"/>
      <c r="U20971" s="11"/>
    </row>
    <row r="20972">
      <c r="H20972" s="10"/>
      <c r="T20972" s="8"/>
      <c r="U20972" s="11"/>
    </row>
    <row r="20973">
      <c r="H20973" s="10"/>
      <c r="T20973" s="8"/>
      <c r="U20973" s="11"/>
    </row>
    <row r="20974">
      <c r="H20974" s="10"/>
      <c r="T20974" s="8"/>
      <c r="U20974" s="11"/>
    </row>
    <row r="20975">
      <c r="H20975" s="10"/>
      <c r="T20975" s="8"/>
      <c r="U20975" s="11"/>
    </row>
    <row r="20976">
      <c r="H20976" s="10"/>
      <c r="T20976" s="8"/>
      <c r="U20976" s="11"/>
    </row>
    <row r="20977">
      <c r="H20977" s="10"/>
      <c r="T20977" s="8"/>
      <c r="U20977" s="11"/>
    </row>
    <row r="20978">
      <c r="H20978" s="10"/>
      <c r="T20978" s="8"/>
      <c r="U20978" s="11"/>
    </row>
    <row r="20979">
      <c r="H20979" s="10"/>
      <c r="T20979" s="8"/>
      <c r="U20979" s="11"/>
    </row>
    <row r="20980">
      <c r="H20980" s="10"/>
      <c r="T20980" s="8"/>
      <c r="U20980" s="11"/>
    </row>
    <row r="20981">
      <c r="H20981" s="10"/>
      <c r="T20981" s="8"/>
      <c r="U20981" s="11"/>
    </row>
    <row r="20982">
      <c r="H20982" s="10"/>
      <c r="T20982" s="8"/>
      <c r="U20982" s="11"/>
    </row>
    <row r="20983">
      <c r="H20983" s="10"/>
      <c r="T20983" s="8"/>
      <c r="U20983" s="11"/>
    </row>
    <row r="20984">
      <c r="H20984" s="10"/>
      <c r="T20984" s="8"/>
      <c r="U20984" s="11"/>
    </row>
    <row r="20985">
      <c r="H20985" s="10"/>
      <c r="T20985" s="8"/>
      <c r="U20985" s="11"/>
    </row>
    <row r="20986">
      <c r="H20986" s="10"/>
      <c r="T20986" s="8"/>
      <c r="U20986" s="11"/>
    </row>
    <row r="20987">
      <c r="H20987" s="10"/>
      <c r="T20987" s="8"/>
      <c r="U20987" s="11"/>
    </row>
    <row r="20988">
      <c r="H20988" s="10"/>
      <c r="T20988" s="8"/>
      <c r="U20988" s="11"/>
    </row>
    <row r="20989">
      <c r="H20989" s="10"/>
      <c r="T20989" s="8"/>
      <c r="U20989" s="11"/>
    </row>
    <row r="20990">
      <c r="H20990" s="10"/>
      <c r="T20990" s="8"/>
      <c r="U20990" s="11"/>
    </row>
    <row r="20991">
      <c r="H20991" s="10"/>
      <c r="T20991" s="8"/>
      <c r="U20991" s="11"/>
    </row>
    <row r="20992">
      <c r="H20992" s="10"/>
      <c r="T20992" s="8"/>
      <c r="U20992" s="11"/>
    </row>
    <row r="20993">
      <c r="H20993" s="10"/>
      <c r="T20993" s="8"/>
      <c r="U20993" s="11"/>
    </row>
    <row r="20994">
      <c r="H20994" s="10"/>
      <c r="T20994" s="8"/>
      <c r="U20994" s="11"/>
    </row>
    <row r="20995">
      <c r="H20995" s="10"/>
      <c r="T20995" s="8"/>
      <c r="U20995" s="11"/>
    </row>
    <row r="20996">
      <c r="H20996" s="10"/>
      <c r="T20996" s="8"/>
      <c r="U20996" s="11"/>
    </row>
    <row r="20997">
      <c r="H20997" s="10"/>
      <c r="T20997" s="8"/>
      <c r="U20997" s="11"/>
    </row>
    <row r="20998">
      <c r="H20998" s="10"/>
      <c r="T20998" s="8"/>
      <c r="U20998" s="11"/>
    </row>
    <row r="20999">
      <c r="H20999" s="10"/>
      <c r="T20999" s="8"/>
      <c r="U20999" s="11"/>
    </row>
    <row r="21000">
      <c r="H21000" s="10"/>
      <c r="T21000" s="8"/>
      <c r="U21000" s="11"/>
    </row>
    <row r="21001">
      <c r="H21001" s="10"/>
      <c r="T21001" s="8"/>
      <c r="U21001" s="11"/>
    </row>
    <row r="21002">
      <c r="H21002" s="10"/>
      <c r="T21002" s="8"/>
      <c r="U21002" s="11"/>
    </row>
    <row r="21003">
      <c r="H21003" s="10"/>
      <c r="T21003" s="8"/>
      <c r="U21003" s="11"/>
    </row>
    <row r="21004">
      <c r="H21004" s="10"/>
      <c r="T21004" s="8"/>
      <c r="U21004" s="11"/>
    </row>
    <row r="21005">
      <c r="H21005" s="10"/>
      <c r="T21005" s="8"/>
      <c r="U21005" s="11"/>
    </row>
    <row r="21006">
      <c r="H21006" s="10"/>
      <c r="T21006" s="8"/>
      <c r="U21006" s="11"/>
    </row>
    <row r="21007">
      <c r="H21007" s="10"/>
      <c r="T21007" s="8"/>
      <c r="U21007" s="11"/>
    </row>
    <row r="21008">
      <c r="H21008" s="10"/>
      <c r="T21008" s="8"/>
      <c r="U21008" s="11"/>
    </row>
    <row r="21009">
      <c r="H21009" s="10"/>
      <c r="T21009" s="8"/>
      <c r="U21009" s="11"/>
    </row>
    <row r="21010">
      <c r="H21010" s="10"/>
      <c r="T21010" s="8"/>
      <c r="U21010" s="11"/>
    </row>
    <row r="21011">
      <c r="H21011" s="10"/>
      <c r="T21011" s="8"/>
      <c r="U21011" s="11"/>
    </row>
    <row r="21012">
      <c r="H21012" s="10"/>
      <c r="T21012" s="8"/>
      <c r="U21012" s="11"/>
    </row>
    <row r="21013">
      <c r="H21013" s="10"/>
      <c r="T21013" s="8"/>
      <c r="U21013" s="11"/>
    </row>
    <row r="21014">
      <c r="H21014" s="10"/>
      <c r="T21014" s="8"/>
      <c r="U21014" s="11"/>
    </row>
    <row r="21015">
      <c r="H21015" s="10"/>
      <c r="T21015" s="8"/>
      <c r="U21015" s="11"/>
    </row>
    <row r="21016">
      <c r="H21016" s="10"/>
      <c r="T21016" s="8"/>
      <c r="U21016" s="11"/>
    </row>
    <row r="21017">
      <c r="H21017" s="10"/>
      <c r="T21017" s="8"/>
      <c r="U21017" s="11"/>
    </row>
    <row r="21018">
      <c r="H21018" s="10"/>
      <c r="T21018" s="8"/>
      <c r="U21018" s="11"/>
    </row>
    <row r="21019">
      <c r="H21019" s="10"/>
      <c r="T21019" s="8"/>
      <c r="U21019" s="11"/>
    </row>
    <row r="21020">
      <c r="H21020" s="10"/>
      <c r="T21020" s="8"/>
      <c r="U21020" s="11"/>
    </row>
    <row r="21021">
      <c r="H21021" s="10"/>
      <c r="T21021" s="8"/>
      <c r="U21021" s="11"/>
    </row>
    <row r="21022">
      <c r="H21022" s="10"/>
      <c r="T21022" s="8"/>
      <c r="U21022" s="11"/>
    </row>
    <row r="21023">
      <c r="H21023" s="10"/>
      <c r="T21023" s="8"/>
      <c r="U21023" s="11"/>
    </row>
    <row r="21024">
      <c r="H21024" s="10"/>
      <c r="T21024" s="8"/>
      <c r="U21024" s="11"/>
    </row>
    <row r="21025">
      <c r="H21025" s="10"/>
      <c r="T21025" s="8"/>
      <c r="U21025" s="11"/>
    </row>
    <row r="21026">
      <c r="H21026" s="10"/>
      <c r="T21026" s="8"/>
      <c r="U21026" s="11"/>
    </row>
    <row r="21027">
      <c r="H21027" s="10"/>
      <c r="T21027" s="8"/>
      <c r="U21027" s="11"/>
    </row>
    <row r="21028">
      <c r="H21028" s="10"/>
      <c r="T21028" s="8"/>
      <c r="U21028" s="11"/>
    </row>
    <row r="21029">
      <c r="H21029" s="10"/>
      <c r="T21029" s="8"/>
      <c r="U21029" s="11"/>
    </row>
    <row r="21030">
      <c r="H21030" s="10"/>
      <c r="T21030" s="8"/>
      <c r="U21030" s="11"/>
    </row>
    <row r="21031">
      <c r="H21031" s="10"/>
      <c r="T21031" s="8"/>
      <c r="U21031" s="11"/>
    </row>
    <row r="21032">
      <c r="H21032" s="10"/>
      <c r="T21032" s="8"/>
      <c r="U21032" s="11"/>
    </row>
    <row r="21033">
      <c r="H21033" s="10"/>
      <c r="T21033" s="8"/>
      <c r="U21033" s="11"/>
    </row>
    <row r="21034">
      <c r="H21034" s="10"/>
      <c r="T21034" s="8"/>
      <c r="U21034" s="11"/>
    </row>
    <row r="21035">
      <c r="H21035" s="10"/>
      <c r="T21035" s="8"/>
      <c r="U21035" s="11"/>
    </row>
    <row r="21036">
      <c r="H21036" s="10"/>
      <c r="T21036" s="8"/>
      <c r="U21036" s="11"/>
    </row>
    <row r="21037">
      <c r="H21037" s="10"/>
      <c r="T21037" s="8"/>
      <c r="U21037" s="11"/>
    </row>
    <row r="21038">
      <c r="H21038" s="10"/>
      <c r="T21038" s="8"/>
      <c r="U21038" s="11"/>
    </row>
    <row r="21039">
      <c r="H21039" s="10"/>
      <c r="T21039" s="8"/>
      <c r="U21039" s="11"/>
    </row>
    <row r="21040">
      <c r="H21040" s="10"/>
      <c r="T21040" s="8"/>
      <c r="U21040" s="11"/>
    </row>
    <row r="21041">
      <c r="H21041" s="10"/>
      <c r="T21041" s="8"/>
      <c r="U21041" s="11"/>
    </row>
    <row r="21042">
      <c r="H21042" s="10"/>
      <c r="T21042" s="8"/>
      <c r="U21042" s="11"/>
    </row>
    <row r="21043">
      <c r="H21043" s="10"/>
      <c r="T21043" s="8"/>
      <c r="U21043" s="11"/>
    </row>
    <row r="21044">
      <c r="H21044" s="10"/>
      <c r="T21044" s="8"/>
      <c r="U21044" s="11"/>
    </row>
    <row r="21045">
      <c r="H21045" s="10"/>
      <c r="T21045" s="8"/>
      <c r="U21045" s="11"/>
    </row>
    <row r="21046">
      <c r="H21046" s="10"/>
      <c r="T21046" s="8"/>
      <c r="U21046" s="11"/>
    </row>
    <row r="21047">
      <c r="H21047" s="10"/>
      <c r="T21047" s="8"/>
      <c r="U21047" s="11"/>
    </row>
    <row r="21048">
      <c r="H21048" s="10"/>
      <c r="T21048" s="8"/>
      <c r="U21048" s="11"/>
    </row>
    <row r="21049">
      <c r="H21049" s="10"/>
      <c r="T21049" s="8"/>
      <c r="U21049" s="11"/>
    </row>
    <row r="21050">
      <c r="H21050" s="10"/>
      <c r="T21050" s="8"/>
      <c r="U21050" s="11"/>
    </row>
    <row r="21051">
      <c r="H21051" s="10"/>
      <c r="T21051" s="8"/>
      <c r="U21051" s="11"/>
    </row>
    <row r="21052">
      <c r="H21052" s="10"/>
      <c r="T21052" s="8"/>
      <c r="U21052" s="11"/>
    </row>
    <row r="21053">
      <c r="H21053" s="10"/>
      <c r="T21053" s="8"/>
      <c r="U21053" s="11"/>
    </row>
    <row r="21054">
      <c r="H21054" s="10"/>
      <c r="T21054" s="8"/>
      <c r="U21054" s="11"/>
    </row>
    <row r="21055">
      <c r="H21055" s="10"/>
      <c r="T21055" s="8"/>
      <c r="U21055" s="11"/>
    </row>
    <row r="21056">
      <c r="H21056" s="10"/>
      <c r="T21056" s="8"/>
      <c r="U21056" s="11"/>
    </row>
    <row r="21057">
      <c r="H21057" s="10"/>
      <c r="T21057" s="8"/>
      <c r="U21057" s="11"/>
    </row>
    <row r="21058">
      <c r="H21058" s="10"/>
      <c r="T21058" s="8"/>
      <c r="U21058" s="11"/>
    </row>
    <row r="21059">
      <c r="H21059" s="10"/>
      <c r="T21059" s="8"/>
      <c r="U21059" s="11"/>
    </row>
    <row r="21060">
      <c r="H21060" s="10"/>
      <c r="T21060" s="8"/>
      <c r="U21060" s="11"/>
    </row>
    <row r="21061">
      <c r="H21061" s="10"/>
      <c r="T21061" s="8"/>
      <c r="U21061" s="11"/>
    </row>
    <row r="21062">
      <c r="H21062" s="10"/>
      <c r="T21062" s="8"/>
      <c r="U21062" s="11"/>
    </row>
    <row r="21063">
      <c r="H21063" s="10"/>
      <c r="T21063" s="8"/>
      <c r="U21063" s="11"/>
    </row>
    <row r="21064">
      <c r="H21064" s="10"/>
      <c r="T21064" s="8"/>
      <c r="U21064" s="11"/>
    </row>
    <row r="21065">
      <c r="H21065" s="10"/>
      <c r="T21065" s="8"/>
      <c r="U21065" s="11"/>
    </row>
    <row r="21066">
      <c r="H21066" s="10"/>
      <c r="T21066" s="8"/>
      <c r="U21066" s="11"/>
    </row>
    <row r="21067">
      <c r="H21067" s="10"/>
      <c r="T21067" s="8"/>
      <c r="U21067" s="11"/>
    </row>
    <row r="21068">
      <c r="H21068" s="10"/>
      <c r="T21068" s="8"/>
      <c r="U21068" s="11"/>
    </row>
    <row r="21069">
      <c r="H21069" s="10"/>
      <c r="T21069" s="8"/>
      <c r="U21069" s="11"/>
    </row>
    <row r="21070">
      <c r="H21070" s="10"/>
      <c r="T21070" s="8"/>
      <c r="U21070" s="11"/>
    </row>
    <row r="21071">
      <c r="H21071" s="10"/>
      <c r="T21071" s="8"/>
      <c r="U21071" s="11"/>
    </row>
    <row r="21072">
      <c r="H21072" s="10"/>
      <c r="T21072" s="8"/>
      <c r="U21072" s="11"/>
    </row>
    <row r="21073">
      <c r="H21073" s="10"/>
      <c r="T21073" s="8"/>
      <c r="U21073" s="11"/>
    </row>
    <row r="21074">
      <c r="H21074" s="10"/>
      <c r="T21074" s="8"/>
      <c r="U21074" s="11"/>
    </row>
    <row r="21075">
      <c r="H21075" s="10"/>
      <c r="T21075" s="8"/>
      <c r="U21075" s="11"/>
    </row>
    <row r="21076">
      <c r="H21076" s="10"/>
      <c r="T21076" s="8"/>
      <c r="U21076" s="11"/>
    </row>
    <row r="21077">
      <c r="H21077" s="10"/>
      <c r="T21077" s="8"/>
      <c r="U21077" s="11"/>
    </row>
    <row r="21078">
      <c r="H21078" s="10"/>
      <c r="T21078" s="8"/>
      <c r="U21078" s="11"/>
    </row>
    <row r="21079">
      <c r="H21079" s="10"/>
      <c r="T21079" s="8"/>
      <c r="U21079" s="11"/>
    </row>
    <row r="21080">
      <c r="H21080" s="10"/>
      <c r="T21080" s="8"/>
      <c r="U21080" s="11"/>
    </row>
    <row r="21081">
      <c r="H21081" s="10"/>
      <c r="T21081" s="8"/>
      <c r="U21081" s="11"/>
    </row>
    <row r="21082">
      <c r="H21082" s="10"/>
      <c r="T21082" s="8"/>
      <c r="U21082" s="11"/>
    </row>
    <row r="21083">
      <c r="H21083" s="10"/>
      <c r="T21083" s="8"/>
      <c r="U21083" s="11"/>
    </row>
    <row r="21084">
      <c r="H21084" s="10"/>
      <c r="T21084" s="8"/>
      <c r="U21084" s="11"/>
    </row>
    <row r="21085">
      <c r="H21085" s="10"/>
      <c r="T21085" s="8"/>
      <c r="U21085" s="11"/>
    </row>
    <row r="21086">
      <c r="H21086" s="10"/>
      <c r="T21086" s="8"/>
      <c r="U21086" s="11"/>
    </row>
    <row r="21087">
      <c r="H21087" s="10"/>
      <c r="T21087" s="8"/>
      <c r="U21087" s="11"/>
    </row>
    <row r="21088">
      <c r="H21088" s="10"/>
      <c r="T21088" s="8"/>
      <c r="U21088" s="11"/>
    </row>
    <row r="21089">
      <c r="H21089" s="10"/>
      <c r="T21089" s="8"/>
      <c r="U21089" s="11"/>
    </row>
    <row r="21090">
      <c r="H21090" s="10"/>
      <c r="T21090" s="8"/>
      <c r="U21090" s="11"/>
    </row>
    <row r="21091">
      <c r="H21091" s="10"/>
      <c r="T21091" s="8"/>
      <c r="U21091" s="11"/>
    </row>
    <row r="21092">
      <c r="H21092" s="10"/>
      <c r="T21092" s="8"/>
      <c r="U21092" s="11"/>
    </row>
    <row r="21093">
      <c r="H21093" s="10"/>
      <c r="T21093" s="8"/>
      <c r="U21093" s="11"/>
    </row>
    <row r="21094">
      <c r="H21094" s="10"/>
      <c r="T21094" s="8"/>
      <c r="U21094" s="11"/>
    </row>
    <row r="21095">
      <c r="H21095" s="10"/>
      <c r="T21095" s="8"/>
      <c r="U21095" s="11"/>
    </row>
    <row r="21096">
      <c r="H21096" s="10"/>
      <c r="T21096" s="8"/>
      <c r="U21096" s="11"/>
    </row>
    <row r="21097">
      <c r="H21097" s="10"/>
      <c r="T21097" s="8"/>
      <c r="U21097" s="11"/>
    </row>
    <row r="21098">
      <c r="H21098" s="10"/>
      <c r="T21098" s="8"/>
      <c r="U21098" s="11"/>
    </row>
    <row r="21099">
      <c r="H21099" s="10"/>
      <c r="T21099" s="8"/>
      <c r="U21099" s="11"/>
    </row>
    <row r="21100">
      <c r="H21100" s="10"/>
      <c r="T21100" s="8"/>
      <c r="U21100" s="11"/>
    </row>
    <row r="21101">
      <c r="H21101" s="10"/>
      <c r="T21101" s="8"/>
      <c r="U21101" s="11"/>
    </row>
    <row r="21102">
      <c r="H21102" s="10"/>
      <c r="T21102" s="8"/>
      <c r="U21102" s="11"/>
    </row>
    <row r="21103">
      <c r="H21103" s="10"/>
      <c r="T21103" s="8"/>
      <c r="U21103" s="11"/>
    </row>
    <row r="21104">
      <c r="H21104" s="10"/>
      <c r="T21104" s="8"/>
      <c r="U21104" s="11"/>
    </row>
    <row r="21105">
      <c r="H21105" s="10"/>
      <c r="T21105" s="8"/>
      <c r="U21105" s="11"/>
    </row>
    <row r="21106">
      <c r="H21106" s="10"/>
      <c r="T21106" s="8"/>
      <c r="U21106" s="11"/>
    </row>
    <row r="21107">
      <c r="H21107" s="10"/>
      <c r="T21107" s="8"/>
      <c r="U21107" s="11"/>
    </row>
    <row r="21108">
      <c r="H21108" s="10"/>
      <c r="T21108" s="8"/>
      <c r="U21108" s="11"/>
    </row>
    <row r="21109">
      <c r="H21109" s="10"/>
      <c r="T21109" s="8"/>
      <c r="U21109" s="11"/>
    </row>
    <row r="21110">
      <c r="H21110" s="10"/>
      <c r="T21110" s="8"/>
      <c r="U21110" s="11"/>
    </row>
    <row r="21111">
      <c r="H21111" s="10"/>
      <c r="T21111" s="8"/>
      <c r="U21111" s="11"/>
    </row>
    <row r="21112">
      <c r="H21112" s="10"/>
      <c r="T21112" s="8"/>
      <c r="U21112" s="11"/>
    </row>
    <row r="21113">
      <c r="H21113" s="10"/>
      <c r="T21113" s="8"/>
      <c r="U21113" s="11"/>
    </row>
    <row r="21114">
      <c r="H21114" s="10"/>
      <c r="T21114" s="8"/>
      <c r="U21114" s="11"/>
    </row>
    <row r="21115">
      <c r="H21115" s="10"/>
      <c r="T21115" s="8"/>
      <c r="U21115" s="11"/>
    </row>
    <row r="21116">
      <c r="H21116" s="10"/>
      <c r="T21116" s="8"/>
      <c r="U21116" s="11"/>
    </row>
    <row r="21117">
      <c r="H21117" s="10"/>
      <c r="T21117" s="8"/>
      <c r="U21117" s="11"/>
    </row>
    <row r="21118">
      <c r="H21118" s="10"/>
      <c r="T21118" s="8"/>
      <c r="U21118" s="11"/>
    </row>
    <row r="21119">
      <c r="H21119" s="10"/>
      <c r="T21119" s="8"/>
      <c r="U21119" s="11"/>
    </row>
    <row r="21120">
      <c r="H21120" s="10"/>
      <c r="T21120" s="8"/>
      <c r="U21120" s="11"/>
    </row>
    <row r="21121">
      <c r="H21121" s="10"/>
      <c r="T21121" s="8"/>
      <c r="U21121" s="11"/>
    </row>
    <row r="21122">
      <c r="H21122" s="10"/>
      <c r="T21122" s="8"/>
      <c r="U21122" s="11"/>
    </row>
    <row r="21123">
      <c r="H21123" s="10"/>
      <c r="T21123" s="8"/>
      <c r="U21123" s="11"/>
    </row>
    <row r="21124">
      <c r="H21124" s="10"/>
      <c r="T21124" s="8"/>
      <c r="U21124" s="11"/>
    </row>
    <row r="21125">
      <c r="H21125" s="10"/>
      <c r="T21125" s="8"/>
      <c r="U21125" s="11"/>
    </row>
    <row r="21126">
      <c r="H21126" s="10"/>
      <c r="T21126" s="8"/>
      <c r="U21126" s="11"/>
    </row>
    <row r="21127">
      <c r="H21127" s="10"/>
      <c r="T21127" s="8"/>
      <c r="U21127" s="11"/>
    </row>
    <row r="21128">
      <c r="H21128" s="10"/>
      <c r="T21128" s="8"/>
      <c r="U21128" s="11"/>
    </row>
    <row r="21129">
      <c r="H21129" s="10"/>
      <c r="T21129" s="8"/>
      <c r="U21129" s="11"/>
    </row>
    <row r="21130">
      <c r="H21130" s="10"/>
      <c r="T21130" s="8"/>
      <c r="U21130" s="11"/>
    </row>
    <row r="21131">
      <c r="H21131" s="10"/>
      <c r="T21131" s="8"/>
      <c r="U21131" s="11"/>
    </row>
    <row r="21132">
      <c r="H21132" s="10"/>
      <c r="T21132" s="8"/>
      <c r="U21132" s="11"/>
    </row>
    <row r="21133">
      <c r="H21133" s="10"/>
      <c r="T21133" s="8"/>
      <c r="U21133" s="11"/>
    </row>
    <row r="21134">
      <c r="H21134" s="10"/>
      <c r="T21134" s="8"/>
      <c r="U21134" s="11"/>
    </row>
    <row r="21135">
      <c r="H21135" s="10"/>
      <c r="T21135" s="8"/>
      <c r="U21135" s="11"/>
    </row>
    <row r="21136">
      <c r="H21136" s="10"/>
      <c r="T21136" s="8"/>
      <c r="U21136" s="11"/>
    </row>
    <row r="21137">
      <c r="H21137" s="10"/>
      <c r="T21137" s="8"/>
      <c r="U21137" s="11"/>
    </row>
    <row r="21138">
      <c r="H21138" s="10"/>
      <c r="T21138" s="8"/>
      <c r="U21138" s="11"/>
    </row>
    <row r="21139">
      <c r="H21139" s="10"/>
      <c r="T21139" s="8"/>
      <c r="U21139" s="11"/>
    </row>
    <row r="21140">
      <c r="H21140" s="10"/>
      <c r="T21140" s="8"/>
      <c r="U21140" s="11"/>
    </row>
    <row r="21141">
      <c r="H21141" s="10"/>
      <c r="T21141" s="8"/>
      <c r="U21141" s="11"/>
    </row>
    <row r="21142">
      <c r="H21142" s="10"/>
      <c r="T21142" s="8"/>
      <c r="U21142" s="11"/>
    </row>
    <row r="21143">
      <c r="H21143" s="10"/>
      <c r="T21143" s="8"/>
      <c r="U21143" s="11"/>
    </row>
    <row r="21144">
      <c r="H21144" s="10"/>
      <c r="T21144" s="8"/>
      <c r="U21144" s="11"/>
    </row>
    <row r="21145">
      <c r="H21145" s="10"/>
      <c r="T21145" s="8"/>
      <c r="U21145" s="11"/>
    </row>
    <row r="21146">
      <c r="H21146" s="10"/>
      <c r="T21146" s="8"/>
      <c r="U21146" s="11"/>
    </row>
    <row r="21147">
      <c r="H21147" s="10"/>
      <c r="T21147" s="8"/>
      <c r="U21147" s="11"/>
    </row>
    <row r="21148">
      <c r="H21148" s="10"/>
      <c r="T21148" s="8"/>
      <c r="U21148" s="11"/>
    </row>
    <row r="21149">
      <c r="H21149" s="10"/>
      <c r="T21149" s="8"/>
      <c r="U21149" s="11"/>
    </row>
    <row r="21150">
      <c r="H21150" s="10"/>
      <c r="T21150" s="8"/>
      <c r="U21150" s="11"/>
    </row>
    <row r="21151">
      <c r="H21151" s="10"/>
      <c r="T21151" s="8"/>
      <c r="U21151" s="11"/>
    </row>
    <row r="21152">
      <c r="H21152" s="10"/>
      <c r="T21152" s="8"/>
      <c r="U21152" s="11"/>
    </row>
    <row r="21153">
      <c r="H21153" s="10"/>
      <c r="T21153" s="8"/>
      <c r="U21153" s="11"/>
    </row>
    <row r="21154">
      <c r="H21154" s="10"/>
      <c r="T21154" s="8"/>
      <c r="U21154" s="11"/>
    </row>
    <row r="21155">
      <c r="H21155" s="10"/>
      <c r="T21155" s="8"/>
      <c r="U21155" s="11"/>
    </row>
    <row r="21156">
      <c r="H21156" s="10"/>
      <c r="T21156" s="8"/>
      <c r="U21156" s="11"/>
    </row>
    <row r="21157">
      <c r="H21157" s="10"/>
      <c r="T21157" s="8"/>
      <c r="U21157" s="11"/>
    </row>
    <row r="21158">
      <c r="H21158" s="10"/>
      <c r="T21158" s="8"/>
      <c r="U21158" s="11"/>
    </row>
    <row r="21159">
      <c r="H21159" s="10"/>
      <c r="T21159" s="8"/>
      <c r="U21159" s="11"/>
    </row>
    <row r="21160">
      <c r="H21160" s="10"/>
      <c r="T21160" s="8"/>
      <c r="U21160" s="11"/>
    </row>
    <row r="21161">
      <c r="H21161" s="10"/>
      <c r="T21161" s="8"/>
      <c r="U21161" s="11"/>
    </row>
    <row r="21162">
      <c r="H21162" s="10"/>
      <c r="T21162" s="8"/>
      <c r="U21162" s="11"/>
    </row>
    <row r="21163">
      <c r="H21163" s="10"/>
      <c r="T21163" s="8"/>
      <c r="U21163" s="11"/>
    </row>
    <row r="21164">
      <c r="H21164" s="10"/>
      <c r="T21164" s="8"/>
      <c r="U21164" s="11"/>
    </row>
    <row r="21165">
      <c r="H21165" s="10"/>
      <c r="T21165" s="8"/>
      <c r="U21165" s="11"/>
    </row>
    <row r="21166">
      <c r="H21166" s="10"/>
      <c r="T21166" s="8"/>
      <c r="U21166" s="11"/>
    </row>
    <row r="21167">
      <c r="H21167" s="10"/>
      <c r="T21167" s="8"/>
      <c r="U21167" s="11"/>
    </row>
    <row r="21168">
      <c r="H21168" s="10"/>
      <c r="T21168" s="8"/>
      <c r="U21168" s="11"/>
    </row>
    <row r="21169">
      <c r="H21169" s="10"/>
      <c r="T21169" s="8"/>
      <c r="U21169" s="11"/>
    </row>
    <row r="21170">
      <c r="H21170" s="10"/>
      <c r="T21170" s="8"/>
      <c r="U21170" s="11"/>
    </row>
    <row r="21171">
      <c r="H21171" s="10"/>
      <c r="T21171" s="8"/>
      <c r="U21171" s="11"/>
    </row>
    <row r="21172">
      <c r="H21172" s="10"/>
      <c r="T21172" s="8"/>
      <c r="U21172" s="11"/>
    </row>
    <row r="21173">
      <c r="H21173" s="10"/>
      <c r="T21173" s="8"/>
      <c r="U21173" s="11"/>
    </row>
    <row r="21174">
      <c r="H21174" s="10"/>
      <c r="T21174" s="8"/>
      <c r="U21174" s="11"/>
    </row>
    <row r="21175">
      <c r="H21175" s="10"/>
      <c r="T21175" s="8"/>
      <c r="U21175" s="11"/>
    </row>
    <row r="21176">
      <c r="H21176" s="10"/>
      <c r="T21176" s="8"/>
      <c r="U21176" s="11"/>
    </row>
    <row r="21177">
      <c r="H21177" s="10"/>
      <c r="T21177" s="8"/>
      <c r="U21177" s="11"/>
    </row>
    <row r="21178">
      <c r="H21178" s="10"/>
      <c r="T21178" s="8"/>
      <c r="U21178" s="11"/>
    </row>
    <row r="21179">
      <c r="H21179" s="10"/>
      <c r="T21179" s="8"/>
      <c r="U21179" s="11"/>
    </row>
    <row r="21180">
      <c r="H21180" s="10"/>
      <c r="T21180" s="8"/>
      <c r="U21180" s="11"/>
    </row>
    <row r="21181">
      <c r="H21181" s="10"/>
      <c r="T21181" s="8"/>
      <c r="U21181" s="11"/>
    </row>
    <row r="21182">
      <c r="H21182" s="10"/>
      <c r="T21182" s="8"/>
      <c r="U21182" s="11"/>
    </row>
    <row r="21183">
      <c r="H21183" s="10"/>
      <c r="T21183" s="8"/>
      <c r="U21183" s="11"/>
    </row>
    <row r="21184">
      <c r="H21184" s="10"/>
      <c r="T21184" s="8"/>
      <c r="U21184" s="11"/>
    </row>
    <row r="21185">
      <c r="H21185" s="10"/>
      <c r="T21185" s="8"/>
      <c r="U21185" s="11"/>
    </row>
    <row r="21186">
      <c r="H21186" s="10"/>
      <c r="T21186" s="8"/>
      <c r="U21186" s="11"/>
    </row>
    <row r="21187">
      <c r="H21187" s="10"/>
      <c r="T21187" s="8"/>
      <c r="U21187" s="11"/>
    </row>
    <row r="21188">
      <c r="H21188" s="10"/>
      <c r="T21188" s="8"/>
      <c r="U21188" s="11"/>
    </row>
    <row r="21189">
      <c r="H21189" s="10"/>
      <c r="T21189" s="8"/>
      <c r="U21189" s="11"/>
    </row>
    <row r="21190">
      <c r="H21190" s="10"/>
      <c r="T21190" s="8"/>
      <c r="U21190" s="11"/>
    </row>
    <row r="21191">
      <c r="H21191" s="10"/>
      <c r="T21191" s="8"/>
      <c r="U21191" s="11"/>
    </row>
    <row r="21192">
      <c r="H21192" s="10"/>
      <c r="T21192" s="8"/>
      <c r="U21192" s="11"/>
    </row>
    <row r="21193">
      <c r="H21193" s="10"/>
      <c r="T21193" s="8"/>
      <c r="U21193" s="11"/>
    </row>
    <row r="21194">
      <c r="H21194" s="10"/>
      <c r="T21194" s="8"/>
      <c r="U21194" s="11"/>
    </row>
    <row r="21195">
      <c r="H21195" s="10"/>
      <c r="T21195" s="8"/>
      <c r="U21195" s="11"/>
    </row>
    <row r="21196">
      <c r="H21196" s="10"/>
      <c r="T21196" s="8"/>
      <c r="U21196" s="11"/>
    </row>
    <row r="21197">
      <c r="H21197" s="10"/>
      <c r="T21197" s="8"/>
      <c r="U21197" s="11"/>
    </row>
    <row r="21198">
      <c r="H21198" s="10"/>
      <c r="T21198" s="8"/>
      <c r="U21198" s="11"/>
    </row>
    <row r="21199">
      <c r="H21199" s="10"/>
      <c r="T21199" s="8"/>
      <c r="U21199" s="11"/>
    </row>
    <row r="21200">
      <c r="H21200" s="10"/>
      <c r="T21200" s="8"/>
      <c r="U21200" s="11"/>
    </row>
    <row r="21201">
      <c r="H21201" s="10"/>
      <c r="T21201" s="8"/>
      <c r="U21201" s="11"/>
    </row>
    <row r="21202">
      <c r="H21202" s="10"/>
      <c r="T21202" s="8"/>
      <c r="U21202" s="11"/>
    </row>
    <row r="21203">
      <c r="H21203" s="10"/>
      <c r="T21203" s="8"/>
      <c r="U21203" s="11"/>
    </row>
    <row r="21204">
      <c r="H21204" s="10"/>
      <c r="T21204" s="8"/>
      <c r="U21204" s="11"/>
    </row>
    <row r="21205">
      <c r="H21205" s="10"/>
      <c r="T21205" s="8"/>
      <c r="U21205" s="11"/>
    </row>
    <row r="21206">
      <c r="H21206" s="10"/>
      <c r="T21206" s="8"/>
      <c r="U21206" s="11"/>
    </row>
    <row r="21207">
      <c r="H21207" s="10"/>
      <c r="T21207" s="8"/>
      <c r="U21207" s="11"/>
    </row>
    <row r="21208">
      <c r="H21208" s="10"/>
      <c r="T21208" s="8"/>
      <c r="U21208" s="11"/>
    </row>
    <row r="21209">
      <c r="H21209" s="10"/>
      <c r="T21209" s="8"/>
      <c r="U21209" s="11"/>
    </row>
    <row r="21210">
      <c r="H21210" s="10"/>
      <c r="T21210" s="8"/>
      <c r="U21210" s="11"/>
    </row>
    <row r="21211">
      <c r="H21211" s="10"/>
      <c r="T21211" s="8"/>
      <c r="U21211" s="11"/>
    </row>
    <row r="21212">
      <c r="H21212" s="10"/>
      <c r="T21212" s="8"/>
      <c r="U21212" s="11"/>
    </row>
    <row r="21213">
      <c r="H21213" s="10"/>
      <c r="T21213" s="8"/>
      <c r="U21213" s="11"/>
    </row>
    <row r="21214">
      <c r="H21214" s="10"/>
      <c r="T21214" s="8"/>
      <c r="U21214" s="11"/>
    </row>
    <row r="21215">
      <c r="H21215" s="10"/>
      <c r="T21215" s="8"/>
      <c r="U21215" s="11"/>
    </row>
    <row r="21216">
      <c r="H21216" s="10"/>
      <c r="T21216" s="8"/>
      <c r="U21216" s="11"/>
    </row>
    <row r="21217">
      <c r="H21217" s="10"/>
      <c r="T21217" s="8"/>
      <c r="U21217" s="11"/>
    </row>
    <row r="21218">
      <c r="H21218" s="10"/>
      <c r="T21218" s="8"/>
      <c r="U21218" s="11"/>
    </row>
    <row r="21219">
      <c r="H21219" s="10"/>
      <c r="T21219" s="8"/>
      <c r="U21219" s="11"/>
    </row>
    <row r="21220">
      <c r="H21220" s="10"/>
      <c r="T21220" s="8"/>
      <c r="U21220" s="11"/>
    </row>
    <row r="21221">
      <c r="H21221" s="10"/>
      <c r="T21221" s="8"/>
      <c r="U21221" s="11"/>
    </row>
    <row r="21222">
      <c r="H21222" s="10"/>
      <c r="T21222" s="8"/>
      <c r="U21222" s="11"/>
    </row>
    <row r="21223">
      <c r="H21223" s="10"/>
      <c r="T21223" s="8"/>
      <c r="U21223" s="11"/>
    </row>
    <row r="21224">
      <c r="H21224" s="10"/>
      <c r="T21224" s="8"/>
      <c r="U21224" s="11"/>
    </row>
    <row r="21225">
      <c r="H21225" s="10"/>
      <c r="T21225" s="8"/>
      <c r="U21225" s="11"/>
    </row>
    <row r="21226">
      <c r="H21226" s="10"/>
      <c r="T21226" s="8"/>
      <c r="U21226" s="11"/>
    </row>
    <row r="21227">
      <c r="H21227" s="10"/>
      <c r="T21227" s="8"/>
      <c r="U21227" s="11"/>
    </row>
    <row r="21228">
      <c r="H21228" s="10"/>
      <c r="T21228" s="8"/>
      <c r="U21228" s="11"/>
    </row>
    <row r="21229">
      <c r="H21229" s="10"/>
      <c r="T21229" s="8"/>
      <c r="U21229" s="11"/>
    </row>
    <row r="21230">
      <c r="H21230" s="10"/>
      <c r="T21230" s="8"/>
      <c r="U21230" s="11"/>
    </row>
    <row r="21231">
      <c r="H21231" s="10"/>
      <c r="T21231" s="8"/>
      <c r="U21231" s="11"/>
    </row>
    <row r="21232">
      <c r="H21232" s="10"/>
      <c r="T21232" s="8"/>
      <c r="U21232" s="11"/>
    </row>
    <row r="21233">
      <c r="H21233" s="10"/>
      <c r="T21233" s="8"/>
      <c r="U21233" s="11"/>
    </row>
    <row r="21234">
      <c r="H21234" s="10"/>
      <c r="T21234" s="8"/>
      <c r="U21234" s="11"/>
    </row>
    <row r="21235">
      <c r="H21235" s="10"/>
      <c r="T21235" s="8"/>
      <c r="U21235" s="11"/>
    </row>
    <row r="21236">
      <c r="H21236" s="10"/>
      <c r="T21236" s="8"/>
      <c r="U21236" s="11"/>
    </row>
    <row r="21237">
      <c r="H21237" s="10"/>
      <c r="T21237" s="8"/>
      <c r="U21237" s="11"/>
    </row>
    <row r="21238">
      <c r="H21238" s="10"/>
      <c r="T21238" s="8"/>
      <c r="U21238" s="11"/>
    </row>
    <row r="21239">
      <c r="H21239" s="10"/>
      <c r="T21239" s="8"/>
      <c r="U21239" s="11"/>
    </row>
    <row r="21240">
      <c r="H21240" s="10"/>
      <c r="T21240" s="8"/>
      <c r="U21240" s="11"/>
    </row>
    <row r="21241">
      <c r="H21241" s="10"/>
      <c r="T21241" s="8"/>
      <c r="U21241" s="11"/>
    </row>
    <row r="21242">
      <c r="H21242" s="10"/>
      <c r="T21242" s="8"/>
      <c r="U21242" s="11"/>
    </row>
    <row r="21243">
      <c r="H21243" s="10"/>
      <c r="T21243" s="8"/>
      <c r="U21243" s="11"/>
    </row>
    <row r="21244">
      <c r="H21244" s="10"/>
      <c r="T21244" s="8"/>
      <c r="U21244" s="11"/>
    </row>
    <row r="21245">
      <c r="H21245" s="10"/>
      <c r="T21245" s="8"/>
      <c r="U21245" s="11"/>
    </row>
    <row r="21246">
      <c r="H21246" s="10"/>
      <c r="T21246" s="8"/>
      <c r="U21246" s="11"/>
    </row>
    <row r="21247">
      <c r="H21247" s="10"/>
      <c r="T21247" s="8"/>
      <c r="U21247" s="11"/>
    </row>
    <row r="21248">
      <c r="H21248" s="10"/>
      <c r="T21248" s="8"/>
      <c r="U21248" s="11"/>
    </row>
    <row r="21249">
      <c r="H21249" s="10"/>
      <c r="T21249" s="8"/>
      <c r="U21249" s="11"/>
    </row>
    <row r="21250">
      <c r="H21250" s="10"/>
      <c r="T21250" s="8"/>
      <c r="U21250" s="11"/>
    </row>
    <row r="21251">
      <c r="H21251" s="10"/>
      <c r="T21251" s="8"/>
      <c r="U21251" s="11"/>
    </row>
    <row r="21252">
      <c r="H21252" s="10"/>
      <c r="T21252" s="8"/>
      <c r="U21252" s="11"/>
    </row>
    <row r="21253">
      <c r="H21253" s="10"/>
      <c r="T21253" s="8"/>
      <c r="U21253" s="11"/>
    </row>
    <row r="21254">
      <c r="H21254" s="10"/>
      <c r="T21254" s="8"/>
      <c r="U21254" s="11"/>
    </row>
    <row r="21255">
      <c r="H21255" s="10"/>
      <c r="T21255" s="8"/>
      <c r="U21255" s="11"/>
    </row>
    <row r="21256">
      <c r="H21256" s="10"/>
      <c r="T21256" s="8"/>
      <c r="U21256" s="11"/>
    </row>
    <row r="21257">
      <c r="H21257" s="10"/>
      <c r="T21257" s="8"/>
      <c r="U21257" s="11"/>
    </row>
    <row r="21258">
      <c r="H21258" s="10"/>
      <c r="T21258" s="8"/>
      <c r="U21258" s="11"/>
    </row>
    <row r="21259">
      <c r="H21259" s="10"/>
      <c r="T21259" s="8"/>
      <c r="U21259" s="11"/>
    </row>
    <row r="21260">
      <c r="H21260" s="10"/>
      <c r="T21260" s="8"/>
      <c r="U21260" s="11"/>
    </row>
    <row r="21261">
      <c r="H21261" s="10"/>
      <c r="T21261" s="8"/>
      <c r="U21261" s="11"/>
    </row>
    <row r="21262">
      <c r="H21262" s="10"/>
      <c r="T21262" s="8"/>
      <c r="U21262" s="11"/>
    </row>
    <row r="21263">
      <c r="H21263" s="10"/>
      <c r="T21263" s="8"/>
      <c r="U21263" s="11"/>
    </row>
    <row r="21264">
      <c r="H21264" s="10"/>
      <c r="T21264" s="8"/>
      <c r="U21264" s="11"/>
    </row>
    <row r="21265">
      <c r="H21265" s="10"/>
      <c r="T21265" s="8"/>
      <c r="U21265" s="11"/>
    </row>
    <row r="21266">
      <c r="H21266" s="10"/>
      <c r="T21266" s="8"/>
      <c r="U21266" s="11"/>
    </row>
    <row r="21267">
      <c r="H21267" s="10"/>
      <c r="T21267" s="8"/>
      <c r="U21267" s="11"/>
    </row>
    <row r="21268">
      <c r="H21268" s="10"/>
      <c r="T21268" s="8"/>
      <c r="U21268" s="11"/>
    </row>
    <row r="21269">
      <c r="H21269" s="10"/>
      <c r="T21269" s="8"/>
      <c r="U21269" s="11"/>
    </row>
    <row r="21270">
      <c r="H21270" s="10"/>
      <c r="T21270" s="8"/>
      <c r="U21270" s="11"/>
    </row>
    <row r="21271">
      <c r="H21271" s="10"/>
      <c r="T21271" s="8"/>
      <c r="U21271" s="11"/>
    </row>
    <row r="21272">
      <c r="H21272" s="10"/>
      <c r="T21272" s="8"/>
      <c r="U21272" s="11"/>
    </row>
    <row r="21273">
      <c r="H21273" s="10"/>
      <c r="T21273" s="8"/>
      <c r="U21273" s="11"/>
    </row>
    <row r="21274">
      <c r="H21274" s="10"/>
      <c r="T21274" s="8"/>
      <c r="U21274" s="11"/>
    </row>
    <row r="21275">
      <c r="H21275" s="10"/>
      <c r="T21275" s="8"/>
      <c r="U21275" s="11"/>
    </row>
    <row r="21276">
      <c r="H21276" s="10"/>
      <c r="T21276" s="8"/>
      <c r="U21276" s="11"/>
    </row>
    <row r="21277">
      <c r="H21277" s="10"/>
      <c r="T21277" s="8"/>
      <c r="U21277" s="11"/>
    </row>
    <row r="21278">
      <c r="H21278" s="10"/>
      <c r="T21278" s="8"/>
      <c r="U21278" s="11"/>
    </row>
    <row r="21279">
      <c r="H21279" s="10"/>
      <c r="T21279" s="8"/>
      <c r="U21279" s="11"/>
    </row>
    <row r="21280">
      <c r="H21280" s="10"/>
      <c r="T21280" s="8"/>
      <c r="U21280" s="11"/>
    </row>
    <row r="21281">
      <c r="H21281" s="10"/>
      <c r="T21281" s="8"/>
      <c r="U21281" s="11"/>
    </row>
    <row r="21282">
      <c r="H21282" s="10"/>
      <c r="T21282" s="8"/>
      <c r="U21282" s="11"/>
    </row>
    <row r="21283">
      <c r="H21283" s="10"/>
      <c r="T21283" s="8"/>
      <c r="U21283" s="11"/>
    </row>
    <row r="21284">
      <c r="H21284" s="10"/>
      <c r="T21284" s="8"/>
      <c r="U21284" s="11"/>
    </row>
    <row r="21285">
      <c r="H21285" s="10"/>
      <c r="T21285" s="8"/>
      <c r="U21285" s="11"/>
    </row>
    <row r="21286">
      <c r="H21286" s="10"/>
      <c r="T21286" s="8"/>
      <c r="U21286" s="11"/>
    </row>
    <row r="21287">
      <c r="H21287" s="10"/>
      <c r="T21287" s="8"/>
      <c r="U21287" s="11"/>
    </row>
    <row r="21288">
      <c r="H21288" s="10"/>
      <c r="T21288" s="8"/>
      <c r="U21288" s="11"/>
    </row>
    <row r="21289">
      <c r="H21289" s="10"/>
      <c r="T21289" s="8"/>
      <c r="U21289" s="11"/>
    </row>
    <row r="21290">
      <c r="H21290" s="10"/>
      <c r="T21290" s="8"/>
      <c r="U21290" s="11"/>
    </row>
    <row r="21291">
      <c r="H21291" s="10"/>
      <c r="T21291" s="8"/>
      <c r="U21291" s="11"/>
    </row>
    <row r="21292">
      <c r="H21292" s="10"/>
      <c r="T21292" s="8"/>
      <c r="U21292" s="11"/>
    </row>
    <row r="21293">
      <c r="H21293" s="10"/>
      <c r="T21293" s="8"/>
      <c r="U21293" s="11"/>
    </row>
    <row r="21294">
      <c r="H21294" s="10"/>
      <c r="T21294" s="8"/>
      <c r="U21294" s="11"/>
    </row>
    <row r="21295">
      <c r="H21295" s="10"/>
      <c r="T21295" s="8"/>
      <c r="U21295" s="11"/>
    </row>
    <row r="21296">
      <c r="H21296" s="10"/>
      <c r="T21296" s="8"/>
      <c r="U21296" s="11"/>
    </row>
    <row r="21297">
      <c r="H21297" s="10"/>
      <c r="T21297" s="8"/>
      <c r="U21297" s="11"/>
    </row>
    <row r="21298">
      <c r="H21298" s="10"/>
      <c r="T21298" s="8"/>
      <c r="U21298" s="11"/>
    </row>
    <row r="21299">
      <c r="H21299" s="10"/>
      <c r="T21299" s="8"/>
      <c r="U21299" s="11"/>
    </row>
    <row r="21300">
      <c r="H21300" s="10"/>
      <c r="T21300" s="8"/>
      <c r="U21300" s="11"/>
    </row>
    <row r="21301">
      <c r="H21301" s="10"/>
      <c r="T21301" s="8"/>
      <c r="U21301" s="11"/>
    </row>
    <row r="21302">
      <c r="H21302" s="10"/>
      <c r="T21302" s="8"/>
      <c r="U21302" s="11"/>
    </row>
    <row r="21303">
      <c r="H21303" s="10"/>
      <c r="T21303" s="8"/>
      <c r="U21303" s="11"/>
    </row>
    <row r="21304">
      <c r="H21304" s="10"/>
      <c r="T21304" s="8"/>
      <c r="U21304" s="11"/>
    </row>
    <row r="21305">
      <c r="H21305" s="10"/>
      <c r="T21305" s="8"/>
      <c r="U21305" s="11"/>
    </row>
    <row r="21306">
      <c r="H21306" s="10"/>
      <c r="T21306" s="8"/>
      <c r="U21306" s="11"/>
    </row>
    <row r="21307">
      <c r="H21307" s="10"/>
      <c r="T21307" s="8"/>
      <c r="U21307" s="11"/>
    </row>
    <row r="21308">
      <c r="H21308" s="10"/>
      <c r="T21308" s="8"/>
      <c r="U21308" s="11"/>
    </row>
    <row r="21309">
      <c r="H21309" s="10"/>
      <c r="T21309" s="8"/>
      <c r="U21309" s="11"/>
    </row>
    <row r="21310">
      <c r="H21310" s="10"/>
      <c r="T21310" s="8"/>
      <c r="U21310" s="11"/>
    </row>
    <row r="21311">
      <c r="H21311" s="10"/>
      <c r="T21311" s="8"/>
      <c r="U21311" s="11"/>
    </row>
    <row r="21312">
      <c r="H21312" s="10"/>
      <c r="T21312" s="8"/>
      <c r="U21312" s="11"/>
    </row>
    <row r="21313">
      <c r="H21313" s="10"/>
      <c r="T21313" s="8"/>
      <c r="U21313" s="11"/>
    </row>
    <row r="21314">
      <c r="H21314" s="10"/>
      <c r="T21314" s="8"/>
      <c r="U21314" s="11"/>
    </row>
    <row r="21315">
      <c r="H21315" s="10"/>
      <c r="T21315" s="8"/>
      <c r="U21315" s="11"/>
    </row>
    <row r="21316">
      <c r="H21316" s="10"/>
      <c r="T21316" s="8"/>
      <c r="U21316" s="11"/>
    </row>
    <row r="21317">
      <c r="H21317" s="10"/>
      <c r="T21317" s="8"/>
      <c r="U21317" s="11"/>
    </row>
    <row r="21318">
      <c r="H21318" s="10"/>
      <c r="T21318" s="8"/>
      <c r="U21318" s="11"/>
    </row>
    <row r="21319">
      <c r="H21319" s="10"/>
      <c r="T21319" s="8"/>
      <c r="U21319" s="11"/>
    </row>
    <row r="21320">
      <c r="H21320" s="10"/>
      <c r="T21320" s="8"/>
      <c r="U21320" s="11"/>
    </row>
    <row r="21321">
      <c r="H21321" s="10"/>
      <c r="T21321" s="8"/>
      <c r="U21321" s="11"/>
    </row>
    <row r="21322">
      <c r="H21322" s="10"/>
      <c r="T21322" s="8"/>
      <c r="U21322" s="11"/>
    </row>
    <row r="21323">
      <c r="H21323" s="10"/>
      <c r="T21323" s="8"/>
      <c r="U21323" s="11"/>
    </row>
    <row r="21324">
      <c r="H21324" s="10"/>
      <c r="T21324" s="8"/>
      <c r="U21324" s="11"/>
    </row>
    <row r="21325">
      <c r="H21325" s="10"/>
      <c r="T21325" s="8"/>
      <c r="U21325" s="11"/>
    </row>
    <row r="21326">
      <c r="H21326" s="10"/>
      <c r="T21326" s="8"/>
      <c r="U21326" s="11"/>
    </row>
    <row r="21327">
      <c r="H21327" s="10"/>
      <c r="T21327" s="8"/>
      <c r="U21327" s="11"/>
    </row>
    <row r="21328">
      <c r="H21328" s="10"/>
      <c r="T21328" s="8"/>
      <c r="U21328" s="11"/>
    </row>
    <row r="21329">
      <c r="H21329" s="10"/>
      <c r="T21329" s="8"/>
      <c r="U21329" s="11"/>
    </row>
    <row r="21330">
      <c r="H21330" s="10"/>
      <c r="T21330" s="8"/>
      <c r="U21330" s="11"/>
    </row>
    <row r="21331">
      <c r="H21331" s="10"/>
      <c r="T21331" s="8"/>
      <c r="U21331" s="11"/>
    </row>
    <row r="21332">
      <c r="H21332" s="10"/>
      <c r="T21332" s="8"/>
      <c r="U21332" s="11"/>
    </row>
    <row r="21333">
      <c r="H21333" s="10"/>
      <c r="T21333" s="8"/>
      <c r="U21333" s="11"/>
    </row>
    <row r="21334">
      <c r="H21334" s="10"/>
      <c r="T21334" s="8"/>
      <c r="U21334" s="11"/>
    </row>
    <row r="21335">
      <c r="H21335" s="10"/>
      <c r="T21335" s="8"/>
      <c r="U21335" s="11"/>
    </row>
    <row r="21336">
      <c r="H21336" s="10"/>
      <c r="T21336" s="8"/>
      <c r="U21336" s="11"/>
    </row>
    <row r="21337">
      <c r="H21337" s="10"/>
      <c r="T21337" s="8"/>
      <c r="U21337" s="11"/>
    </row>
    <row r="21338">
      <c r="H21338" s="10"/>
      <c r="T21338" s="8"/>
      <c r="U21338" s="11"/>
    </row>
    <row r="21339">
      <c r="H21339" s="10"/>
      <c r="T21339" s="8"/>
      <c r="U21339" s="11"/>
    </row>
    <row r="21340">
      <c r="H21340" s="10"/>
      <c r="T21340" s="8"/>
      <c r="U21340" s="11"/>
    </row>
    <row r="21341">
      <c r="H21341" s="10"/>
      <c r="T21341" s="8"/>
      <c r="U21341" s="11"/>
    </row>
    <row r="21342">
      <c r="H21342" s="10"/>
      <c r="T21342" s="8"/>
      <c r="U21342" s="11"/>
    </row>
    <row r="21343">
      <c r="H21343" s="10"/>
      <c r="T21343" s="8"/>
      <c r="U21343" s="11"/>
    </row>
    <row r="21344">
      <c r="H21344" s="10"/>
      <c r="T21344" s="8"/>
      <c r="U21344" s="11"/>
    </row>
    <row r="21345">
      <c r="H21345" s="10"/>
      <c r="T21345" s="8"/>
      <c r="U21345" s="11"/>
    </row>
    <row r="21346">
      <c r="H21346" s="10"/>
      <c r="T21346" s="8"/>
      <c r="U21346" s="11"/>
    </row>
    <row r="21347">
      <c r="H21347" s="10"/>
      <c r="T21347" s="8"/>
      <c r="U21347" s="11"/>
    </row>
    <row r="21348">
      <c r="H21348" s="10"/>
      <c r="T21348" s="8"/>
      <c r="U21348" s="11"/>
    </row>
    <row r="21349">
      <c r="H21349" s="10"/>
      <c r="T21349" s="8"/>
      <c r="U21349" s="11"/>
    </row>
    <row r="21350">
      <c r="H21350" s="10"/>
      <c r="T21350" s="8"/>
      <c r="U21350" s="11"/>
    </row>
    <row r="21351">
      <c r="H21351" s="10"/>
      <c r="T21351" s="8"/>
      <c r="U21351" s="11"/>
    </row>
    <row r="21352">
      <c r="H21352" s="10"/>
      <c r="T21352" s="8"/>
      <c r="U21352" s="11"/>
    </row>
    <row r="21353">
      <c r="H21353" s="10"/>
      <c r="T21353" s="8"/>
      <c r="U21353" s="11"/>
    </row>
    <row r="21354">
      <c r="H21354" s="10"/>
      <c r="T21354" s="8"/>
      <c r="U21354" s="11"/>
    </row>
    <row r="21355">
      <c r="H21355" s="10"/>
      <c r="T21355" s="8"/>
      <c r="U21355" s="11"/>
    </row>
    <row r="21356">
      <c r="H21356" s="10"/>
      <c r="T21356" s="8"/>
      <c r="U21356" s="11"/>
    </row>
    <row r="21357">
      <c r="H21357" s="10"/>
      <c r="T21357" s="8"/>
      <c r="U21357" s="11"/>
    </row>
    <row r="21358">
      <c r="H21358" s="10"/>
      <c r="T21358" s="8"/>
      <c r="U21358" s="11"/>
    </row>
    <row r="21359">
      <c r="H21359" s="10"/>
      <c r="T21359" s="8"/>
      <c r="U21359" s="11"/>
    </row>
    <row r="21360">
      <c r="H21360" s="10"/>
      <c r="T21360" s="8"/>
      <c r="U21360" s="11"/>
    </row>
    <row r="21361">
      <c r="H21361" s="10"/>
      <c r="T21361" s="8"/>
      <c r="U21361" s="11"/>
    </row>
    <row r="21362">
      <c r="H21362" s="10"/>
      <c r="T21362" s="8"/>
      <c r="U21362" s="11"/>
    </row>
    <row r="21363">
      <c r="H21363" s="10"/>
      <c r="T21363" s="8"/>
      <c r="U21363" s="11"/>
    </row>
    <row r="21364">
      <c r="H21364" s="10"/>
      <c r="T21364" s="8"/>
      <c r="U21364" s="11"/>
    </row>
    <row r="21365">
      <c r="H21365" s="10"/>
      <c r="T21365" s="8"/>
      <c r="U21365" s="11"/>
    </row>
    <row r="21366">
      <c r="H21366" s="10"/>
      <c r="T21366" s="8"/>
      <c r="U21366" s="11"/>
    </row>
    <row r="21367">
      <c r="H21367" s="10"/>
      <c r="T21367" s="8"/>
      <c r="U21367" s="11"/>
    </row>
    <row r="21368">
      <c r="H21368" s="10"/>
      <c r="T21368" s="8"/>
      <c r="U21368" s="11"/>
    </row>
    <row r="21369">
      <c r="H21369" s="10"/>
      <c r="T21369" s="8"/>
      <c r="U21369" s="11"/>
    </row>
    <row r="21370">
      <c r="H21370" s="10"/>
      <c r="T21370" s="8"/>
      <c r="U21370" s="11"/>
    </row>
    <row r="21371">
      <c r="H21371" s="10"/>
      <c r="T21371" s="8"/>
      <c r="U21371" s="11"/>
    </row>
    <row r="21372">
      <c r="H21372" s="10"/>
      <c r="T21372" s="8"/>
      <c r="U21372" s="11"/>
    </row>
    <row r="21373">
      <c r="H21373" s="10"/>
      <c r="T21373" s="8"/>
      <c r="U21373" s="11"/>
    </row>
    <row r="21374">
      <c r="H21374" s="10"/>
      <c r="T21374" s="8"/>
      <c r="U21374" s="11"/>
    </row>
    <row r="21375">
      <c r="H21375" s="10"/>
      <c r="T21375" s="8"/>
      <c r="U21375" s="11"/>
    </row>
    <row r="21376">
      <c r="H21376" s="10"/>
      <c r="T21376" s="8"/>
      <c r="U21376" s="11"/>
    </row>
    <row r="21377">
      <c r="H21377" s="10"/>
      <c r="T21377" s="8"/>
      <c r="U21377" s="11"/>
    </row>
    <row r="21378">
      <c r="H21378" s="10"/>
      <c r="T21378" s="8"/>
      <c r="U21378" s="11"/>
    </row>
    <row r="21379">
      <c r="H21379" s="10"/>
      <c r="T21379" s="8"/>
      <c r="U21379" s="11"/>
    </row>
    <row r="21380">
      <c r="H21380" s="10"/>
      <c r="T21380" s="8"/>
      <c r="U21380" s="11"/>
    </row>
    <row r="21381">
      <c r="H21381" s="10"/>
      <c r="T21381" s="8"/>
      <c r="U21381" s="11"/>
    </row>
    <row r="21382">
      <c r="H21382" s="10"/>
      <c r="T21382" s="8"/>
      <c r="U21382" s="11"/>
    </row>
    <row r="21383">
      <c r="H21383" s="10"/>
      <c r="T21383" s="8"/>
      <c r="U21383" s="11"/>
    </row>
    <row r="21384">
      <c r="H21384" s="10"/>
      <c r="T21384" s="8"/>
      <c r="U21384" s="11"/>
    </row>
    <row r="21385">
      <c r="H21385" s="10"/>
      <c r="T21385" s="8"/>
      <c r="U21385" s="11"/>
    </row>
    <row r="21386">
      <c r="H21386" s="10"/>
      <c r="T21386" s="8"/>
      <c r="U21386" s="11"/>
    </row>
    <row r="21387">
      <c r="H21387" s="10"/>
      <c r="T21387" s="8"/>
      <c r="U21387" s="11"/>
    </row>
    <row r="21388">
      <c r="H21388" s="10"/>
      <c r="T21388" s="8"/>
      <c r="U21388" s="11"/>
    </row>
    <row r="21389">
      <c r="H21389" s="10"/>
      <c r="T21389" s="8"/>
      <c r="U21389" s="11"/>
    </row>
    <row r="21390">
      <c r="H21390" s="10"/>
      <c r="T21390" s="8"/>
      <c r="U21390" s="11"/>
    </row>
    <row r="21391">
      <c r="H21391" s="10"/>
      <c r="T21391" s="8"/>
      <c r="U21391" s="11"/>
    </row>
    <row r="21392">
      <c r="H21392" s="10"/>
      <c r="T21392" s="8"/>
      <c r="U21392" s="11"/>
    </row>
    <row r="21393">
      <c r="H21393" s="10"/>
      <c r="T21393" s="8"/>
      <c r="U21393" s="11"/>
    </row>
    <row r="21394">
      <c r="H21394" s="10"/>
      <c r="T21394" s="8"/>
      <c r="U21394" s="11"/>
    </row>
    <row r="21395">
      <c r="H21395" s="10"/>
      <c r="T21395" s="8"/>
      <c r="U21395" s="11"/>
    </row>
    <row r="21396">
      <c r="H21396" s="10"/>
      <c r="T21396" s="8"/>
      <c r="U21396" s="11"/>
    </row>
    <row r="21397">
      <c r="H21397" s="10"/>
      <c r="T21397" s="8"/>
      <c r="U21397" s="11"/>
    </row>
    <row r="21398">
      <c r="H21398" s="10"/>
      <c r="T21398" s="8"/>
      <c r="U21398" s="11"/>
    </row>
    <row r="21399">
      <c r="H21399" s="10"/>
      <c r="T21399" s="8"/>
      <c r="U21399" s="11"/>
    </row>
    <row r="21400">
      <c r="H21400" s="10"/>
      <c r="T21400" s="8"/>
      <c r="U21400" s="11"/>
    </row>
    <row r="21401">
      <c r="H21401" s="10"/>
      <c r="T21401" s="8"/>
      <c r="U21401" s="11"/>
    </row>
    <row r="21402">
      <c r="H21402" s="10"/>
      <c r="T21402" s="8"/>
      <c r="U21402" s="11"/>
    </row>
    <row r="21403">
      <c r="H21403" s="10"/>
      <c r="T21403" s="8"/>
      <c r="U21403" s="11"/>
    </row>
    <row r="21404">
      <c r="H21404" s="10"/>
      <c r="T21404" s="8"/>
      <c r="U21404" s="11"/>
    </row>
    <row r="21405">
      <c r="H21405" s="10"/>
      <c r="T21405" s="8"/>
      <c r="U21405" s="11"/>
    </row>
    <row r="21406">
      <c r="H21406" s="10"/>
      <c r="T21406" s="8"/>
      <c r="U21406" s="11"/>
    </row>
    <row r="21407">
      <c r="H21407" s="10"/>
      <c r="T21407" s="8"/>
      <c r="U21407" s="11"/>
    </row>
    <row r="21408">
      <c r="H21408" s="10"/>
      <c r="T21408" s="8"/>
      <c r="U21408" s="11"/>
    </row>
    <row r="21409">
      <c r="H21409" s="10"/>
      <c r="T21409" s="8"/>
      <c r="U21409" s="11"/>
    </row>
    <row r="21410">
      <c r="H21410" s="10"/>
      <c r="T21410" s="8"/>
      <c r="U21410" s="11"/>
    </row>
    <row r="21411">
      <c r="H21411" s="10"/>
      <c r="T21411" s="8"/>
      <c r="U21411" s="11"/>
    </row>
    <row r="21412">
      <c r="H21412" s="10"/>
      <c r="T21412" s="8"/>
      <c r="U21412" s="11"/>
    </row>
    <row r="21413">
      <c r="H21413" s="10"/>
      <c r="T21413" s="8"/>
      <c r="U21413" s="11"/>
    </row>
    <row r="21414">
      <c r="H21414" s="10"/>
      <c r="T21414" s="8"/>
      <c r="U21414" s="11"/>
    </row>
    <row r="21415">
      <c r="H21415" s="10"/>
      <c r="T21415" s="8"/>
      <c r="U21415" s="11"/>
    </row>
    <row r="21416">
      <c r="H21416" s="10"/>
      <c r="T21416" s="8"/>
      <c r="U21416" s="11"/>
    </row>
    <row r="21417">
      <c r="H21417" s="10"/>
      <c r="T21417" s="8"/>
      <c r="U21417" s="11"/>
    </row>
    <row r="21418">
      <c r="H21418" s="10"/>
      <c r="T21418" s="8"/>
      <c r="U21418" s="11"/>
    </row>
    <row r="21419">
      <c r="H21419" s="10"/>
      <c r="T21419" s="8"/>
      <c r="U21419" s="11"/>
    </row>
    <row r="21420">
      <c r="H21420" s="10"/>
      <c r="T21420" s="8"/>
      <c r="U21420" s="11"/>
    </row>
    <row r="21421">
      <c r="H21421" s="10"/>
      <c r="T21421" s="8"/>
      <c r="U21421" s="11"/>
    </row>
    <row r="21422">
      <c r="H21422" s="10"/>
      <c r="T21422" s="8"/>
      <c r="U21422" s="11"/>
    </row>
    <row r="21423">
      <c r="H21423" s="10"/>
      <c r="T21423" s="8"/>
      <c r="U21423" s="11"/>
    </row>
    <row r="21424">
      <c r="H21424" s="10"/>
      <c r="T21424" s="8"/>
      <c r="U21424" s="11"/>
    </row>
    <row r="21425">
      <c r="H21425" s="10"/>
      <c r="T21425" s="8"/>
      <c r="U21425" s="11"/>
    </row>
    <row r="21426">
      <c r="H21426" s="10"/>
      <c r="T21426" s="8"/>
      <c r="U21426" s="11"/>
    </row>
    <row r="21427">
      <c r="H21427" s="10"/>
      <c r="T21427" s="8"/>
      <c r="U21427" s="11"/>
    </row>
    <row r="21428">
      <c r="H21428" s="10"/>
      <c r="T21428" s="8"/>
      <c r="U21428" s="11"/>
    </row>
    <row r="21429">
      <c r="H21429" s="10"/>
      <c r="T21429" s="8"/>
      <c r="U21429" s="11"/>
    </row>
    <row r="21430">
      <c r="H21430" s="10"/>
      <c r="T21430" s="8"/>
      <c r="U21430" s="11"/>
    </row>
    <row r="21431">
      <c r="H21431" s="10"/>
      <c r="T21431" s="8"/>
      <c r="U21431" s="11"/>
    </row>
    <row r="21432">
      <c r="H21432" s="10"/>
      <c r="T21432" s="8"/>
      <c r="U21432" s="11"/>
    </row>
    <row r="21433">
      <c r="H21433" s="10"/>
      <c r="T21433" s="8"/>
      <c r="U21433" s="11"/>
    </row>
    <row r="21434">
      <c r="H21434" s="10"/>
      <c r="T21434" s="8"/>
      <c r="U21434" s="11"/>
    </row>
    <row r="21435">
      <c r="H21435" s="10"/>
      <c r="T21435" s="8"/>
      <c r="U21435" s="11"/>
    </row>
    <row r="21436">
      <c r="H21436" s="10"/>
      <c r="T21436" s="8"/>
      <c r="U21436" s="11"/>
    </row>
    <row r="21437">
      <c r="H21437" s="10"/>
      <c r="T21437" s="8"/>
      <c r="U21437" s="11"/>
    </row>
    <row r="21438">
      <c r="H21438" s="10"/>
      <c r="T21438" s="8"/>
      <c r="U21438" s="11"/>
    </row>
    <row r="21439">
      <c r="H21439" s="10"/>
      <c r="T21439" s="8"/>
      <c r="U21439" s="11"/>
    </row>
    <row r="21440">
      <c r="H21440" s="10"/>
      <c r="T21440" s="8"/>
      <c r="U21440" s="11"/>
    </row>
    <row r="21441">
      <c r="H21441" s="10"/>
      <c r="T21441" s="8"/>
      <c r="U21441" s="11"/>
    </row>
    <row r="21442">
      <c r="H21442" s="10"/>
      <c r="T21442" s="8"/>
      <c r="U21442" s="11"/>
    </row>
    <row r="21443">
      <c r="H21443" s="10"/>
      <c r="T21443" s="8"/>
      <c r="U21443" s="11"/>
    </row>
    <row r="21444">
      <c r="H21444" s="10"/>
      <c r="T21444" s="8"/>
      <c r="U21444" s="11"/>
    </row>
    <row r="21445">
      <c r="H21445" s="10"/>
      <c r="T21445" s="8"/>
      <c r="U21445" s="11"/>
    </row>
    <row r="21446">
      <c r="H21446" s="10"/>
      <c r="T21446" s="8"/>
      <c r="U21446" s="11"/>
    </row>
    <row r="21447">
      <c r="H21447" s="10"/>
      <c r="T21447" s="8"/>
      <c r="U21447" s="11"/>
    </row>
    <row r="21448">
      <c r="H21448" s="10"/>
      <c r="T21448" s="8"/>
      <c r="U21448" s="11"/>
    </row>
    <row r="21449">
      <c r="H21449" s="10"/>
      <c r="T21449" s="8"/>
      <c r="U21449" s="11"/>
    </row>
    <row r="21450">
      <c r="H21450" s="10"/>
      <c r="T21450" s="8"/>
      <c r="U21450" s="11"/>
    </row>
    <row r="21451">
      <c r="H21451" s="10"/>
      <c r="T21451" s="8"/>
      <c r="U21451" s="11"/>
    </row>
    <row r="21452">
      <c r="H21452" s="10"/>
      <c r="T21452" s="8"/>
      <c r="U21452" s="11"/>
    </row>
    <row r="21453">
      <c r="H21453" s="10"/>
      <c r="T21453" s="8"/>
      <c r="U21453" s="11"/>
    </row>
    <row r="21454">
      <c r="H21454" s="10"/>
      <c r="T21454" s="8"/>
      <c r="U21454" s="11"/>
    </row>
    <row r="21455">
      <c r="H21455" s="10"/>
      <c r="T21455" s="8"/>
      <c r="U21455" s="11"/>
    </row>
    <row r="21456">
      <c r="H21456" s="10"/>
      <c r="T21456" s="8"/>
      <c r="U21456" s="11"/>
    </row>
    <row r="21457">
      <c r="H21457" s="10"/>
      <c r="T21457" s="8"/>
      <c r="U21457" s="11"/>
    </row>
    <row r="21458">
      <c r="H21458" s="10"/>
      <c r="T21458" s="8"/>
      <c r="U21458" s="11"/>
    </row>
    <row r="21459">
      <c r="H21459" s="10"/>
      <c r="T21459" s="8"/>
      <c r="U21459" s="11"/>
    </row>
    <row r="21460">
      <c r="H21460" s="10"/>
      <c r="T21460" s="8"/>
      <c r="U21460" s="11"/>
    </row>
    <row r="21461">
      <c r="H21461" s="10"/>
      <c r="T21461" s="8"/>
      <c r="U21461" s="11"/>
    </row>
    <row r="21462">
      <c r="H21462" s="10"/>
      <c r="T21462" s="8"/>
      <c r="U21462" s="11"/>
    </row>
    <row r="21463">
      <c r="H21463" s="10"/>
      <c r="T21463" s="8"/>
      <c r="U21463" s="11"/>
    </row>
    <row r="21464">
      <c r="H21464" s="10"/>
      <c r="T21464" s="8"/>
      <c r="U21464" s="11"/>
    </row>
    <row r="21465">
      <c r="H21465" s="10"/>
      <c r="T21465" s="8"/>
      <c r="U21465" s="11"/>
    </row>
    <row r="21466">
      <c r="H21466" s="10"/>
      <c r="T21466" s="8"/>
      <c r="U21466" s="11"/>
    </row>
    <row r="21467">
      <c r="H21467" s="10"/>
      <c r="T21467" s="8"/>
      <c r="U21467" s="11"/>
    </row>
    <row r="21468">
      <c r="H21468" s="10"/>
      <c r="T21468" s="8"/>
      <c r="U21468" s="11"/>
    </row>
    <row r="21469">
      <c r="H21469" s="10"/>
      <c r="T21469" s="8"/>
      <c r="U21469" s="11"/>
    </row>
    <row r="21470">
      <c r="H21470" s="10"/>
      <c r="T21470" s="8"/>
      <c r="U21470" s="11"/>
    </row>
    <row r="21471">
      <c r="H21471" s="10"/>
      <c r="T21471" s="8"/>
      <c r="U21471" s="11"/>
    </row>
    <row r="21472">
      <c r="H21472" s="10"/>
      <c r="T21472" s="8"/>
      <c r="U21472" s="11"/>
    </row>
    <row r="21473">
      <c r="H21473" s="10"/>
      <c r="T21473" s="8"/>
      <c r="U21473" s="11"/>
    </row>
    <row r="21474">
      <c r="H21474" s="10"/>
      <c r="T21474" s="8"/>
      <c r="U21474" s="11"/>
    </row>
    <row r="21475">
      <c r="H21475" s="10"/>
      <c r="T21475" s="8"/>
      <c r="U21475" s="11"/>
    </row>
    <row r="21476">
      <c r="H21476" s="10"/>
      <c r="T21476" s="8"/>
      <c r="U21476" s="11"/>
    </row>
    <row r="21477">
      <c r="H21477" s="10"/>
      <c r="T21477" s="8"/>
      <c r="U21477" s="11"/>
    </row>
    <row r="21478">
      <c r="H21478" s="10"/>
      <c r="T21478" s="8"/>
      <c r="U21478" s="11"/>
    </row>
    <row r="21479">
      <c r="H21479" s="10"/>
      <c r="T21479" s="8"/>
      <c r="U21479" s="11"/>
    </row>
    <row r="21480">
      <c r="H21480" s="10"/>
      <c r="T21480" s="8"/>
      <c r="U21480" s="11"/>
    </row>
    <row r="21481">
      <c r="H21481" s="10"/>
      <c r="T21481" s="8"/>
      <c r="U21481" s="11"/>
    </row>
    <row r="21482">
      <c r="H21482" s="10"/>
      <c r="T21482" s="8"/>
      <c r="U21482" s="11"/>
    </row>
    <row r="21483">
      <c r="H21483" s="10"/>
      <c r="T21483" s="8"/>
      <c r="U21483" s="11"/>
    </row>
    <row r="21484">
      <c r="H21484" s="10"/>
      <c r="T21484" s="8"/>
      <c r="U21484" s="11"/>
    </row>
    <row r="21485">
      <c r="H21485" s="10"/>
      <c r="T21485" s="8"/>
      <c r="U21485" s="11"/>
    </row>
    <row r="21486">
      <c r="H21486" s="10"/>
      <c r="T21486" s="8"/>
      <c r="U21486" s="11"/>
    </row>
    <row r="21487">
      <c r="H21487" s="10"/>
      <c r="T21487" s="8"/>
      <c r="U21487" s="11"/>
    </row>
    <row r="21488">
      <c r="H21488" s="10"/>
      <c r="T21488" s="8"/>
      <c r="U21488" s="11"/>
    </row>
    <row r="21489">
      <c r="H21489" s="10"/>
      <c r="T21489" s="8"/>
      <c r="U21489" s="11"/>
    </row>
    <row r="21490">
      <c r="H21490" s="10"/>
      <c r="T21490" s="8"/>
      <c r="U21490" s="11"/>
    </row>
    <row r="21491">
      <c r="H21491" s="10"/>
      <c r="T21491" s="8"/>
      <c r="U21491" s="11"/>
    </row>
    <row r="21492">
      <c r="H21492" s="10"/>
      <c r="T21492" s="8"/>
      <c r="U21492" s="11"/>
    </row>
    <row r="21493">
      <c r="H21493" s="10"/>
      <c r="T21493" s="8"/>
      <c r="U21493" s="11"/>
    </row>
    <row r="21494">
      <c r="H21494" s="10"/>
      <c r="T21494" s="8"/>
      <c r="U21494" s="11"/>
    </row>
    <row r="21495">
      <c r="H21495" s="10"/>
      <c r="T21495" s="8"/>
      <c r="U21495" s="11"/>
    </row>
    <row r="21496">
      <c r="H21496" s="10"/>
      <c r="T21496" s="8"/>
      <c r="U21496" s="11"/>
    </row>
    <row r="21497">
      <c r="H21497" s="10"/>
      <c r="T21497" s="8"/>
      <c r="U21497" s="11"/>
    </row>
    <row r="21498">
      <c r="H21498" s="10"/>
      <c r="T21498" s="8"/>
      <c r="U21498" s="11"/>
    </row>
    <row r="21499">
      <c r="H21499" s="10"/>
      <c r="T21499" s="8"/>
      <c r="U21499" s="11"/>
    </row>
    <row r="21500">
      <c r="H21500" s="10"/>
      <c r="T21500" s="8"/>
      <c r="U21500" s="11"/>
    </row>
    <row r="21501">
      <c r="H21501" s="10"/>
      <c r="T21501" s="8"/>
      <c r="U21501" s="11"/>
    </row>
    <row r="21502">
      <c r="H21502" s="10"/>
      <c r="T21502" s="8"/>
      <c r="U21502" s="11"/>
    </row>
    <row r="21503">
      <c r="H21503" s="10"/>
      <c r="T21503" s="8"/>
      <c r="U21503" s="11"/>
    </row>
    <row r="21504">
      <c r="H21504" s="10"/>
      <c r="T21504" s="8"/>
      <c r="U21504" s="11"/>
    </row>
    <row r="21505">
      <c r="H21505" s="10"/>
      <c r="T21505" s="8"/>
      <c r="U21505" s="11"/>
    </row>
    <row r="21506">
      <c r="H21506" s="10"/>
      <c r="T21506" s="8"/>
      <c r="U21506" s="11"/>
    </row>
    <row r="21507">
      <c r="H21507" s="10"/>
      <c r="T21507" s="8"/>
      <c r="U21507" s="11"/>
    </row>
    <row r="21508">
      <c r="H21508" s="10"/>
      <c r="T21508" s="8"/>
      <c r="U21508" s="11"/>
    </row>
    <row r="21509">
      <c r="H21509" s="10"/>
      <c r="T21509" s="8"/>
      <c r="U21509" s="11"/>
    </row>
    <row r="21510">
      <c r="H21510" s="10"/>
      <c r="T21510" s="8"/>
      <c r="U21510" s="11"/>
    </row>
    <row r="21511">
      <c r="H21511" s="10"/>
      <c r="T21511" s="8"/>
      <c r="U21511" s="11"/>
    </row>
    <row r="21512">
      <c r="H21512" s="10"/>
      <c r="T21512" s="8"/>
      <c r="U21512" s="11"/>
    </row>
    <row r="21513">
      <c r="H21513" s="10"/>
      <c r="T21513" s="8"/>
      <c r="U21513" s="11"/>
    </row>
    <row r="21514">
      <c r="H21514" s="10"/>
      <c r="T21514" s="8"/>
      <c r="U21514" s="11"/>
    </row>
    <row r="21515">
      <c r="H21515" s="10"/>
      <c r="T21515" s="8"/>
      <c r="U21515" s="11"/>
    </row>
    <row r="21516">
      <c r="H21516" s="10"/>
      <c r="T21516" s="8"/>
      <c r="U21516" s="11"/>
    </row>
    <row r="21517">
      <c r="H21517" s="10"/>
      <c r="T21517" s="8"/>
      <c r="U21517" s="11"/>
    </row>
    <row r="21518">
      <c r="H21518" s="10"/>
      <c r="T21518" s="8"/>
      <c r="U21518" s="11"/>
    </row>
    <row r="21519">
      <c r="H21519" s="10"/>
      <c r="T21519" s="8"/>
      <c r="U21519" s="11"/>
    </row>
    <row r="21520">
      <c r="H21520" s="10"/>
      <c r="T21520" s="8"/>
      <c r="U21520" s="11"/>
    </row>
    <row r="21521">
      <c r="H21521" s="10"/>
      <c r="T21521" s="8"/>
      <c r="U21521" s="11"/>
    </row>
    <row r="21522">
      <c r="H21522" s="10"/>
      <c r="T21522" s="8"/>
      <c r="U21522" s="11"/>
    </row>
    <row r="21523">
      <c r="H21523" s="10"/>
      <c r="T21523" s="8"/>
      <c r="U21523" s="11"/>
    </row>
    <row r="21524">
      <c r="H21524" s="10"/>
      <c r="T21524" s="8"/>
      <c r="U21524" s="11"/>
    </row>
    <row r="21525">
      <c r="H21525" s="10"/>
      <c r="T21525" s="8"/>
      <c r="U21525" s="11"/>
    </row>
    <row r="21526">
      <c r="H21526" s="10"/>
      <c r="T21526" s="8"/>
      <c r="U21526" s="11"/>
    </row>
    <row r="21527">
      <c r="H21527" s="10"/>
      <c r="T21527" s="8"/>
      <c r="U21527" s="11"/>
    </row>
    <row r="21528">
      <c r="H21528" s="10"/>
      <c r="T21528" s="8"/>
      <c r="U21528" s="11"/>
    </row>
    <row r="21529">
      <c r="H21529" s="10"/>
      <c r="T21529" s="8"/>
      <c r="U21529" s="11"/>
    </row>
    <row r="21530">
      <c r="H21530" s="10"/>
      <c r="T21530" s="8"/>
      <c r="U21530" s="11"/>
    </row>
    <row r="21531">
      <c r="H21531" s="10"/>
      <c r="T21531" s="8"/>
      <c r="U21531" s="11"/>
    </row>
    <row r="21532">
      <c r="H21532" s="10"/>
      <c r="T21532" s="8"/>
      <c r="U21532" s="11"/>
    </row>
    <row r="21533">
      <c r="H21533" s="10"/>
      <c r="T21533" s="8"/>
      <c r="U21533" s="11"/>
    </row>
    <row r="21534">
      <c r="H21534" s="10"/>
      <c r="T21534" s="8"/>
      <c r="U21534" s="11"/>
    </row>
    <row r="21535">
      <c r="H21535" s="10"/>
      <c r="T21535" s="8"/>
      <c r="U21535" s="11"/>
    </row>
    <row r="21536">
      <c r="H21536" s="10"/>
      <c r="T21536" s="8"/>
      <c r="U21536" s="11"/>
    </row>
    <row r="21537">
      <c r="H21537" s="10"/>
      <c r="T21537" s="8"/>
      <c r="U21537" s="11"/>
    </row>
    <row r="21538">
      <c r="H21538" s="10"/>
      <c r="T21538" s="8"/>
      <c r="U21538" s="11"/>
    </row>
    <row r="21539">
      <c r="H21539" s="10"/>
      <c r="T21539" s="8"/>
      <c r="U21539" s="11"/>
    </row>
    <row r="21540">
      <c r="H21540" s="10"/>
      <c r="T21540" s="8"/>
      <c r="U21540" s="11"/>
    </row>
    <row r="21541">
      <c r="H21541" s="10"/>
      <c r="T21541" s="8"/>
      <c r="U21541" s="11"/>
    </row>
    <row r="21542">
      <c r="H21542" s="10"/>
      <c r="T21542" s="8"/>
      <c r="U21542" s="11"/>
    </row>
    <row r="21543">
      <c r="H21543" s="10"/>
      <c r="T21543" s="8"/>
      <c r="U21543" s="11"/>
    </row>
    <row r="21544">
      <c r="H21544" s="10"/>
      <c r="T21544" s="8"/>
      <c r="U21544" s="11"/>
    </row>
    <row r="21545">
      <c r="H21545" s="10"/>
      <c r="T21545" s="8"/>
      <c r="U21545" s="11"/>
    </row>
    <row r="21546">
      <c r="H21546" s="10"/>
      <c r="T21546" s="8"/>
      <c r="U21546" s="11"/>
    </row>
    <row r="21547">
      <c r="H21547" s="10"/>
      <c r="T21547" s="8"/>
      <c r="U21547" s="11"/>
    </row>
    <row r="21548">
      <c r="H21548" s="10"/>
      <c r="T21548" s="8"/>
      <c r="U21548" s="11"/>
    </row>
    <row r="21549">
      <c r="H21549" s="10"/>
      <c r="T21549" s="8"/>
      <c r="U21549" s="11"/>
    </row>
    <row r="21550">
      <c r="H21550" s="10"/>
      <c r="T21550" s="8"/>
      <c r="U21550" s="11"/>
    </row>
    <row r="21551">
      <c r="H21551" s="10"/>
      <c r="T21551" s="8"/>
      <c r="U21551" s="11"/>
    </row>
    <row r="21552">
      <c r="H21552" s="10"/>
      <c r="T21552" s="8"/>
      <c r="U21552" s="11"/>
    </row>
    <row r="21553">
      <c r="H21553" s="10"/>
      <c r="T21553" s="8"/>
      <c r="U21553" s="11"/>
    </row>
    <row r="21554">
      <c r="H21554" s="10"/>
      <c r="T21554" s="8"/>
      <c r="U21554" s="11"/>
    </row>
    <row r="21555">
      <c r="H21555" s="10"/>
      <c r="T21555" s="8"/>
      <c r="U21555" s="11"/>
    </row>
    <row r="21556">
      <c r="H21556" s="10"/>
      <c r="T21556" s="8"/>
      <c r="U21556" s="11"/>
    </row>
    <row r="21557">
      <c r="H21557" s="10"/>
      <c r="T21557" s="8"/>
      <c r="U21557" s="11"/>
    </row>
    <row r="21558">
      <c r="H21558" s="10"/>
      <c r="T21558" s="8"/>
      <c r="U21558" s="11"/>
    </row>
    <row r="21559">
      <c r="H21559" s="10"/>
      <c r="T21559" s="8"/>
      <c r="U21559" s="11"/>
    </row>
    <row r="21560">
      <c r="H21560" s="10"/>
      <c r="T21560" s="8"/>
      <c r="U21560" s="11"/>
    </row>
    <row r="21561">
      <c r="H21561" s="10"/>
      <c r="T21561" s="8"/>
      <c r="U21561" s="11"/>
    </row>
    <row r="21562">
      <c r="H21562" s="10"/>
      <c r="T21562" s="8"/>
      <c r="U21562" s="11"/>
    </row>
    <row r="21563">
      <c r="H21563" s="10"/>
      <c r="T21563" s="8"/>
      <c r="U21563" s="11"/>
    </row>
    <row r="21564">
      <c r="H21564" s="10"/>
      <c r="T21564" s="8"/>
      <c r="U21564" s="11"/>
    </row>
    <row r="21565">
      <c r="H21565" s="10"/>
      <c r="T21565" s="8"/>
      <c r="U21565" s="11"/>
    </row>
    <row r="21566">
      <c r="H21566" s="10"/>
      <c r="T21566" s="8"/>
      <c r="U21566" s="11"/>
    </row>
    <row r="21567">
      <c r="H21567" s="10"/>
      <c r="T21567" s="8"/>
      <c r="U21567" s="11"/>
    </row>
    <row r="21568">
      <c r="H21568" s="10"/>
      <c r="T21568" s="8"/>
      <c r="U21568" s="11"/>
    </row>
    <row r="21569">
      <c r="H21569" s="10"/>
      <c r="T21569" s="8"/>
      <c r="U21569" s="11"/>
    </row>
    <row r="21570">
      <c r="H21570" s="10"/>
      <c r="T21570" s="8"/>
      <c r="U21570" s="11"/>
    </row>
    <row r="21571">
      <c r="H21571" s="10"/>
      <c r="T21571" s="8"/>
      <c r="U21571" s="11"/>
    </row>
    <row r="21572">
      <c r="H21572" s="10"/>
      <c r="T21572" s="8"/>
      <c r="U21572" s="11"/>
    </row>
    <row r="21573">
      <c r="H21573" s="10"/>
      <c r="T21573" s="8"/>
      <c r="U21573" s="11"/>
    </row>
    <row r="21574">
      <c r="H21574" s="10"/>
      <c r="T21574" s="8"/>
      <c r="U21574" s="11"/>
    </row>
    <row r="21575">
      <c r="H21575" s="10"/>
      <c r="T21575" s="8"/>
      <c r="U21575" s="11"/>
    </row>
    <row r="21576">
      <c r="H21576" s="10"/>
      <c r="T21576" s="8"/>
      <c r="U21576" s="11"/>
    </row>
    <row r="21577">
      <c r="H21577" s="10"/>
      <c r="T21577" s="8"/>
      <c r="U21577" s="11"/>
    </row>
    <row r="21578">
      <c r="H21578" s="10"/>
      <c r="T21578" s="8"/>
      <c r="U21578" s="11"/>
    </row>
    <row r="21579">
      <c r="H21579" s="10"/>
      <c r="T21579" s="8"/>
      <c r="U21579" s="11"/>
    </row>
    <row r="21580">
      <c r="H21580" s="10"/>
      <c r="T21580" s="8"/>
      <c r="U21580" s="11"/>
    </row>
    <row r="21581">
      <c r="H21581" s="10"/>
      <c r="T21581" s="8"/>
      <c r="U21581" s="11"/>
    </row>
    <row r="21582">
      <c r="H21582" s="10"/>
      <c r="T21582" s="8"/>
      <c r="U21582" s="11"/>
    </row>
    <row r="21583">
      <c r="H21583" s="10"/>
      <c r="T21583" s="8"/>
      <c r="U21583" s="11"/>
    </row>
    <row r="21584">
      <c r="H21584" s="10"/>
      <c r="T21584" s="8"/>
      <c r="U21584" s="11"/>
    </row>
    <row r="21585">
      <c r="H21585" s="10"/>
      <c r="T21585" s="8"/>
      <c r="U21585" s="11"/>
    </row>
    <row r="21586">
      <c r="H21586" s="10"/>
      <c r="T21586" s="8"/>
      <c r="U21586" s="11"/>
    </row>
    <row r="21587">
      <c r="H21587" s="10"/>
      <c r="T21587" s="8"/>
      <c r="U21587" s="11"/>
    </row>
    <row r="21588">
      <c r="H21588" s="10"/>
      <c r="T21588" s="8"/>
      <c r="U21588" s="11"/>
    </row>
    <row r="21589">
      <c r="H21589" s="10"/>
      <c r="T21589" s="8"/>
      <c r="U21589" s="11"/>
    </row>
    <row r="21590">
      <c r="H21590" s="10"/>
      <c r="T21590" s="8"/>
      <c r="U21590" s="11"/>
    </row>
    <row r="21591">
      <c r="H21591" s="10"/>
      <c r="T21591" s="8"/>
      <c r="U21591" s="11"/>
    </row>
    <row r="21592">
      <c r="H21592" s="10"/>
      <c r="T21592" s="8"/>
      <c r="U21592" s="11"/>
    </row>
    <row r="21593">
      <c r="H21593" s="10"/>
      <c r="T21593" s="8"/>
      <c r="U21593" s="11"/>
    </row>
    <row r="21594">
      <c r="H21594" s="10"/>
      <c r="T21594" s="8"/>
      <c r="U21594" s="11"/>
    </row>
    <row r="21595">
      <c r="H21595" s="10"/>
      <c r="T21595" s="8"/>
      <c r="U21595" s="11"/>
    </row>
    <row r="21596">
      <c r="H21596" s="10"/>
      <c r="T21596" s="8"/>
      <c r="U21596" s="11"/>
    </row>
    <row r="21597">
      <c r="H21597" s="10"/>
      <c r="T21597" s="8"/>
      <c r="U21597" s="11"/>
    </row>
    <row r="21598">
      <c r="H21598" s="10"/>
      <c r="T21598" s="8"/>
      <c r="U21598" s="11"/>
    </row>
    <row r="21599">
      <c r="H21599" s="10"/>
      <c r="T21599" s="8"/>
      <c r="U21599" s="11"/>
    </row>
    <row r="21600">
      <c r="H21600" s="10"/>
      <c r="T21600" s="8"/>
      <c r="U21600" s="11"/>
    </row>
    <row r="21601">
      <c r="H21601" s="10"/>
      <c r="T21601" s="8"/>
      <c r="U21601" s="11"/>
    </row>
    <row r="21602">
      <c r="H21602" s="10"/>
      <c r="T21602" s="8"/>
      <c r="U21602" s="11"/>
    </row>
    <row r="21603">
      <c r="H21603" s="10"/>
      <c r="T21603" s="8"/>
      <c r="U21603" s="11"/>
    </row>
    <row r="21604">
      <c r="H21604" s="10"/>
      <c r="T21604" s="8"/>
      <c r="U21604" s="11"/>
    </row>
    <row r="21605">
      <c r="H21605" s="10"/>
      <c r="T21605" s="8"/>
      <c r="U21605" s="11"/>
    </row>
    <row r="21606">
      <c r="H21606" s="10"/>
      <c r="T21606" s="8"/>
      <c r="U21606" s="11"/>
    </row>
    <row r="21607">
      <c r="H21607" s="10"/>
      <c r="T21607" s="8"/>
      <c r="U21607" s="11"/>
    </row>
    <row r="21608">
      <c r="H21608" s="10"/>
      <c r="T21608" s="8"/>
      <c r="U21608" s="11"/>
    </row>
    <row r="21609">
      <c r="H21609" s="10"/>
      <c r="T21609" s="8"/>
      <c r="U21609" s="11"/>
    </row>
    <row r="21610">
      <c r="H21610" s="10"/>
      <c r="T21610" s="8"/>
      <c r="U21610" s="11"/>
    </row>
    <row r="21611">
      <c r="H21611" s="10"/>
      <c r="T21611" s="8"/>
      <c r="U21611" s="11"/>
    </row>
    <row r="21612">
      <c r="H21612" s="10"/>
      <c r="T21612" s="8"/>
      <c r="U21612" s="11"/>
    </row>
    <row r="21613">
      <c r="H21613" s="10"/>
      <c r="T21613" s="8"/>
      <c r="U21613" s="11"/>
    </row>
    <row r="21614">
      <c r="H21614" s="10"/>
      <c r="T21614" s="8"/>
      <c r="U21614" s="11"/>
    </row>
    <row r="21615">
      <c r="H21615" s="10"/>
      <c r="T21615" s="8"/>
      <c r="U21615" s="11"/>
    </row>
    <row r="21616">
      <c r="H21616" s="10"/>
      <c r="T21616" s="8"/>
      <c r="U21616" s="11"/>
    </row>
    <row r="21617">
      <c r="H21617" s="10"/>
      <c r="T21617" s="8"/>
      <c r="U21617" s="11"/>
    </row>
    <row r="21618">
      <c r="H21618" s="10"/>
      <c r="T21618" s="8"/>
      <c r="U21618" s="11"/>
    </row>
    <row r="21619">
      <c r="H21619" s="10"/>
      <c r="T21619" s="8"/>
      <c r="U21619" s="11"/>
    </row>
    <row r="21620">
      <c r="H21620" s="10"/>
      <c r="T21620" s="8"/>
      <c r="U21620" s="11"/>
    </row>
    <row r="21621">
      <c r="H21621" s="10"/>
      <c r="T21621" s="8"/>
      <c r="U21621" s="11"/>
    </row>
    <row r="21622">
      <c r="H21622" s="10"/>
      <c r="T21622" s="8"/>
      <c r="U21622" s="11"/>
    </row>
    <row r="21623">
      <c r="H21623" s="10"/>
      <c r="T21623" s="8"/>
      <c r="U21623" s="11"/>
    </row>
    <row r="21624">
      <c r="H21624" s="10"/>
      <c r="T21624" s="8"/>
      <c r="U21624" s="11"/>
    </row>
    <row r="21625">
      <c r="H21625" s="10"/>
      <c r="T21625" s="8"/>
      <c r="U21625" s="11"/>
    </row>
    <row r="21626">
      <c r="H21626" s="10"/>
      <c r="T21626" s="8"/>
      <c r="U21626" s="11"/>
    </row>
    <row r="21627">
      <c r="H21627" s="10"/>
      <c r="T21627" s="8"/>
      <c r="U21627" s="11"/>
    </row>
    <row r="21628">
      <c r="H21628" s="10"/>
      <c r="T21628" s="8"/>
      <c r="U21628" s="11"/>
    </row>
    <row r="21629">
      <c r="H21629" s="10"/>
      <c r="T21629" s="8"/>
      <c r="U21629" s="11"/>
    </row>
    <row r="21630">
      <c r="H21630" s="10"/>
      <c r="T21630" s="8"/>
      <c r="U21630" s="11"/>
    </row>
    <row r="21631">
      <c r="H21631" s="10"/>
      <c r="T21631" s="8"/>
      <c r="U21631" s="11"/>
    </row>
    <row r="21632">
      <c r="H21632" s="10"/>
      <c r="T21632" s="8"/>
      <c r="U21632" s="11"/>
    </row>
    <row r="21633">
      <c r="H21633" s="10"/>
      <c r="T21633" s="8"/>
      <c r="U21633" s="11"/>
    </row>
    <row r="21634">
      <c r="H21634" s="10"/>
      <c r="T21634" s="8"/>
      <c r="U21634" s="11"/>
    </row>
    <row r="21635">
      <c r="H21635" s="10"/>
      <c r="T21635" s="8"/>
      <c r="U21635" s="11"/>
    </row>
    <row r="21636">
      <c r="H21636" s="10"/>
      <c r="T21636" s="8"/>
      <c r="U21636" s="11"/>
    </row>
    <row r="21637">
      <c r="H21637" s="10"/>
      <c r="T21637" s="8"/>
      <c r="U21637" s="11"/>
    </row>
    <row r="21638">
      <c r="H21638" s="10"/>
      <c r="T21638" s="8"/>
      <c r="U21638" s="11"/>
    </row>
    <row r="21639">
      <c r="H21639" s="10"/>
      <c r="T21639" s="8"/>
      <c r="U21639" s="11"/>
    </row>
    <row r="21640">
      <c r="H21640" s="10"/>
      <c r="T21640" s="8"/>
      <c r="U21640" s="11"/>
    </row>
    <row r="21641">
      <c r="H21641" s="10"/>
      <c r="T21641" s="8"/>
      <c r="U21641" s="11"/>
    </row>
    <row r="21642">
      <c r="H21642" s="10"/>
      <c r="T21642" s="8"/>
      <c r="U21642" s="11"/>
    </row>
    <row r="21643">
      <c r="H21643" s="10"/>
      <c r="T21643" s="8"/>
      <c r="U21643" s="11"/>
    </row>
    <row r="21644">
      <c r="H21644" s="10"/>
      <c r="T21644" s="8"/>
      <c r="U21644" s="11"/>
    </row>
    <row r="21645">
      <c r="H21645" s="10"/>
      <c r="T21645" s="8"/>
      <c r="U21645" s="11"/>
    </row>
    <row r="21646">
      <c r="H21646" s="10"/>
      <c r="T21646" s="8"/>
      <c r="U21646" s="11"/>
    </row>
    <row r="21647">
      <c r="H21647" s="10"/>
      <c r="T21647" s="8"/>
      <c r="U21647" s="11"/>
    </row>
    <row r="21648">
      <c r="H21648" s="10"/>
      <c r="T21648" s="8"/>
      <c r="U21648" s="11"/>
    </row>
    <row r="21649">
      <c r="H21649" s="10"/>
      <c r="T21649" s="8"/>
      <c r="U21649" s="11"/>
    </row>
    <row r="21650">
      <c r="H21650" s="10"/>
      <c r="T21650" s="8"/>
      <c r="U21650" s="11"/>
    </row>
    <row r="21651">
      <c r="H21651" s="10"/>
      <c r="T21651" s="8"/>
      <c r="U21651" s="11"/>
    </row>
    <row r="21652">
      <c r="H21652" s="10"/>
      <c r="T21652" s="8"/>
      <c r="U21652" s="11"/>
    </row>
    <row r="21653">
      <c r="H21653" s="10"/>
      <c r="T21653" s="8"/>
      <c r="U21653" s="11"/>
    </row>
    <row r="21654">
      <c r="H21654" s="10"/>
      <c r="T21654" s="8"/>
      <c r="U21654" s="11"/>
    </row>
    <row r="21655">
      <c r="H21655" s="10"/>
      <c r="T21655" s="8"/>
      <c r="U21655" s="11"/>
    </row>
    <row r="21656">
      <c r="H21656" s="10"/>
      <c r="T21656" s="8"/>
      <c r="U21656" s="11"/>
    </row>
    <row r="21657">
      <c r="H21657" s="10"/>
      <c r="T21657" s="8"/>
      <c r="U21657" s="11"/>
    </row>
    <row r="21658">
      <c r="H21658" s="10"/>
      <c r="T21658" s="8"/>
      <c r="U21658" s="11"/>
    </row>
    <row r="21659">
      <c r="H21659" s="10"/>
      <c r="T21659" s="8"/>
      <c r="U21659" s="11"/>
    </row>
    <row r="21660">
      <c r="H21660" s="10"/>
      <c r="T21660" s="8"/>
      <c r="U21660" s="11"/>
    </row>
    <row r="21661">
      <c r="H21661" s="10"/>
      <c r="T21661" s="8"/>
      <c r="U21661" s="11"/>
    </row>
    <row r="21662">
      <c r="H21662" s="10"/>
      <c r="T21662" s="8"/>
      <c r="U21662" s="11"/>
    </row>
    <row r="21663">
      <c r="H21663" s="10"/>
      <c r="T21663" s="8"/>
      <c r="U21663" s="11"/>
    </row>
    <row r="21664">
      <c r="H21664" s="10"/>
      <c r="T21664" s="8"/>
      <c r="U21664" s="11"/>
    </row>
    <row r="21665">
      <c r="H21665" s="10"/>
      <c r="T21665" s="8"/>
      <c r="U21665" s="11"/>
    </row>
    <row r="21666">
      <c r="H21666" s="10"/>
      <c r="T21666" s="8"/>
      <c r="U21666" s="11"/>
    </row>
    <row r="21667">
      <c r="H21667" s="10"/>
      <c r="T21667" s="8"/>
      <c r="U21667" s="11"/>
    </row>
    <row r="21668">
      <c r="H21668" s="10"/>
      <c r="T21668" s="8"/>
      <c r="U21668" s="11"/>
    </row>
    <row r="21669">
      <c r="H21669" s="10"/>
      <c r="T21669" s="8"/>
      <c r="U21669" s="11"/>
    </row>
    <row r="21670">
      <c r="H21670" s="10"/>
      <c r="T21670" s="8"/>
      <c r="U21670" s="11"/>
    </row>
    <row r="21671">
      <c r="H21671" s="10"/>
      <c r="T21671" s="8"/>
      <c r="U21671" s="11"/>
    </row>
    <row r="21672">
      <c r="H21672" s="10"/>
      <c r="T21672" s="8"/>
      <c r="U21672" s="11"/>
    </row>
    <row r="21673">
      <c r="H21673" s="10"/>
      <c r="T21673" s="8"/>
      <c r="U21673" s="11"/>
    </row>
    <row r="21674">
      <c r="H21674" s="10"/>
      <c r="T21674" s="8"/>
      <c r="U21674" s="11"/>
    </row>
    <row r="21675">
      <c r="H21675" s="10"/>
      <c r="T21675" s="8"/>
      <c r="U21675" s="11"/>
    </row>
    <row r="21676">
      <c r="H21676" s="10"/>
      <c r="T21676" s="8"/>
      <c r="U21676" s="11"/>
    </row>
    <row r="21677">
      <c r="H21677" s="10"/>
      <c r="T21677" s="8"/>
      <c r="U21677" s="11"/>
    </row>
    <row r="21678">
      <c r="H21678" s="10"/>
      <c r="T21678" s="8"/>
      <c r="U21678" s="11"/>
    </row>
    <row r="21679">
      <c r="H21679" s="10"/>
      <c r="T21679" s="8"/>
      <c r="U21679" s="11"/>
    </row>
    <row r="21680">
      <c r="H21680" s="10"/>
      <c r="T21680" s="8"/>
      <c r="U21680" s="11"/>
    </row>
    <row r="21681">
      <c r="H21681" s="10"/>
      <c r="T21681" s="8"/>
      <c r="U21681" s="11"/>
    </row>
    <row r="21682">
      <c r="H21682" s="10"/>
      <c r="T21682" s="8"/>
      <c r="U21682" s="11"/>
    </row>
    <row r="21683">
      <c r="H21683" s="10"/>
      <c r="T21683" s="8"/>
      <c r="U21683" s="11"/>
    </row>
    <row r="21684">
      <c r="H21684" s="10"/>
      <c r="T21684" s="8"/>
      <c r="U21684" s="11"/>
    </row>
    <row r="21685">
      <c r="H21685" s="10"/>
      <c r="T21685" s="8"/>
      <c r="U21685" s="11"/>
    </row>
    <row r="21686">
      <c r="H21686" s="10"/>
      <c r="T21686" s="8"/>
      <c r="U21686" s="11"/>
    </row>
    <row r="21687">
      <c r="H21687" s="10"/>
      <c r="T21687" s="8"/>
      <c r="U21687" s="11"/>
    </row>
    <row r="21688">
      <c r="H21688" s="10"/>
      <c r="T21688" s="8"/>
      <c r="U21688" s="11"/>
    </row>
    <row r="21689">
      <c r="H21689" s="10"/>
      <c r="T21689" s="8"/>
      <c r="U21689" s="11"/>
    </row>
    <row r="21690">
      <c r="H21690" s="10"/>
      <c r="T21690" s="8"/>
      <c r="U21690" s="11"/>
    </row>
    <row r="21691">
      <c r="H21691" s="10"/>
      <c r="T21691" s="8"/>
      <c r="U21691" s="11"/>
    </row>
    <row r="21692">
      <c r="H21692" s="10"/>
      <c r="T21692" s="8"/>
      <c r="U21692" s="11"/>
    </row>
    <row r="21693">
      <c r="H21693" s="10"/>
      <c r="T21693" s="8"/>
      <c r="U21693" s="11"/>
    </row>
    <row r="21694">
      <c r="H21694" s="10"/>
      <c r="T21694" s="8"/>
      <c r="U21694" s="11"/>
    </row>
    <row r="21695">
      <c r="H21695" s="10"/>
      <c r="T21695" s="8"/>
      <c r="U21695" s="11"/>
    </row>
    <row r="21696">
      <c r="H21696" s="10"/>
      <c r="T21696" s="8"/>
      <c r="U21696" s="11"/>
    </row>
    <row r="21697">
      <c r="H21697" s="10"/>
      <c r="T21697" s="8"/>
      <c r="U21697" s="11"/>
    </row>
    <row r="21698">
      <c r="H21698" s="10"/>
      <c r="T21698" s="8"/>
      <c r="U21698" s="11"/>
    </row>
    <row r="21699">
      <c r="H21699" s="10"/>
      <c r="T21699" s="8"/>
      <c r="U21699" s="11"/>
    </row>
    <row r="21700">
      <c r="H21700" s="10"/>
      <c r="T21700" s="8"/>
      <c r="U21700" s="11"/>
    </row>
    <row r="21701">
      <c r="H21701" s="10"/>
      <c r="T21701" s="8"/>
      <c r="U21701" s="11"/>
    </row>
    <row r="21702">
      <c r="H21702" s="10"/>
      <c r="T21702" s="8"/>
      <c r="U21702" s="11"/>
    </row>
    <row r="21703">
      <c r="H21703" s="10"/>
      <c r="T21703" s="8"/>
      <c r="U21703" s="11"/>
    </row>
    <row r="21704">
      <c r="H21704" s="10"/>
      <c r="T21704" s="8"/>
      <c r="U21704" s="11"/>
    </row>
    <row r="21705">
      <c r="H21705" s="10"/>
      <c r="T21705" s="8"/>
      <c r="U21705" s="11"/>
    </row>
    <row r="21706">
      <c r="H21706" s="10"/>
      <c r="T21706" s="8"/>
      <c r="U21706" s="11"/>
    </row>
    <row r="21707">
      <c r="H21707" s="10"/>
      <c r="T21707" s="8"/>
      <c r="U21707" s="11"/>
    </row>
    <row r="21708">
      <c r="H21708" s="10"/>
      <c r="T21708" s="8"/>
      <c r="U21708" s="11"/>
    </row>
    <row r="21709">
      <c r="H21709" s="10"/>
      <c r="T21709" s="8"/>
      <c r="U21709" s="11"/>
    </row>
    <row r="21710">
      <c r="H21710" s="10"/>
      <c r="T21710" s="8"/>
      <c r="U21710" s="11"/>
    </row>
    <row r="21711">
      <c r="H21711" s="10"/>
      <c r="T21711" s="8"/>
      <c r="U21711" s="11"/>
    </row>
    <row r="21712">
      <c r="H21712" s="10"/>
      <c r="T21712" s="8"/>
      <c r="U21712" s="11"/>
    </row>
    <row r="21713">
      <c r="H21713" s="10"/>
      <c r="T21713" s="8"/>
      <c r="U21713" s="11"/>
    </row>
    <row r="21714">
      <c r="H21714" s="10"/>
      <c r="T21714" s="8"/>
      <c r="U21714" s="11"/>
    </row>
    <row r="21715">
      <c r="H21715" s="10"/>
      <c r="T21715" s="8"/>
      <c r="U21715" s="11"/>
    </row>
    <row r="21716">
      <c r="H21716" s="10"/>
      <c r="T21716" s="8"/>
      <c r="U21716" s="11"/>
    </row>
    <row r="21717">
      <c r="H21717" s="10"/>
      <c r="T21717" s="8"/>
      <c r="U21717" s="11"/>
    </row>
    <row r="21718">
      <c r="H21718" s="10"/>
      <c r="T21718" s="8"/>
      <c r="U21718" s="11"/>
    </row>
    <row r="21719">
      <c r="H21719" s="10"/>
      <c r="T21719" s="8"/>
      <c r="U21719" s="11"/>
    </row>
    <row r="21720">
      <c r="H21720" s="10"/>
      <c r="T21720" s="8"/>
      <c r="U21720" s="11"/>
    </row>
    <row r="21721">
      <c r="H21721" s="10"/>
      <c r="T21721" s="8"/>
      <c r="U21721" s="11"/>
    </row>
    <row r="21722">
      <c r="H21722" s="10"/>
      <c r="T21722" s="8"/>
      <c r="U21722" s="11"/>
    </row>
    <row r="21723">
      <c r="H21723" s="10"/>
      <c r="T21723" s="8"/>
      <c r="U21723" s="11"/>
    </row>
    <row r="21724">
      <c r="H21724" s="10"/>
      <c r="T21724" s="8"/>
      <c r="U21724" s="11"/>
    </row>
    <row r="21725">
      <c r="H21725" s="10"/>
      <c r="T21725" s="8"/>
      <c r="U21725" s="11"/>
    </row>
    <row r="21726">
      <c r="H21726" s="10"/>
      <c r="T21726" s="8"/>
      <c r="U21726" s="11"/>
    </row>
    <row r="21727">
      <c r="H21727" s="10"/>
      <c r="T21727" s="8"/>
      <c r="U21727" s="11"/>
    </row>
    <row r="21728">
      <c r="H21728" s="10"/>
      <c r="T21728" s="8"/>
      <c r="U21728" s="11"/>
    </row>
    <row r="21729">
      <c r="H21729" s="10"/>
      <c r="T21729" s="8"/>
      <c r="U21729" s="11"/>
    </row>
    <row r="21730">
      <c r="H21730" s="10"/>
      <c r="T21730" s="8"/>
      <c r="U21730" s="11"/>
    </row>
    <row r="21731">
      <c r="H21731" s="10"/>
      <c r="T21731" s="8"/>
      <c r="U21731" s="11"/>
    </row>
    <row r="21732">
      <c r="H21732" s="10"/>
      <c r="T21732" s="8"/>
      <c r="U21732" s="11"/>
    </row>
    <row r="21733">
      <c r="H21733" s="10"/>
      <c r="T21733" s="8"/>
      <c r="U21733" s="11"/>
    </row>
    <row r="21734">
      <c r="H21734" s="10"/>
      <c r="T21734" s="8"/>
      <c r="U21734" s="11"/>
    </row>
    <row r="21735">
      <c r="H21735" s="10"/>
      <c r="T21735" s="8"/>
      <c r="U21735" s="11"/>
    </row>
    <row r="21736">
      <c r="H21736" s="10"/>
      <c r="T21736" s="8"/>
      <c r="U21736" s="11"/>
    </row>
    <row r="21737">
      <c r="H21737" s="10"/>
      <c r="T21737" s="8"/>
      <c r="U21737" s="11"/>
    </row>
    <row r="21738">
      <c r="H21738" s="10"/>
      <c r="T21738" s="8"/>
      <c r="U21738" s="11"/>
    </row>
    <row r="21739">
      <c r="H21739" s="10"/>
      <c r="T21739" s="8"/>
      <c r="U21739" s="11"/>
    </row>
    <row r="21740">
      <c r="H21740" s="10"/>
      <c r="T21740" s="8"/>
      <c r="U21740" s="11"/>
    </row>
    <row r="21741">
      <c r="H21741" s="10"/>
      <c r="T21741" s="8"/>
      <c r="U21741" s="11"/>
    </row>
    <row r="21742">
      <c r="H21742" s="10"/>
      <c r="T21742" s="8"/>
      <c r="U21742" s="11"/>
    </row>
    <row r="21743">
      <c r="H21743" s="10"/>
      <c r="T21743" s="8"/>
      <c r="U21743" s="11"/>
    </row>
    <row r="21744">
      <c r="H21744" s="10"/>
      <c r="T21744" s="8"/>
      <c r="U21744" s="11"/>
    </row>
    <row r="21745">
      <c r="H21745" s="10"/>
      <c r="T21745" s="8"/>
      <c r="U21745" s="11"/>
    </row>
    <row r="21746">
      <c r="H21746" s="10"/>
      <c r="T21746" s="8"/>
      <c r="U21746" s="11"/>
    </row>
    <row r="21747">
      <c r="H21747" s="10"/>
      <c r="T21747" s="8"/>
      <c r="U21747" s="11"/>
    </row>
    <row r="21748">
      <c r="H21748" s="10"/>
      <c r="T21748" s="8"/>
      <c r="U21748" s="11"/>
    </row>
    <row r="21749">
      <c r="H21749" s="10"/>
      <c r="T21749" s="8"/>
      <c r="U21749" s="11"/>
    </row>
    <row r="21750">
      <c r="H21750" s="10"/>
      <c r="T21750" s="8"/>
      <c r="U21750" s="11"/>
    </row>
    <row r="21751">
      <c r="H21751" s="10"/>
      <c r="T21751" s="8"/>
      <c r="U21751" s="11"/>
    </row>
    <row r="21752">
      <c r="H21752" s="10"/>
      <c r="T21752" s="8"/>
      <c r="U21752" s="11"/>
    </row>
    <row r="21753">
      <c r="H21753" s="10"/>
      <c r="T21753" s="8"/>
      <c r="U21753" s="11"/>
    </row>
    <row r="21754">
      <c r="H21754" s="10"/>
      <c r="T21754" s="8"/>
      <c r="U21754" s="11"/>
    </row>
    <row r="21755">
      <c r="H21755" s="10"/>
      <c r="T21755" s="8"/>
      <c r="U21755" s="11"/>
    </row>
    <row r="21756">
      <c r="H21756" s="10"/>
      <c r="T21756" s="8"/>
      <c r="U21756" s="11"/>
    </row>
    <row r="21757">
      <c r="H21757" s="10"/>
      <c r="T21757" s="8"/>
      <c r="U21757" s="11"/>
    </row>
    <row r="21758">
      <c r="H21758" s="10"/>
      <c r="T21758" s="8"/>
      <c r="U21758" s="11"/>
    </row>
    <row r="21759">
      <c r="H21759" s="10"/>
      <c r="T21759" s="8"/>
      <c r="U21759" s="11"/>
    </row>
    <row r="21760">
      <c r="H21760" s="10"/>
      <c r="T21760" s="8"/>
      <c r="U21760" s="11"/>
    </row>
    <row r="21761">
      <c r="H21761" s="10"/>
      <c r="T21761" s="8"/>
      <c r="U21761" s="11"/>
    </row>
    <row r="21762">
      <c r="H21762" s="10"/>
      <c r="T21762" s="8"/>
      <c r="U21762" s="11"/>
    </row>
    <row r="21763">
      <c r="H21763" s="10"/>
      <c r="T21763" s="8"/>
      <c r="U21763" s="11"/>
    </row>
    <row r="21764">
      <c r="H21764" s="10"/>
      <c r="T21764" s="8"/>
      <c r="U21764" s="11"/>
    </row>
    <row r="21765">
      <c r="H21765" s="10"/>
      <c r="T21765" s="8"/>
      <c r="U21765" s="11"/>
    </row>
    <row r="21766">
      <c r="H21766" s="10"/>
      <c r="T21766" s="8"/>
      <c r="U21766" s="11"/>
    </row>
    <row r="21767">
      <c r="H21767" s="10"/>
      <c r="T21767" s="8"/>
      <c r="U21767" s="11"/>
    </row>
    <row r="21768">
      <c r="H21768" s="10"/>
      <c r="T21768" s="8"/>
      <c r="U21768" s="11"/>
    </row>
    <row r="21769">
      <c r="H21769" s="10"/>
      <c r="T21769" s="8"/>
      <c r="U21769" s="11"/>
    </row>
    <row r="21770">
      <c r="H21770" s="10"/>
      <c r="T21770" s="8"/>
      <c r="U21770" s="11"/>
    </row>
    <row r="21771">
      <c r="H21771" s="10"/>
      <c r="T21771" s="8"/>
      <c r="U21771" s="11"/>
    </row>
    <row r="21772">
      <c r="H21772" s="10"/>
      <c r="T21772" s="8"/>
      <c r="U21772" s="11"/>
    </row>
    <row r="21773">
      <c r="H21773" s="10"/>
      <c r="T21773" s="8"/>
      <c r="U21773" s="11"/>
    </row>
    <row r="21774">
      <c r="H21774" s="10"/>
      <c r="T21774" s="8"/>
      <c r="U21774" s="11"/>
    </row>
    <row r="21775">
      <c r="H21775" s="10"/>
      <c r="T21775" s="8"/>
      <c r="U21775" s="11"/>
    </row>
    <row r="21776">
      <c r="H21776" s="10"/>
      <c r="T21776" s="8"/>
      <c r="U21776" s="11"/>
    </row>
    <row r="21777">
      <c r="H21777" s="10"/>
      <c r="T21777" s="8"/>
      <c r="U21777" s="11"/>
    </row>
    <row r="21778">
      <c r="H21778" s="10"/>
      <c r="T21778" s="8"/>
      <c r="U21778" s="11"/>
    </row>
    <row r="21779">
      <c r="H21779" s="10"/>
      <c r="T21779" s="8"/>
      <c r="U21779" s="11"/>
    </row>
    <row r="21780">
      <c r="H21780" s="10"/>
      <c r="T21780" s="8"/>
      <c r="U21780" s="11"/>
    </row>
    <row r="21781">
      <c r="H21781" s="10"/>
      <c r="T21781" s="8"/>
      <c r="U21781" s="11"/>
    </row>
    <row r="21782">
      <c r="H21782" s="10"/>
      <c r="T21782" s="8"/>
      <c r="U21782" s="11"/>
    </row>
    <row r="21783">
      <c r="H21783" s="10"/>
      <c r="T21783" s="8"/>
      <c r="U21783" s="11"/>
    </row>
    <row r="21784">
      <c r="H21784" s="10"/>
      <c r="T21784" s="8"/>
      <c r="U21784" s="11"/>
    </row>
    <row r="21785">
      <c r="H21785" s="10"/>
      <c r="T21785" s="8"/>
      <c r="U21785" s="11"/>
    </row>
    <row r="21786">
      <c r="H21786" s="10"/>
      <c r="T21786" s="8"/>
      <c r="U21786" s="11"/>
    </row>
    <row r="21787">
      <c r="H21787" s="10"/>
      <c r="T21787" s="8"/>
      <c r="U21787" s="11"/>
    </row>
    <row r="21788">
      <c r="H21788" s="10"/>
      <c r="T21788" s="8"/>
      <c r="U21788" s="11"/>
    </row>
    <row r="21789">
      <c r="H21789" s="10"/>
      <c r="T21789" s="8"/>
      <c r="U21789" s="11"/>
    </row>
    <row r="21790">
      <c r="H21790" s="10"/>
      <c r="T21790" s="8"/>
      <c r="U21790" s="11"/>
    </row>
    <row r="21791">
      <c r="H21791" s="10"/>
      <c r="T21791" s="8"/>
      <c r="U21791" s="11"/>
    </row>
    <row r="21792">
      <c r="H21792" s="10"/>
      <c r="T21792" s="8"/>
      <c r="U21792" s="11"/>
    </row>
    <row r="21793">
      <c r="H21793" s="10"/>
      <c r="T21793" s="8"/>
      <c r="U21793" s="11"/>
    </row>
    <row r="21794">
      <c r="H21794" s="10"/>
      <c r="T21794" s="8"/>
      <c r="U21794" s="11"/>
    </row>
    <row r="21795">
      <c r="H21795" s="10"/>
      <c r="T21795" s="8"/>
      <c r="U21795" s="11"/>
    </row>
    <row r="21796">
      <c r="H21796" s="10"/>
      <c r="T21796" s="8"/>
      <c r="U21796" s="11"/>
    </row>
    <row r="21797">
      <c r="H21797" s="10"/>
      <c r="T21797" s="8"/>
      <c r="U21797" s="11"/>
    </row>
    <row r="21798">
      <c r="H21798" s="10"/>
      <c r="T21798" s="8"/>
      <c r="U21798" s="11"/>
    </row>
    <row r="21799">
      <c r="H21799" s="10"/>
      <c r="T21799" s="8"/>
      <c r="U21799" s="11"/>
    </row>
    <row r="21800">
      <c r="H21800" s="10"/>
      <c r="T21800" s="8"/>
      <c r="U21800" s="11"/>
    </row>
    <row r="21801">
      <c r="H21801" s="10"/>
      <c r="T21801" s="8"/>
      <c r="U21801" s="11"/>
    </row>
    <row r="21802">
      <c r="H21802" s="10"/>
      <c r="T21802" s="8"/>
      <c r="U21802" s="11"/>
    </row>
    <row r="21803">
      <c r="H21803" s="10"/>
      <c r="T21803" s="8"/>
      <c r="U21803" s="11"/>
    </row>
    <row r="21804">
      <c r="H21804" s="10"/>
      <c r="T21804" s="8"/>
      <c r="U21804" s="11"/>
    </row>
    <row r="21805">
      <c r="H21805" s="10"/>
      <c r="T21805" s="8"/>
      <c r="U21805" s="11"/>
    </row>
    <row r="21806">
      <c r="H21806" s="10"/>
      <c r="T21806" s="8"/>
      <c r="U21806" s="11"/>
    </row>
    <row r="21807">
      <c r="H21807" s="10"/>
      <c r="T21807" s="8"/>
      <c r="U21807" s="11"/>
    </row>
    <row r="21808">
      <c r="H21808" s="10"/>
      <c r="T21808" s="8"/>
      <c r="U21808" s="11"/>
    </row>
    <row r="21809">
      <c r="H21809" s="10"/>
      <c r="T21809" s="8"/>
      <c r="U21809" s="11"/>
    </row>
    <row r="21810">
      <c r="H21810" s="10"/>
      <c r="T21810" s="8"/>
      <c r="U21810" s="11"/>
    </row>
    <row r="21811">
      <c r="H21811" s="10"/>
      <c r="T21811" s="8"/>
      <c r="U21811" s="11"/>
    </row>
    <row r="21812">
      <c r="H21812" s="10"/>
      <c r="T21812" s="8"/>
      <c r="U21812" s="11"/>
    </row>
    <row r="21813">
      <c r="H21813" s="10"/>
      <c r="T21813" s="8"/>
      <c r="U21813" s="11"/>
    </row>
    <row r="21814">
      <c r="H21814" s="10"/>
      <c r="T21814" s="8"/>
      <c r="U21814" s="11"/>
    </row>
    <row r="21815">
      <c r="H21815" s="10"/>
      <c r="T21815" s="8"/>
      <c r="U21815" s="11"/>
    </row>
    <row r="21816">
      <c r="H21816" s="10"/>
      <c r="T21816" s="8"/>
      <c r="U21816" s="11"/>
    </row>
    <row r="21817">
      <c r="H21817" s="10"/>
      <c r="T21817" s="8"/>
      <c r="U21817" s="11"/>
    </row>
    <row r="21818">
      <c r="H21818" s="10"/>
      <c r="T21818" s="8"/>
      <c r="U21818" s="11"/>
    </row>
    <row r="21819">
      <c r="H21819" s="10"/>
      <c r="T21819" s="8"/>
      <c r="U21819" s="11"/>
    </row>
    <row r="21820">
      <c r="H21820" s="10"/>
      <c r="T21820" s="8"/>
      <c r="U21820" s="11"/>
    </row>
    <row r="21821">
      <c r="H21821" s="10"/>
      <c r="T21821" s="8"/>
      <c r="U21821" s="11"/>
    </row>
    <row r="21822">
      <c r="H21822" s="10"/>
      <c r="T21822" s="8"/>
      <c r="U21822" s="11"/>
    </row>
    <row r="21823">
      <c r="H21823" s="10"/>
      <c r="T21823" s="8"/>
      <c r="U21823" s="11"/>
    </row>
    <row r="21824">
      <c r="H21824" s="10"/>
      <c r="T21824" s="8"/>
      <c r="U21824" s="11"/>
    </row>
    <row r="21825">
      <c r="H21825" s="10"/>
      <c r="T21825" s="8"/>
      <c r="U21825" s="11"/>
    </row>
    <row r="21826">
      <c r="H21826" s="10"/>
      <c r="T21826" s="8"/>
      <c r="U21826" s="11"/>
    </row>
    <row r="21827">
      <c r="H21827" s="10"/>
      <c r="T21827" s="8"/>
      <c r="U21827" s="11"/>
    </row>
    <row r="21828">
      <c r="H21828" s="10"/>
      <c r="T21828" s="8"/>
      <c r="U21828" s="11"/>
    </row>
    <row r="21829">
      <c r="H21829" s="10"/>
      <c r="T21829" s="8"/>
      <c r="U21829" s="11"/>
    </row>
    <row r="21830">
      <c r="H21830" s="10"/>
      <c r="T21830" s="8"/>
      <c r="U21830" s="11"/>
    </row>
    <row r="21831">
      <c r="H21831" s="10"/>
      <c r="T21831" s="8"/>
      <c r="U21831" s="11"/>
    </row>
    <row r="21832">
      <c r="H21832" s="10"/>
      <c r="T21832" s="8"/>
      <c r="U21832" s="11"/>
    </row>
    <row r="21833">
      <c r="H21833" s="10"/>
      <c r="T21833" s="8"/>
      <c r="U21833" s="11"/>
    </row>
    <row r="21834">
      <c r="H21834" s="10"/>
      <c r="T21834" s="8"/>
      <c r="U21834" s="11"/>
    </row>
    <row r="21835">
      <c r="H21835" s="10"/>
      <c r="T21835" s="8"/>
      <c r="U21835" s="11"/>
    </row>
    <row r="21836">
      <c r="H21836" s="10"/>
      <c r="T21836" s="8"/>
      <c r="U21836" s="11"/>
    </row>
    <row r="21837">
      <c r="H21837" s="10"/>
      <c r="T21837" s="8"/>
      <c r="U21837" s="11"/>
    </row>
    <row r="21838">
      <c r="H21838" s="10"/>
      <c r="T21838" s="8"/>
      <c r="U21838" s="11"/>
    </row>
    <row r="21839">
      <c r="H21839" s="10"/>
      <c r="T21839" s="8"/>
      <c r="U21839" s="11"/>
    </row>
    <row r="21840">
      <c r="H21840" s="10"/>
      <c r="T21840" s="8"/>
      <c r="U21840" s="11"/>
    </row>
    <row r="21841">
      <c r="H21841" s="10"/>
      <c r="T21841" s="8"/>
      <c r="U21841" s="11"/>
    </row>
    <row r="21842">
      <c r="H21842" s="10"/>
      <c r="T21842" s="8"/>
      <c r="U21842" s="11"/>
    </row>
    <row r="21843">
      <c r="H21843" s="10"/>
      <c r="T21843" s="8"/>
      <c r="U21843" s="11"/>
    </row>
    <row r="21844">
      <c r="H21844" s="10"/>
      <c r="T21844" s="8"/>
      <c r="U21844" s="11"/>
    </row>
    <row r="21845">
      <c r="H21845" s="10"/>
      <c r="T21845" s="8"/>
      <c r="U21845" s="11"/>
    </row>
    <row r="21846">
      <c r="H21846" s="10"/>
      <c r="T21846" s="8"/>
      <c r="U21846" s="11"/>
    </row>
    <row r="21847">
      <c r="H21847" s="10"/>
      <c r="T21847" s="8"/>
      <c r="U21847" s="11"/>
    </row>
    <row r="21848">
      <c r="H21848" s="10"/>
      <c r="T21848" s="8"/>
      <c r="U21848" s="11"/>
    </row>
    <row r="21849">
      <c r="H21849" s="10"/>
      <c r="T21849" s="8"/>
      <c r="U21849" s="11"/>
    </row>
    <row r="21850">
      <c r="H21850" s="10"/>
      <c r="T21850" s="8"/>
      <c r="U21850" s="11"/>
    </row>
    <row r="21851">
      <c r="H21851" s="10"/>
      <c r="T21851" s="8"/>
      <c r="U21851" s="11"/>
    </row>
    <row r="21852">
      <c r="H21852" s="10"/>
      <c r="T21852" s="8"/>
      <c r="U21852" s="11"/>
    </row>
    <row r="21853">
      <c r="H21853" s="10"/>
      <c r="T21853" s="8"/>
      <c r="U21853" s="11"/>
    </row>
    <row r="21854">
      <c r="H21854" s="10"/>
      <c r="T21854" s="8"/>
      <c r="U21854" s="11"/>
    </row>
    <row r="21855">
      <c r="H21855" s="10"/>
      <c r="T21855" s="8"/>
      <c r="U21855" s="11"/>
    </row>
    <row r="21856">
      <c r="H21856" s="10"/>
      <c r="T21856" s="8"/>
      <c r="U21856" s="11"/>
    </row>
    <row r="21857">
      <c r="H21857" s="10"/>
      <c r="T21857" s="8"/>
      <c r="U21857" s="11"/>
    </row>
    <row r="21858">
      <c r="H21858" s="10"/>
      <c r="T21858" s="8"/>
      <c r="U21858" s="11"/>
    </row>
    <row r="21859">
      <c r="H21859" s="10"/>
      <c r="T21859" s="8"/>
      <c r="U21859" s="11"/>
    </row>
    <row r="21860">
      <c r="H21860" s="10"/>
      <c r="T21860" s="8"/>
      <c r="U21860" s="11"/>
    </row>
    <row r="21861">
      <c r="H21861" s="10"/>
      <c r="T21861" s="8"/>
      <c r="U21861" s="11"/>
    </row>
    <row r="21862">
      <c r="H21862" s="10"/>
      <c r="T21862" s="8"/>
      <c r="U21862" s="11"/>
    </row>
    <row r="21863">
      <c r="H21863" s="10"/>
      <c r="T21863" s="8"/>
      <c r="U21863" s="11"/>
    </row>
    <row r="21864">
      <c r="H21864" s="10"/>
      <c r="T21864" s="8"/>
      <c r="U21864" s="11"/>
    </row>
    <row r="21865">
      <c r="H21865" s="10"/>
      <c r="T21865" s="8"/>
      <c r="U21865" s="11"/>
    </row>
    <row r="21866">
      <c r="H21866" s="10"/>
      <c r="T21866" s="8"/>
      <c r="U21866" s="11"/>
    </row>
    <row r="21867">
      <c r="H21867" s="10"/>
      <c r="T21867" s="8"/>
      <c r="U21867" s="11"/>
    </row>
    <row r="21868">
      <c r="H21868" s="10"/>
      <c r="T21868" s="8"/>
      <c r="U21868" s="11"/>
    </row>
    <row r="21869">
      <c r="H21869" s="10"/>
      <c r="T21869" s="8"/>
      <c r="U21869" s="11"/>
    </row>
    <row r="21870">
      <c r="H21870" s="10"/>
      <c r="T21870" s="8"/>
      <c r="U21870" s="11"/>
    </row>
    <row r="21871">
      <c r="H21871" s="10"/>
      <c r="T21871" s="8"/>
      <c r="U21871" s="11"/>
    </row>
    <row r="21872">
      <c r="H21872" s="10"/>
      <c r="T21872" s="8"/>
      <c r="U21872" s="11"/>
    </row>
    <row r="21873">
      <c r="H21873" s="10"/>
      <c r="T21873" s="8"/>
      <c r="U21873" s="11"/>
    </row>
    <row r="21874">
      <c r="H21874" s="10"/>
      <c r="T21874" s="8"/>
      <c r="U21874" s="11"/>
    </row>
    <row r="21875">
      <c r="H21875" s="10"/>
      <c r="T21875" s="8"/>
      <c r="U21875" s="11"/>
    </row>
    <row r="21876">
      <c r="H21876" s="10"/>
      <c r="T21876" s="8"/>
      <c r="U21876" s="11"/>
    </row>
    <row r="21877">
      <c r="H21877" s="10"/>
      <c r="T21877" s="8"/>
      <c r="U21877" s="11"/>
    </row>
    <row r="21878">
      <c r="H21878" s="10"/>
      <c r="T21878" s="8"/>
      <c r="U21878" s="11"/>
    </row>
    <row r="21879">
      <c r="H21879" s="10"/>
      <c r="T21879" s="8"/>
      <c r="U21879" s="11"/>
    </row>
    <row r="21880">
      <c r="H21880" s="10"/>
      <c r="T21880" s="8"/>
      <c r="U21880" s="11"/>
    </row>
    <row r="21881">
      <c r="H21881" s="10"/>
      <c r="T21881" s="8"/>
      <c r="U21881" s="11"/>
    </row>
    <row r="21882">
      <c r="H21882" s="10"/>
      <c r="T21882" s="8"/>
      <c r="U21882" s="11"/>
    </row>
    <row r="21883">
      <c r="H21883" s="10"/>
      <c r="T21883" s="8"/>
      <c r="U21883" s="11"/>
    </row>
    <row r="21884">
      <c r="H21884" s="10"/>
      <c r="T21884" s="8"/>
      <c r="U21884" s="11"/>
    </row>
    <row r="21885">
      <c r="H21885" s="10"/>
      <c r="T21885" s="8"/>
      <c r="U21885" s="11"/>
    </row>
    <row r="21886">
      <c r="H21886" s="10"/>
      <c r="T21886" s="8"/>
      <c r="U21886" s="11"/>
    </row>
    <row r="21887">
      <c r="H21887" s="10"/>
      <c r="T21887" s="8"/>
      <c r="U21887" s="11"/>
    </row>
    <row r="21888">
      <c r="H21888" s="10"/>
      <c r="T21888" s="8"/>
      <c r="U21888" s="11"/>
    </row>
    <row r="21889">
      <c r="H21889" s="10"/>
      <c r="T21889" s="8"/>
      <c r="U21889" s="11"/>
    </row>
    <row r="21890">
      <c r="H21890" s="10"/>
      <c r="T21890" s="8"/>
      <c r="U21890" s="11"/>
    </row>
    <row r="21891">
      <c r="H21891" s="10"/>
      <c r="T21891" s="8"/>
      <c r="U21891" s="11"/>
    </row>
    <row r="21892">
      <c r="H21892" s="10"/>
      <c r="T21892" s="8"/>
      <c r="U21892" s="11"/>
    </row>
    <row r="21893">
      <c r="H21893" s="10"/>
      <c r="T21893" s="8"/>
      <c r="U21893" s="11"/>
    </row>
    <row r="21894">
      <c r="H21894" s="10"/>
      <c r="T21894" s="8"/>
      <c r="U21894" s="11"/>
    </row>
    <row r="21895">
      <c r="H21895" s="10"/>
      <c r="T21895" s="8"/>
      <c r="U21895" s="11"/>
    </row>
    <row r="21896">
      <c r="H21896" s="10"/>
      <c r="T21896" s="8"/>
      <c r="U21896" s="11"/>
    </row>
    <row r="21897">
      <c r="H21897" s="10"/>
      <c r="T21897" s="8"/>
      <c r="U21897" s="11"/>
    </row>
    <row r="21898">
      <c r="H21898" s="10"/>
      <c r="T21898" s="8"/>
      <c r="U21898" s="11"/>
    </row>
    <row r="21899">
      <c r="H21899" s="10"/>
      <c r="T21899" s="8"/>
      <c r="U21899" s="11"/>
    </row>
    <row r="21900">
      <c r="H21900" s="10"/>
      <c r="T21900" s="8"/>
      <c r="U21900" s="11"/>
    </row>
    <row r="21901">
      <c r="H21901" s="10"/>
      <c r="T21901" s="8"/>
      <c r="U21901" s="11"/>
    </row>
    <row r="21902">
      <c r="H21902" s="10"/>
      <c r="T21902" s="8"/>
      <c r="U21902" s="11"/>
    </row>
    <row r="21903">
      <c r="H21903" s="10"/>
      <c r="T21903" s="8"/>
      <c r="U21903" s="11"/>
    </row>
    <row r="21904">
      <c r="H21904" s="10"/>
      <c r="T21904" s="8"/>
      <c r="U21904" s="11"/>
    </row>
    <row r="21905">
      <c r="H21905" s="10"/>
      <c r="T21905" s="8"/>
      <c r="U21905" s="11"/>
    </row>
    <row r="21906">
      <c r="H21906" s="10"/>
      <c r="T21906" s="8"/>
      <c r="U21906" s="11"/>
    </row>
    <row r="21907">
      <c r="H21907" s="10"/>
      <c r="T21907" s="8"/>
      <c r="U21907" s="11"/>
    </row>
    <row r="21908">
      <c r="H21908" s="10"/>
      <c r="T21908" s="8"/>
      <c r="U21908" s="11"/>
    </row>
    <row r="21909">
      <c r="H21909" s="10"/>
      <c r="T21909" s="8"/>
      <c r="U21909" s="11"/>
    </row>
    <row r="21910">
      <c r="H21910" s="10"/>
      <c r="T21910" s="8"/>
      <c r="U21910" s="11"/>
    </row>
    <row r="21911">
      <c r="H21911" s="10"/>
      <c r="T21911" s="8"/>
      <c r="U21911" s="11"/>
    </row>
    <row r="21912">
      <c r="H21912" s="10"/>
      <c r="T21912" s="8"/>
      <c r="U21912" s="11"/>
    </row>
    <row r="21913">
      <c r="H21913" s="10"/>
      <c r="T21913" s="8"/>
      <c r="U21913" s="11"/>
    </row>
    <row r="21914">
      <c r="H21914" s="10"/>
      <c r="T21914" s="8"/>
      <c r="U21914" s="11"/>
    </row>
    <row r="21915">
      <c r="H21915" s="10"/>
      <c r="T21915" s="8"/>
      <c r="U21915" s="11"/>
    </row>
    <row r="21916">
      <c r="H21916" s="10"/>
      <c r="T21916" s="8"/>
      <c r="U21916" s="11"/>
    </row>
    <row r="21917">
      <c r="H21917" s="10"/>
      <c r="T21917" s="8"/>
      <c r="U21917" s="11"/>
    </row>
    <row r="21918">
      <c r="H21918" s="10"/>
      <c r="T21918" s="8"/>
      <c r="U21918" s="11"/>
    </row>
    <row r="21919">
      <c r="H21919" s="10"/>
      <c r="T21919" s="8"/>
      <c r="U21919" s="11"/>
    </row>
    <row r="21920">
      <c r="H21920" s="10"/>
      <c r="T21920" s="8"/>
      <c r="U21920" s="11"/>
    </row>
    <row r="21921">
      <c r="H21921" s="10"/>
      <c r="T21921" s="8"/>
      <c r="U21921" s="11"/>
    </row>
    <row r="21922">
      <c r="H21922" s="10"/>
      <c r="T21922" s="8"/>
      <c r="U21922" s="11"/>
    </row>
    <row r="21923">
      <c r="H21923" s="10"/>
      <c r="T21923" s="8"/>
      <c r="U21923" s="11"/>
    </row>
    <row r="21924">
      <c r="H21924" s="10"/>
      <c r="T21924" s="8"/>
      <c r="U21924" s="11"/>
    </row>
    <row r="21925">
      <c r="H21925" s="10"/>
      <c r="T21925" s="8"/>
      <c r="U21925" s="11"/>
    </row>
    <row r="21926">
      <c r="H21926" s="10"/>
      <c r="T21926" s="8"/>
      <c r="U21926" s="11"/>
    </row>
    <row r="21927">
      <c r="H21927" s="10"/>
      <c r="T21927" s="8"/>
      <c r="U21927" s="11"/>
    </row>
    <row r="21928">
      <c r="H21928" s="10"/>
      <c r="T21928" s="8"/>
      <c r="U21928" s="11"/>
    </row>
    <row r="21929">
      <c r="H21929" s="10"/>
      <c r="T21929" s="8"/>
      <c r="U21929" s="11"/>
    </row>
    <row r="21930">
      <c r="H21930" s="10"/>
      <c r="T21930" s="8"/>
      <c r="U21930" s="11"/>
    </row>
    <row r="21931">
      <c r="H21931" s="10"/>
      <c r="T21931" s="8"/>
      <c r="U21931" s="11"/>
    </row>
    <row r="21932">
      <c r="H21932" s="10"/>
      <c r="T21932" s="8"/>
      <c r="U21932" s="11"/>
    </row>
    <row r="21933">
      <c r="H21933" s="10"/>
      <c r="T21933" s="8"/>
      <c r="U21933" s="11"/>
    </row>
    <row r="21934">
      <c r="H21934" s="10"/>
      <c r="T21934" s="8"/>
      <c r="U21934" s="11"/>
    </row>
    <row r="21935">
      <c r="H21935" s="10"/>
      <c r="T21935" s="8"/>
      <c r="U21935" s="11"/>
    </row>
    <row r="21936">
      <c r="H21936" s="10"/>
      <c r="T21936" s="8"/>
      <c r="U21936" s="11"/>
    </row>
    <row r="21937">
      <c r="H21937" s="10"/>
      <c r="T21937" s="8"/>
      <c r="U21937" s="11"/>
    </row>
    <row r="21938">
      <c r="H21938" s="10"/>
      <c r="T21938" s="8"/>
      <c r="U21938" s="11"/>
    </row>
    <row r="21939">
      <c r="H21939" s="10"/>
      <c r="T21939" s="8"/>
      <c r="U21939" s="11"/>
    </row>
    <row r="21940">
      <c r="H21940" s="10"/>
      <c r="T21940" s="8"/>
      <c r="U21940" s="11"/>
    </row>
    <row r="21941">
      <c r="H21941" s="10"/>
      <c r="T21941" s="8"/>
      <c r="U21941" s="11"/>
    </row>
    <row r="21942">
      <c r="H21942" s="10"/>
      <c r="T21942" s="8"/>
      <c r="U21942" s="11"/>
    </row>
    <row r="21943">
      <c r="H21943" s="10"/>
      <c r="T21943" s="8"/>
      <c r="U21943" s="11"/>
    </row>
    <row r="21944">
      <c r="H21944" s="10"/>
      <c r="T21944" s="8"/>
      <c r="U21944" s="11"/>
    </row>
    <row r="21945">
      <c r="H21945" s="10"/>
      <c r="T21945" s="8"/>
      <c r="U21945" s="11"/>
    </row>
    <row r="21946">
      <c r="H21946" s="10"/>
      <c r="T21946" s="8"/>
      <c r="U21946" s="11"/>
    </row>
    <row r="21947">
      <c r="H21947" s="10"/>
      <c r="T21947" s="8"/>
      <c r="U21947" s="11"/>
    </row>
    <row r="21948">
      <c r="H21948" s="10"/>
      <c r="T21948" s="8"/>
      <c r="U21948" s="11"/>
    </row>
    <row r="21949">
      <c r="H21949" s="10"/>
      <c r="T21949" s="8"/>
      <c r="U21949" s="11"/>
    </row>
    <row r="21950">
      <c r="H21950" s="10"/>
      <c r="T21950" s="8"/>
      <c r="U21950" s="11"/>
    </row>
    <row r="21951">
      <c r="H21951" s="10"/>
      <c r="T21951" s="8"/>
      <c r="U21951" s="11"/>
    </row>
    <row r="21952">
      <c r="H21952" s="10"/>
      <c r="T21952" s="8"/>
      <c r="U21952" s="11"/>
    </row>
    <row r="21953">
      <c r="H21953" s="10"/>
      <c r="T21953" s="8"/>
      <c r="U21953" s="11"/>
    </row>
    <row r="21954">
      <c r="H21954" s="10"/>
      <c r="T21954" s="8"/>
      <c r="U21954" s="11"/>
    </row>
    <row r="21955">
      <c r="H21955" s="10"/>
      <c r="T21955" s="8"/>
      <c r="U21955" s="11"/>
    </row>
    <row r="21956">
      <c r="H21956" s="10"/>
      <c r="T21956" s="8"/>
      <c r="U21956" s="11"/>
    </row>
    <row r="21957">
      <c r="H21957" s="10"/>
      <c r="T21957" s="8"/>
      <c r="U21957" s="11"/>
    </row>
    <row r="21958">
      <c r="H21958" s="10"/>
      <c r="T21958" s="8"/>
      <c r="U21958" s="11"/>
    </row>
    <row r="21959">
      <c r="H21959" s="10"/>
      <c r="T21959" s="8"/>
      <c r="U21959" s="11"/>
    </row>
    <row r="21960">
      <c r="H21960" s="10"/>
      <c r="T21960" s="8"/>
      <c r="U21960" s="11"/>
    </row>
    <row r="21961">
      <c r="H21961" s="10"/>
      <c r="T21961" s="8"/>
      <c r="U21961" s="11"/>
    </row>
    <row r="21962">
      <c r="H21962" s="10"/>
      <c r="T21962" s="8"/>
      <c r="U21962" s="11"/>
    </row>
    <row r="21963">
      <c r="H21963" s="10"/>
      <c r="T21963" s="8"/>
      <c r="U21963" s="11"/>
    </row>
    <row r="21964">
      <c r="H21964" s="10"/>
      <c r="T21964" s="8"/>
      <c r="U21964" s="11"/>
    </row>
    <row r="21965">
      <c r="H21965" s="10"/>
      <c r="T21965" s="8"/>
      <c r="U21965" s="11"/>
    </row>
    <row r="21966">
      <c r="H21966" s="10"/>
      <c r="T21966" s="8"/>
      <c r="U21966" s="11"/>
    </row>
    <row r="21967">
      <c r="H21967" s="10"/>
      <c r="T21967" s="8"/>
      <c r="U21967" s="11"/>
    </row>
    <row r="21968">
      <c r="H21968" s="10"/>
      <c r="T21968" s="8"/>
      <c r="U21968" s="11"/>
    </row>
    <row r="21969">
      <c r="H21969" s="10"/>
      <c r="T21969" s="8"/>
      <c r="U21969" s="11"/>
    </row>
    <row r="21970">
      <c r="H21970" s="10"/>
      <c r="T21970" s="8"/>
      <c r="U21970" s="11"/>
    </row>
    <row r="21971">
      <c r="H21971" s="10"/>
      <c r="T21971" s="8"/>
      <c r="U21971" s="11"/>
    </row>
    <row r="21972">
      <c r="H21972" s="10"/>
      <c r="T21972" s="8"/>
      <c r="U21972" s="11"/>
    </row>
    <row r="21973">
      <c r="H21973" s="10"/>
      <c r="T21973" s="8"/>
      <c r="U21973" s="11"/>
    </row>
    <row r="21974">
      <c r="H21974" s="10"/>
      <c r="T21974" s="8"/>
      <c r="U21974" s="11"/>
    </row>
    <row r="21975">
      <c r="H21975" s="10"/>
      <c r="T21975" s="8"/>
      <c r="U21975" s="11"/>
    </row>
    <row r="21976">
      <c r="H21976" s="10"/>
      <c r="T21976" s="8"/>
      <c r="U21976" s="11"/>
    </row>
    <row r="21977">
      <c r="H21977" s="10"/>
      <c r="T21977" s="8"/>
      <c r="U21977" s="11"/>
    </row>
    <row r="21978">
      <c r="H21978" s="10"/>
      <c r="T21978" s="8"/>
      <c r="U21978" s="11"/>
    </row>
    <row r="21979">
      <c r="H21979" s="10"/>
      <c r="T21979" s="8"/>
      <c r="U21979" s="11"/>
    </row>
    <row r="21980">
      <c r="H21980" s="10"/>
      <c r="T21980" s="8"/>
      <c r="U21980" s="11"/>
    </row>
    <row r="21981">
      <c r="H21981" s="10"/>
      <c r="T21981" s="8"/>
      <c r="U21981" s="11"/>
    </row>
    <row r="21982">
      <c r="H21982" s="10"/>
      <c r="T21982" s="8"/>
      <c r="U21982" s="11"/>
    </row>
    <row r="21983">
      <c r="H21983" s="10"/>
      <c r="T21983" s="8"/>
      <c r="U21983" s="11"/>
    </row>
    <row r="21984">
      <c r="H21984" s="10"/>
      <c r="T21984" s="8"/>
      <c r="U21984" s="11"/>
    </row>
    <row r="21985">
      <c r="H21985" s="10"/>
      <c r="T21985" s="8"/>
      <c r="U21985" s="11"/>
    </row>
    <row r="21986">
      <c r="H21986" s="10"/>
      <c r="T21986" s="8"/>
      <c r="U21986" s="11"/>
    </row>
    <row r="21987">
      <c r="H21987" s="10"/>
      <c r="T21987" s="8"/>
      <c r="U21987" s="11"/>
    </row>
    <row r="21988">
      <c r="H21988" s="10"/>
      <c r="T21988" s="8"/>
      <c r="U21988" s="11"/>
    </row>
    <row r="21989">
      <c r="H21989" s="10"/>
      <c r="T21989" s="8"/>
      <c r="U21989" s="11"/>
    </row>
    <row r="21990">
      <c r="H21990" s="10"/>
      <c r="T21990" s="8"/>
      <c r="U21990" s="11"/>
    </row>
    <row r="21991">
      <c r="H21991" s="10"/>
      <c r="T21991" s="8"/>
      <c r="U21991" s="11"/>
    </row>
    <row r="21992">
      <c r="H21992" s="10"/>
      <c r="T21992" s="8"/>
      <c r="U21992" s="11"/>
    </row>
    <row r="21993">
      <c r="H21993" s="10"/>
      <c r="T21993" s="8"/>
      <c r="U21993" s="11"/>
    </row>
    <row r="21994">
      <c r="H21994" s="10"/>
      <c r="T21994" s="8"/>
      <c r="U21994" s="11"/>
    </row>
    <row r="21995">
      <c r="H21995" s="10"/>
      <c r="T21995" s="8"/>
      <c r="U21995" s="11"/>
    </row>
    <row r="21996">
      <c r="H21996" s="10"/>
      <c r="T21996" s="8"/>
      <c r="U21996" s="11"/>
    </row>
    <row r="21997">
      <c r="H21997" s="10"/>
      <c r="T21997" s="8"/>
      <c r="U21997" s="11"/>
    </row>
    <row r="21998">
      <c r="H21998" s="10"/>
      <c r="T21998" s="8"/>
      <c r="U21998" s="11"/>
    </row>
    <row r="21999">
      <c r="H21999" s="10"/>
      <c r="T21999" s="8"/>
      <c r="U21999" s="11"/>
    </row>
    <row r="22000">
      <c r="H22000" s="10"/>
      <c r="T22000" s="8"/>
      <c r="U22000" s="11"/>
    </row>
    <row r="22001">
      <c r="H22001" s="10"/>
      <c r="T22001" s="8"/>
      <c r="U22001" s="11"/>
    </row>
    <row r="22002">
      <c r="H22002" s="10"/>
      <c r="T22002" s="8"/>
      <c r="U22002" s="11"/>
    </row>
    <row r="22003">
      <c r="H22003" s="10"/>
      <c r="T22003" s="8"/>
      <c r="U22003" s="11"/>
    </row>
    <row r="22004">
      <c r="H22004" s="10"/>
      <c r="T22004" s="8"/>
      <c r="U22004" s="11"/>
    </row>
    <row r="22005">
      <c r="H22005" s="10"/>
      <c r="T22005" s="8"/>
      <c r="U22005" s="11"/>
    </row>
    <row r="22006">
      <c r="H22006" s="10"/>
      <c r="T22006" s="8"/>
      <c r="U22006" s="11"/>
    </row>
    <row r="22007">
      <c r="H22007" s="10"/>
      <c r="T22007" s="8"/>
      <c r="U22007" s="11"/>
    </row>
    <row r="22008">
      <c r="H22008" s="10"/>
      <c r="T22008" s="8"/>
      <c r="U22008" s="11"/>
    </row>
    <row r="22009">
      <c r="H22009" s="10"/>
      <c r="T22009" s="8"/>
      <c r="U22009" s="11"/>
    </row>
    <row r="22010">
      <c r="H22010" s="10"/>
      <c r="T22010" s="8"/>
      <c r="U22010" s="11"/>
    </row>
    <row r="22011">
      <c r="H22011" s="10"/>
      <c r="T22011" s="8"/>
      <c r="U22011" s="11"/>
    </row>
    <row r="22012">
      <c r="H22012" s="10"/>
      <c r="T22012" s="8"/>
      <c r="U22012" s="11"/>
    </row>
    <row r="22013">
      <c r="H22013" s="10"/>
      <c r="T22013" s="8"/>
      <c r="U22013" s="11"/>
    </row>
    <row r="22014">
      <c r="H22014" s="10"/>
      <c r="T22014" s="8"/>
      <c r="U22014" s="11"/>
    </row>
    <row r="22015">
      <c r="H22015" s="10"/>
      <c r="T22015" s="8"/>
      <c r="U22015" s="11"/>
    </row>
    <row r="22016">
      <c r="H22016" s="10"/>
      <c r="T22016" s="8"/>
      <c r="U22016" s="11"/>
    </row>
    <row r="22017">
      <c r="H22017" s="10"/>
      <c r="T22017" s="8"/>
      <c r="U22017" s="11"/>
    </row>
    <row r="22018">
      <c r="H22018" s="10"/>
      <c r="T22018" s="8"/>
      <c r="U22018" s="11"/>
    </row>
    <row r="22019">
      <c r="H22019" s="10"/>
      <c r="T22019" s="8"/>
      <c r="U22019" s="11"/>
    </row>
    <row r="22020">
      <c r="H22020" s="10"/>
      <c r="T22020" s="8"/>
      <c r="U22020" s="11"/>
    </row>
    <row r="22021">
      <c r="H22021" s="10"/>
      <c r="T22021" s="8"/>
      <c r="U22021" s="11"/>
    </row>
    <row r="22022">
      <c r="H22022" s="10"/>
      <c r="T22022" s="8"/>
      <c r="U22022" s="11"/>
    </row>
    <row r="22023">
      <c r="H22023" s="10"/>
      <c r="T22023" s="8"/>
      <c r="U22023" s="11"/>
    </row>
    <row r="22024">
      <c r="H22024" s="10"/>
      <c r="T22024" s="8"/>
      <c r="U22024" s="11"/>
    </row>
    <row r="22025">
      <c r="H22025" s="10"/>
      <c r="T22025" s="8"/>
      <c r="U22025" s="11"/>
    </row>
    <row r="22026">
      <c r="H22026" s="10"/>
      <c r="T22026" s="8"/>
      <c r="U22026" s="11"/>
    </row>
    <row r="22027">
      <c r="H22027" s="10"/>
      <c r="T22027" s="8"/>
      <c r="U22027" s="11"/>
    </row>
    <row r="22028">
      <c r="H22028" s="10"/>
      <c r="T22028" s="8"/>
      <c r="U22028" s="11"/>
    </row>
    <row r="22029">
      <c r="H22029" s="10"/>
      <c r="T22029" s="8"/>
      <c r="U22029" s="11"/>
    </row>
    <row r="22030">
      <c r="H22030" s="10"/>
      <c r="T22030" s="8"/>
      <c r="U22030" s="11"/>
    </row>
    <row r="22031">
      <c r="H22031" s="10"/>
      <c r="T22031" s="8"/>
      <c r="U22031" s="11"/>
    </row>
    <row r="22032">
      <c r="H22032" s="10"/>
      <c r="T22032" s="8"/>
      <c r="U22032" s="11"/>
    </row>
    <row r="22033">
      <c r="H22033" s="10"/>
      <c r="T22033" s="8"/>
      <c r="U22033" s="11"/>
    </row>
    <row r="22034">
      <c r="H22034" s="10"/>
      <c r="T22034" s="8"/>
      <c r="U22034" s="11"/>
    </row>
    <row r="22035">
      <c r="H22035" s="10"/>
      <c r="T22035" s="8"/>
      <c r="U22035" s="11"/>
    </row>
    <row r="22036">
      <c r="H22036" s="10"/>
      <c r="T22036" s="8"/>
      <c r="U22036" s="11"/>
    </row>
    <row r="22037">
      <c r="H22037" s="10"/>
      <c r="T22037" s="8"/>
      <c r="U22037" s="11"/>
    </row>
    <row r="22038">
      <c r="H22038" s="10"/>
      <c r="T22038" s="8"/>
      <c r="U22038" s="11"/>
    </row>
    <row r="22039">
      <c r="H22039" s="10"/>
      <c r="T22039" s="8"/>
      <c r="U22039" s="11"/>
    </row>
    <row r="22040">
      <c r="H22040" s="10"/>
      <c r="T22040" s="8"/>
      <c r="U22040" s="11"/>
    </row>
    <row r="22041">
      <c r="H22041" s="10"/>
      <c r="T22041" s="8"/>
      <c r="U22041" s="11"/>
    </row>
    <row r="22042">
      <c r="H22042" s="10"/>
      <c r="T22042" s="8"/>
      <c r="U22042" s="11"/>
    </row>
    <row r="22043">
      <c r="H22043" s="10"/>
      <c r="T22043" s="8"/>
      <c r="U22043" s="11"/>
    </row>
    <row r="22044">
      <c r="H22044" s="10"/>
      <c r="T22044" s="8"/>
      <c r="U22044" s="11"/>
    </row>
    <row r="22045">
      <c r="H22045" s="10"/>
      <c r="T22045" s="8"/>
      <c r="U22045" s="11"/>
    </row>
    <row r="22046">
      <c r="H22046" s="10"/>
      <c r="T22046" s="8"/>
      <c r="U22046" s="11"/>
    </row>
    <row r="22047">
      <c r="H22047" s="10"/>
      <c r="T22047" s="8"/>
      <c r="U22047" s="11"/>
    </row>
    <row r="22048">
      <c r="H22048" s="10"/>
      <c r="T22048" s="8"/>
      <c r="U22048" s="11"/>
    </row>
    <row r="22049">
      <c r="H22049" s="10"/>
      <c r="T22049" s="8"/>
      <c r="U22049" s="11"/>
    </row>
    <row r="22050">
      <c r="H22050" s="10"/>
      <c r="T22050" s="8"/>
      <c r="U22050" s="11"/>
    </row>
    <row r="22051">
      <c r="H22051" s="10"/>
      <c r="T22051" s="8"/>
      <c r="U22051" s="11"/>
    </row>
    <row r="22052">
      <c r="H22052" s="10"/>
      <c r="T22052" s="8"/>
      <c r="U22052" s="11"/>
    </row>
    <row r="22053">
      <c r="H22053" s="10"/>
      <c r="T22053" s="8"/>
      <c r="U22053" s="11"/>
    </row>
    <row r="22054">
      <c r="H22054" s="10"/>
      <c r="T22054" s="8"/>
      <c r="U22054" s="11"/>
    </row>
    <row r="22055">
      <c r="H22055" s="10"/>
      <c r="T22055" s="8"/>
      <c r="U22055" s="11"/>
    </row>
    <row r="22056">
      <c r="H22056" s="10"/>
      <c r="T22056" s="8"/>
      <c r="U22056" s="11"/>
    </row>
    <row r="22057">
      <c r="H22057" s="10"/>
      <c r="T22057" s="8"/>
      <c r="U22057" s="11"/>
    </row>
    <row r="22058">
      <c r="H22058" s="10"/>
      <c r="T22058" s="8"/>
      <c r="U22058" s="11"/>
    </row>
    <row r="22059">
      <c r="H22059" s="10"/>
      <c r="T22059" s="8"/>
      <c r="U22059" s="11"/>
    </row>
    <row r="22060">
      <c r="H22060" s="10"/>
      <c r="T22060" s="8"/>
      <c r="U22060" s="11"/>
    </row>
    <row r="22061">
      <c r="H22061" s="10"/>
      <c r="T22061" s="8"/>
      <c r="U22061" s="11"/>
    </row>
    <row r="22062">
      <c r="H22062" s="10"/>
      <c r="T22062" s="8"/>
      <c r="U22062" s="11"/>
    </row>
    <row r="22063">
      <c r="H22063" s="10"/>
      <c r="T22063" s="8"/>
      <c r="U22063" s="11"/>
    </row>
    <row r="22064">
      <c r="H22064" s="10"/>
      <c r="T22064" s="8"/>
      <c r="U22064" s="11"/>
    </row>
    <row r="22065">
      <c r="H22065" s="10"/>
      <c r="T22065" s="8"/>
      <c r="U22065" s="11"/>
    </row>
    <row r="22066">
      <c r="H22066" s="10"/>
      <c r="T22066" s="8"/>
      <c r="U22066" s="11"/>
    </row>
    <row r="22067">
      <c r="H22067" s="10"/>
      <c r="T22067" s="8"/>
      <c r="U22067" s="11"/>
    </row>
    <row r="22068">
      <c r="H22068" s="10"/>
      <c r="T22068" s="8"/>
      <c r="U22068" s="11"/>
    </row>
    <row r="22069">
      <c r="H22069" s="10"/>
      <c r="T22069" s="8"/>
      <c r="U22069" s="11"/>
    </row>
    <row r="22070">
      <c r="H22070" s="10"/>
      <c r="T22070" s="8"/>
      <c r="U22070" s="11"/>
    </row>
    <row r="22071">
      <c r="H22071" s="10"/>
      <c r="T22071" s="8"/>
      <c r="U22071" s="11"/>
    </row>
    <row r="22072">
      <c r="H22072" s="10"/>
      <c r="T22072" s="8"/>
      <c r="U22072" s="11"/>
    </row>
    <row r="22073">
      <c r="H22073" s="10"/>
      <c r="T22073" s="8"/>
      <c r="U22073" s="11"/>
    </row>
    <row r="22074">
      <c r="H22074" s="10"/>
      <c r="T22074" s="8"/>
      <c r="U22074" s="11"/>
    </row>
    <row r="22075">
      <c r="H22075" s="10"/>
      <c r="T22075" s="8"/>
      <c r="U22075" s="11"/>
    </row>
    <row r="22076">
      <c r="H22076" s="10"/>
      <c r="T22076" s="8"/>
      <c r="U22076" s="11"/>
    </row>
    <row r="22077">
      <c r="H22077" s="10"/>
      <c r="T22077" s="8"/>
      <c r="U22077" s="11"/>
    </row>
    <row r="22078">
      <c r="H22078" s="10"/>
      <c r="T22078" s="8"/>
      <c r="U22078" s="11"/>
    </row>
    <row r="22079">
      <c r="H22079" s="10"/>
      <c r="T22079" s="8"/>
      <c r="U22079" s="11"/>
    </row>
    <row r="22080">
      <c r="H22080" s="10"/>
      <c r="T22080" s="8"/>
      <c r="U22080" s="11"/>
    </row>
    <row r="22081">
      <c r="H22081" s="10"/>
      <c r="T22081" s="8"/>
      <c r="U22081" s="11"/>
    </row>
    <row r="22082">
      <c r="H22082" s="10"/>
      <c r="T22082" s="8"/>
      <c r="U22082" s="11"/>
    </row>
    <row r="22083">
      <c r="H22083" s="10"/>
      <c r="T22083" s="8"/>
      <c r="U22083" s="11"/>
    </row>
    <row r="22084">
      <c r="H22084" s="10"/>
      <c r="T22084" s="8"/>
      <c r="U22084" s="11"/>
    </row>
    <row r="22085">
      <c r="H22085" s="10"/>
      <c r="T22085" s="8"/>
      <c r="U22085" s="11"/>
    </row>
    <row r="22086">
      <c r="H22086" s="10"/>
      <c r="T22086" s="8"/>
      <c r="U22086" s="11"/>
    </row>
    <row r="22087">
      <c r="H22087" s="10"/>
      <c r="T22087" s="8"/>
      <c r="U22087" s="11"/>
    </row>
    <row r="22088">
      <c r="H22088" s="10"/>
      <c r="T22088" s="8"/>
      <c r="U22088" s="11"/>
    </row>
    <row r="22089">
      <c r="H22089" s="10"/>
      <c r="T22089" s="8"/>
      <c r="U22089" s="11"/>
    </row>
    <row r="22090">
      <c r="H22090" s="10"/>
      <c r="T22090" s="8"/>
      <c r="U22090" s="11"/>
    </row>
    <row r="22091">
      <c r="H22091" s="10"/>
      <c r="T22091" s="8"/>
      <c r="U22091" s="11"/>
    </row>
    <row r="22092">
      <c r="H22092" s="10"/>
      <c r="T22092" s="8"/>
      <c r="U22092" s="11"/>
    </row>
    <row r="22093">
      <c r="H22093" s="10"/>
      <c r="T22093" s="8"/>
      <c r="U22093" s="11"/>
    </row>
    <row r="22094">
      <c r="H22094" s="10"/>
      <c r="T22094" s="8"/>
      <c r="U22094" s="11"/>
    </row>
    <row r="22095">
      <c r="H22095" s="10"/>
      <c r="T22095" s="8"/>
      <c r="U22095" s="11"/>
    </row>
    <row r="22096">
      <c r="H22096" s="10"/>
      <c r="T22096" s="8"/>
      <c r="U22096" s="11"/>
    </row>
    <row r="22097">
      <c r="H22097" s="10"/>
      <c r="T22097" s="8"/>
      <c r="U22097" s="11"/>
    </row>
    <row r="22098">
      <c r="H22098" s="10"/>
      <c r="T22098" s="8"/>
      <c r="U22098" s="11"/>
    </row>
    <row r="22099">
      <c r="H22099" s="10"/>
      <c r="T22099" s="8"/>
      <c r="U22099" s="11"/>
    </row>
    <row r="22100">
      <c r="H22100" s="10"/>
      <c r="T22100" s="8"/>
      <c r="U22100" s="11"/>
    </row>
    <row r="22101">
      <c r="H22101" s="10"/>
      <c r="T22101" s="8"/>
      <c r="U22101" s="11"/>
    </row>
    <row r="22102">
      <c r="H22102" s="10"/>
      <c r="T22102" s="8"/>
      <c r="U22102" s="11"/>
    </row>
    <row r="22103">
      <c r="H22103" s="10"/>
      <c r="T22103" s="8"/>
      <c r="U22103" s="11"/>
    </row>
    <row r="22104">
      <c r="H22104" s="10"/>
      <c r="T22104" s="8"/>
      <c r="U22104" s="11"/>
    </row>
    <row r="22105">
      <c r="H22105" s="10"/>
      <c r="T22105" s="8"/>
      <c r="U22105" s="11"/>
    </row>
    <row r="22106">
      <c r="H22106" s="10"/>
      <c r="T22106" s="8"/>
      <c r="U22106" s="11"/>
    </row>
    <row r="22107">
      <c r="H22107" s="10"/>
      <c r="T22107" s="8"/>
      <c r="U22107" s="11"/>
    </row>
    <row r="22108">
      <c r="H22108" s="10"/>
      <c r="T22108" s="8"/>
      <c r="U22108" s="11"/>
    </row>
    <row r="22109">
      <c r="H22109" s="10"/>
      <c r="T22109" s="8"/>
      <c r="U22109" s="11"/>
    </row>
    <row r="22110">
      <c r="H22110" s="10"/>
      <c r="T22110" s="8"/>
      <c r="U22110" s="11"/>
    </row>
    <row r="22111">
      <c r="H22111" s="10"/>
      <c r="T22111" s="8"/>
      <c r="U22111" s="11"/>
    </row>
    <row r="22112">
      <c r="H22112" s="10"/>
      <c r="T22112" s="8"/>
      <c r="U22112" s="11"/>
    </row>
    <row r="22113">
      <c r="H22113" s="10"/>
      <c r="T22113" s="8"/>
      <c r="U22113" s="11"/>
    </row>
    <row r="22114">
      <c r="H22114" s="10"/>
      <c r="T22114" s="8"/>
      <c r="U22114" s="11"/>
    </row>
    <row r="22115">
      <c r="H22115" s="10"/>
      <c r="T22115" s="8"/>
      <c r="U22115" s="11"/>
    </row>
    <row r="22116">
      <c r="H22116" s="10"/>
      <c r="T22116" s="8"/>
      <c r="U22116" s="11"/>
    </row>
    <row r="22117">
      <c r="H22117" s="10"/>
      <c r="T22117" s="8"/>
      <c r="U22117" s="11"/>
    </row>
    <row r="22118">
      <c r="H22118" s="10"/>
      <c r="T22118" s="8"/>
      <c r="U22118" s="11"/>
    </row>
    <row r="22119">
      <c r="H22119" s="10"/>
      <c r="T22119" s="8"/>
      <c r="U22119" s="11"/>
    </row>
    <row r="22120">
      <c r="H22120" s="10"/>
      <c r="T22120" s="8"/>
      <c r="U22120" s="11"/>
    </row>
    <row r="22121">
      <c r="H22121" s="10"/>
      <c r="T22121" s="8"/>
      <c r="U22121" s="11"/>
    </row>
    <row r="22122">
      <c r="H22122" s="10"/>
      <c r="T22122" s="8"/>
      <c r="U22122" s="11"/>
    </row>
    <row r="22123">
      <c r="H22123" s="10"/>
      <c r="T22123" s="8"/>
      <c r="U22123" s="11"/>
    </row>
    <row r="22124">
      <c r="H22124" s="10"/>
      <c r="T22124" s="8"/>
      <c r="U22124" s="11"/>
    </row>
    <row r="22125">
      <c r="H22125" s="10"/>
      <c r="T22125" s="8"/>
      <c r="U22125" s="11"/>
    </row>
    <row r="22126">
      <c r="H22126" s="10"/>
      <c r="T22126" s="8"/>
      <c r="U22126" s="11"/>
    </row>
    <row r="22127">
      <c r="H22127" s="10"/>
      <c r="T22127" s="8"/>
      <c r="U22127" s="11"/>
    </row>
    <row r="22128">
      <c r="H22128" s="10"/>
      <c r="T22128" s="8"/>
      <c r="U22128" s="11"/>
    </row>
    <row r="22129">
      <c r="H22129" s="10"/>
      <c r="T22129" s="8"/>
      <c r="U22129" s="11"/>
    </row>
    <row r="22130">
      <c r="H22130" s="10"/>
      <c r="T22130" s="8"/>
      <c r="U22130" s="11"/>
    </row>
    <row r="22131">
      <c r="H22131" s="10"/>
      <c r="T22131" s="8"/>
      <c r="U22131" s="11"/>
    </row>
    <row r="22132">
      <c r="H22132" s="10"/>
      <c r="T22132" s="8"/>
      <c r="U22132" s="11"/>
    </row>
    <row r="22133">
      <c r="H22133" s="10"/>
      <c r="T22133" s="8"/>
      <c r="U22133" s="11"/>
    </row>
    <row r="22134">
      <c r="H22134" s="10"/>
      <c r="T22134" s="8"/>
      <c r="U22134" s="11"/>
    </row>
    <row r="22135">
      <c r="H22135" s="10"/>
      <c r="T22135" s="8"/>
      <c r="U22135" s="11"/>
    </row>
    <row r="22136">
      <c r="H22136" s="10"/>
      <c r="T22136" s="8"/>
      <c r="U22136" s="11"/>
    </row>
    <row r="22137">
      <c r="H22137" s="10"/>
      <c r="T22137" s="8"/>
      <c r="U22137" s="11"/>
    </row>
    <row r="22138">
      <c r="H22138" s="10"/>
      <c r="T22138" s="8"/>
      <c r="U22138" s="11"/>
    </row>
    <row r="22139">
      <c r="H22139" s="10"/>
      <c r="T22139" s="8"/>
      <c r="U22139" s="11"/>
    </row>
    <row r="22140">
      <c r="H22140" s="10"/>
      <c r="T22140" s="8"/>
      <c r="U22140" s="11"/>
    </row>
    <row r="22141">
      <c r="H22141" s="10"/>
      <c r="T22141" s="8"/>
      <c r="U22141" s="11"/>
    </row>
    <row r="22142">
      <c r="H22142" s="10"/>
      <c r="T22142" s="8"/>
      <c r="U22142" s="11"/>
    </row>
    <row r="22143">
      <c r="H22143" s="10"/>
      <c r="T22143" s="8"/>
      <c r="U22143" s="11"/>
    </row>
    <row r="22144">
      <c r="H22144" s="10"/>
      <c r="T22144" s="8"/>
      <c r="U22144" s="11"/>
    </row>
    <row r="22145">
      <c r="H22145" s="10"/>
      <c r="T22145" s="8"/>
      <c r="U22145" s="11"/>
    </row>
    <row r="22146">
      <c r="H22146" s="10"/>
      <c r="T22146" s="8"/>
      <c r="U22146" s="11"/>
    </row>
    <row r="22147">
      <c r="H22147" s="10"/>
      <c r="T22147" s="8"/>
      <c r="U22147" s="11"/>
    </row>
    <row r="22148">
      <c r="H22148" s="10"/>
      <c r="T22148" s="8"/>
      <c r="U22148" s="11"/>
    </row>
    <row r="22149">
      <c r="H22149" s="10"/>
      <c r="T22149" s="8"/>
      <c r="U22149" s="11"/>
    </row>
    <row r="22150">
      <c r="H22150" s="10"/>
      <c r="T22150" s="8"/>
      <c r="U22150" s="11"/>
    </row>
    <row r="22151">
      <c r="H22151" s="10"/>
      <c r="T22151" s="8"/>
      <c r="U22151" s="11"/>
    </row>
    <row r="22152">
      <c r="H22152" s="10"/>
      <c r="T22152" s="8"/>
      <c r="U22152" s="11"/>
    </row>
    <row r="22153">
      <c r="H22153" s="10"/>
      <c r="T22153" s="8"/>
      <c r="U22153" s="11"/>
    </row>
    <row r="22154">
      <c r="H22154" s="10"/>
      <c r="T22154" s="8"/>
      <c r="U22154" s="11"/>
    </row>
    <row r="22155">
      <c r="H22155" s="10"/>
      <c r="T22155" s="8"/>
      <c r="U22155" s="11"/>
    </row>
    <row r="22156">
      <c r="H22156" s="10"/>
      <c r="T22156" s="8"/>
      <c r="U22156" s="11"/>
    </row>
    <row r="22157">
      <c r="H22157" s="10"/>
      <c r="T22157" s="8"/>
      <c r="U22157" s="11"/>
    </row>
    <row r="22158">
      <c r="H22158" s="10"/>
      <c r="T22158" s="8"/>
      <c r="U22158" s="11"/>
    </row>
    <row r="22159">
      <c r="H22159" s="10"/>
      <c r="T22159" s="8"/>
      <c r="U22159" s="11"/>
    </row>
    <row r="22160">
      <c r="H22160" s="10"/>
      <c r="T22160" s="8"/>
      <c r="U22160" s="11"/>
    </row>
    <row r="22161">
      <c r="H22161" s="10"/>
      <c r="T22161" s="8"/>
      <c r="U22161" s="11"/>
    </row>
    <row r="22162">
      <c r="H22162" s="10"/>
      <c r="T22162" s="8"/>
      <c r="U22162" s="11"/>
    </row>
    <row r="22163">
      <c r="H22163" s="10"/>
      <c r="T22163" s="8"/>
      <c r="U22163" s="11"/>
    </row>
    <row r="22164">
      <c r="H22164" s="10"/>
      <c r="T22164" s="8"/>
      <c r="U22164" s="11"/>
    </row>
    <row r="22165">
      <c r="H22165" s="10"/>
      <c r="T22165" s="8"/>
      <c r="U22165" s="11"/>
    </row>
    <row r="22166">
      <c r="H22166" s="10"/>
      <c r="T22166" s="8"/>
      <c r="U22166" s="11"/>
    </row>
    <row r="22167">
      <c r="H22167" s="10"/>
      <c r="T22167" s="8"/>
      <c r="U22167" s="11"/>
    </row>
    <row r="22168">
      <c r="H22168" s="10"/>
      <c r="T22168" s="8"/>
      <c r="U22168" s="11"/>
    </row>
    <row r="22169">
      <c r="H22169" s="10"/>
      <c r="T22169" s="8"/>
      <c r="U22169" s="11"/>
    </row>
    <row r="22170">
      <c r="H22170" s="10"/>
      <c r="T22170" s="8"/>
      <c r="U22170" s="11"/>
    </row>
    <row r="22171">
      <c r="H22171" s="10"/>
      <c r="T22171" s="8"/>
      <c r="U22171" s="11"/>
    </row>
    <row r="22172">
      <c r="H22172" s="10"/>
      <c r="T22172" s="8"/>
      <c r="U22172" s="11"/>
    </row>
    <row r="22173">
      <c r="H22173" s="10"/>
      <c r="T22173" s="8"/>
      <c r="U22173" s="11"/>
    </row>
    <row r="22174">
      <c r="H22174" s="10"/>
      <c r="T22174" s="8"/>
      <c r="U22174" s="11"/>
    </row>
    <row r="22175">
      <c r="H22175" s="10"/>
      <c r="T22175" s="8"/>
      <c r="U22175" s="11"/>
    </row>
    <row r="22176">
      <c r="H22176" s="10"/>
      <c r="T22176" s="8"/>
      <c r="U22176" s="11"/>
    </row>
    <row r="22177">
      <c r="H22177" s="10"/>
      <c r="T22177" s="8"/>
      <c r="U22177" s="11"/>
    </row>
    <row r="22178">
      <c r="H22178" s="10"/>
      <c r="T22178" s="8"/>
      <c r="U22178" s="11"/>
    </row>
    <row r="22179">
      <c r="H22179" s="10"/>
      <c r="T22179" s="8"/>
      <c r="U22179" s="11"/>
    </row>
    <row r="22180">
      <c r="H22180" s="10"/>
      <c r="T22180" s="8"/>
      <c r="U22180" s="11"/>
    </row>
    <row r="22181">
      <c r="H22181" s="10"/>
      <c r="T22181" s="8"/>
      <c r="U22181" s="11"/>
    </row>
    <row r="22182">
      <c r="H22182" s="10"/>
      <c r="T22182" s="8"/>
      <c r="U22182" s="11"/>
    </row>
    <row r="22183">
      <c r="H22183" s="10"/>
      <c r="T22183" s="8"/>
      <c r="U22183" s="11"/>
    </row>
    <row r="22184">
      <c r="H22184" s="10"/>
      <c r="T22184" s="8"/>
      <c r="U22184" s="11"/>
    </row>
    <row r="22185">
      <c r="H22185" s="10"/>
      <c r="T22185" s="8"/>
      <c r="U22185" s="11"/>
    </row>
    <row r="22186">
      <c r="H22186" s="10"/>
      <c r="T22186" s="8"/>
      <c r="U22186" s="11"/>
    </row>
    <row r="22187">
      <c r="H22187" s="10"/>
      <c r="T22187" s="8"/>
      <c r="U22187" s="11"/>
    </row>
    <row r="22188">
      <c r="H22188" s="10"/>
      <c r="T22188" s="8"/>
      <c r="U22188" s="11"/>
    </row>
    <row r="22189">
      <c r="H22189" s="10"/>
      <c r="T22189" s="8"/>
      <c r="U22189" s="11"/>
    </row>
    <row r="22190">
      <c r="H22190" s="10"/>
      <c r="T22190" s="8"/>
      <c r="U22190" s="11"/>
    </row>
    <row r="22191">
      <c r="H22191" s="10"/>
      <c r="T22191" s="8"/>
      <c r="U22191" s="11"/>
    </row>
    <row r="22192">
      <c r="H22192" s="10"/>
      <c r="T22192" s="8"/>
      <c r="U22192" s="11"/>
    </row>
    <row r="22193">
      <c r="H22193" s="10"/>
      <c r="T22193" s="8"/>
      <c r="U22193" s="11"/>
    </row>
    <row r="22194">
      <c r="H22194" s="10"/>
      <c r="T22194" s="8"/>
      <c r="U22194" s="11"/>
    </row>
    <row r="22195">
      <c r="H22195" s="10"/>
      <c r="T22195" s="8"/>
      <c r="U22195" s="11"/>
    </row>
    <row r="22196">
      <c r="H22196" s="10"/>
      <c r="T22196" s="8"/>
      <c r="U22196" s="11"/>
    </row>
    <row r="22197">
      <c r="H22197" s="10"/>
      <c r="T22197" s="8"/>
      <c r="U22197" s="11"/>
    </row>
    <row r="22198">
      <c r="H22198" s="10"/>
      <c r="T22198" s="8"/>
      <c r="U22198" s="11"/>
    </row>
    <row r="22199">
      <c r="H22199" s="10"/>
      <c r="T22199" s="8"/>
      <c r="U22199" s="11"/>
    </row>
    <row r="22200">
      <c r="H22200" s="10"/>
      <c r="T22200" s="8"/>
      <c r="U22200" s="11"/>
    </row>
    <row r="22201">
      <c r="H22201" s="10"/>
      <c r="T22201" s="8"/>
      <c r="U22201" s="11"/>
    </row>
    <row r="22202">
      <c r="H22202" s="10"/>
      <c r="T22202" s="8"/>
      <c r="U22202" s="11"/>
    </row>
    <row r="22203">
      <c r="H22203" s="10"/>
      <c r="T22203" s="8"/>
      <c r="U22203" s="11"/>
    </row>
    <row r="22204">
      <c r="H22204" s="10"/>
      <c r="T22204" s="8"/>
      <c r="U22204" s="11"/>
    </row>
    <row r="22205">
      <c r="H22205" s="10"/>
      <c r="T22205" s="8"/>
      <c r="U22205" s="11"/>
    </row>
    <row r="22206">
      <c r="H22206" s="10"/>
      <c r="T22206" s="8"/>
      <c r="U22206" s="11"/>
    </row>
    <row r="22207">
      <c r="H22207" s="10"/>
      <c r="T22207" s="8"/>
      <c r="U22207" s="11"/>
    </row>
    <row r="22208">
      <c r="H22208" s="10"/>
      <c r="T22208" s="8"/>
      <c r="U22208" s="11"/>
    </row>
    <row r="22209">
      <c r="H22209" s="10"/>
      <c r="T22209" s="8"/>
      <c r="U22209" s="11"/>
    </row>
    <row r="22210">
      <c r="H22210" s="10"/>
      <c r="T22210" s="8"/>
      <c r="U22210" s="11"/>
    </row>
    <row r="22211">
      <c r="H22211" s="10"/>
      <c r="T22211" s="8"/>
      <c r="U22211" s="11"/>
    </row>
    <row r="22212">
      <c r="H22212" s="10"/>
      <c r="T22212" s="8"/>
      <c r="U22212" s="11"/>
    </row>
    <row r="22213">
      <c r="H22213" s="10"/>
      <c r="T22213" s="8"/>
      <c r="U22213" s="11"/>
    </row>
    <row r="22214">
      <c r="H22214" s="10"/>
      <c r="T22214" s="8"/>
      <c r="U22214" s="11"/>
    </row>
    <row r="22215">
      <c r="H22215" s="10"/>
      <c r="T22215" s="8"/>
      <c r="U22215" s="11"/>
    </row>
    <row r="22216">
      <c r="H22216" s="10"/>
      <c r="T22216" s="8"/>
      <c r="U22216" s="11"/>
    </row>
    <row r="22217">
      <c r="H22217" s="10"/>
      <c r="T22217" s="8"/>
      <c r="U22217" s="11"/>
    </row>
    <row r="22218">
      <c r="H22218" s="10"/>
      <c r="T22218" s="8"/>
      <c r="U22218" s="11"/>
    </row>
    <row r="22219">
      <c r="H22219" s="10"/>
      <c r="T22219" s="8"/>
      <c r="U22219" s="11"/>
    </row>
    <row r="22220">
      <c r="H22220" s="10"/>
      <c r="T22220" s="8"/>
      <c r="U22220" s="11"/>
    </row>
    <row r="22221">
      <c r="H22221" s="10"/>
      <c r="T22221" s="8"/>
      <c r="U22221" s="11"/>
    </row>
    <row r="22222">
      <c r="H22222" s="10"/>
      <c r="T22222" s="8"/>
      <c r="U22222" s="11"/>
    </row>
    <row r="22223">
      <c r="H22223" s="10"/>
      <c r="T22223" s="8"/>
      <c r="U22223" s="11"/>
    </row>
    <row r="22224">
      <c r="H22224" s="10"/>
      <c r="T22224" s="8"/>
      <c r="U22224" s="11"/>
    </row>
    <row r="22225">
      <c r="H22225" s="10"/>
      <c r="T22225" s="8"/>
      <c r="U22225" s="11"/>
    </row>
    <row r="22226">
      <c r="H22226" s="10"/>
      <c r="T22226" s="8"/>
      <c r="U22226" s="11"/>
    </row>
    <row r="22227">
      <c r="H22227" s="10"/>
      <c r="T22227" s="8"/>
      <c r="U22227" s="11"/>
    </row>
    <row r="22228">
      <c r="H22228" s="10"/>
      <c r="T22228" s="8"/>
      <c r="U22228" s="11"/>
    </row>
    <row r="22229">
      <c r="H22229" s="10"/>
      <c r="T22229" s="8"/>
      <c r="U22229" s="11"/>
    </row>
    <row r="22230">
      <c r="H22230" s="10"/>
      <c r="T22230" s="8"/>
      <c r="U22230" s="11"/>
    </row>
    <row r="22231">
      <c r="H22231" s="10"/>
      <c r="T22231" s="8"/>
      <c r="U22231" s="11"/>
    </row>
    <row r="22232">
      <c r="H22232" s="10"/>
      <c r="T22232" s="8"/>
      <c r="U22232" s="11"/>
    </row>
    <row r="22233">
      <c r="H22233" s="10"/>
      <c r="T22233" s="8"/>
      <c r="U22233" s="11"/>
    </row>
    <row r="22234">
      <c r="H22234" s="10"/>
      <c r="T22234" s="8"/>
      <c r="U22234" s="11"/>
    </row>
    <row r="22235">
      <c r="H22235" s="10"/>
      <c r="T22235" s="8"/>
      <c r="U22235" s="11"/>
    </row>
    <row r="22236">
      <c r="H22236" s="10"/>
      <c r="T22236" s="8"/>
      <c r="U22236" s="11"/>
    </row>
    <row r="22237">
      <c r="H22237" s="10"/>
      <c r="T22237" s="8"/>
      <c r="U22237" s="11"/>
    </row>
    <row r="22238">
      <c r="H22238" s="10"/>
      <c r="T22238" s="8"/>
      <c r="U22238" s="11"/>
    </row>
    <row r="22239">
      <c r="H22239" s="10"/>
      <c r="T22239" s="8"/>
      <c r="U22239" s="11"/>
    </row>
    <row r="22240">
      <c r="H22240" s="10"/>
      <c r="T22240" s="8"/>
      <c r="U22240" s="11"/>
    </row>
    <row r="22241">
      <c r="H22241" s="10"/>
      <c r="T22241" s="8"/>
      <c r="U22241" s="11"/>
    </row>
    <row r="22242">
      <c r="H22242" s="10"/>
      <c r="T22242" s="8"/>
      <c r="U22242" s="11"/>
    </row>
    <row r="22243">
      <c r="H22243" s="10"/>
      <c r="T22243" s="8"/>
      <c r="U22243" s="11"/>
    </row>
    <row r="22244">
      <c r="H22244" s="10"/>
      <c r="T22244" s="8"/>
      <c r="U22244" s="11"/>
    </row>
    <row r="22245">
      <c r="H22245" s="10"/>
      <c r="T22245" s="8"/>
      <c r="U22245" s="11"/>
    </row>
    <row r="22246">
      <c r="H22246" s="10"/>
      <c r="T22246" s="8"/>
      <c r="U22246" s="11"/>
    </row>
    <row r="22247">
      <c r="H22247" s="10"/>
      <c r="T22247" s="8"/>
      <c r="U22247" s="11"/>
    </row>
    <row r="22248">
      <c r="H22248" s="10"/>
      <c r="T22248" s="8"/>
      <c r="U22248" s="11"/>
    </row>
    <row r="22249">
      <c r="H22249" s="10"/>
      <c r="T22249" s="8"/>
      <c r="U22249" s="11"/>
    </row>
    <row r="22250">
      <c r="H22250" s="10"/>
      <c r="T22250" s="8"/>
      <c r="U22250" s="11"/>
    </row>
    <row r="22251">
      <c r="H22251" s="10"/>
      <c r="T22251" s="8"/>
      <c r="U22251" s="11"/>
    </row>
    <row r="22252">
      <c r="H22252" s="10"/>
      <c r="T22252" s="8"/>
      <c r="U22252" s="11"/>
    </row>
    <row r="22253">
      <c r="H22253" s="10"/>
      <c r="T22253" s="8"/>
      <c r="U22253" s="11"/>
    </row>
    <row r="22254">
      <c r="H22254" s="10"/>
      <c r="T22254" s="8"/>
      <c r="U22254" s="11"/>
    </row>
    <row r="22255">
      <c r="H22255" s="10"/>
      <c r="T22255" s="8"/>
      <c r="U22255" s="11"/>
    </row>
    <row r="22256">
      <c r="H22256" s="10"/>
      <c r="T22256" s="8"/>
      <c r="U22256" s="11"/>
    </row>
    <row r="22257">
      <c r="H22257" s="10"/>
      <c r="T22257" s="8"/>
      <c r="U22257" s="11"/>
    </row>
    <row r="22258">
      <c r="H22258" s="10"/>
      <c r="T22258" s="8"/>
      <c r="U22258" s="11"/>
    </row>
    <row r="22259">
      <c r="H22259" s="10"/>
      <c r="T22259" s="8"/>
      <c r="U22259" s="11"/>
    </row>
    <row r="22260">
      <c r="H22260" s="10"/>
      <c r="T22260" s="8"/>
      <c r="U22260" s="11"/>
    </row>
    <row r="22261">
      <c r="H22261" s="10"/>
      <c r="T22261" s="8"/>
      <c r="U22261" s="11"/>
    </row>
    <row r="22262">
      <c r="H22262" s="10"/>
      <c r="T22262" s="8"/>
      <c r="U22262" s="11"/>
    </row>
    <row r="22263">
      <c r="H22263" s="10"/>
      <c r="T22263" s="8"/>
      <c r="U22263" s="11"/>
    </row>
    <row r="22264">
      <c r="H22264" s="10"/>
      <c r="T22264" s="8"/>
      <c r="U22264" s="11"/>
    </row>
    <row r="22265">
      <c r="H22265" s="10"/>
      <c r="T22265" s="8"/>
      <c r="U22265" s="11"/>
    </row>
    <row r="22266">
      <c r="H22266" s="10"/>
      <c r="T22266" s="8"/>
      <c r="U22266" s="11"/>
    </row>
    <row r="22267">
      <c r="H22267" s="10"/>
      <c r="T22267" s="8"/>
      <c r="U22267" s="11"/>
    </row>
    <row r="22268">
      <c r="H22268" s="10"/>
      <c r="T22268" s="8"/>
      <c r="U22268" s="11"/>
    </row>
    <row r="22269">
      <c r="H22269" s="10"/>
      <c r="T22269" s="8"/>
      <c r="U22269" s="11"/>
    </row>
    <row r="22270">
      <c r="H22270" s="10"/>
      <c r="T22270" s="8"/>
      <c r="U22270" s="11"/>
    </row>
    <row r="22271">
      <c r="H22271" s="10"/>
      <c r="T22271" s="8"/>
      <c r="U22271" s="11"/>
    </row>
    <row r="22272">
      <c r="H22272" s="10"/>
      <c r="T22272" s="8"/>
      <c r="U22272" s="11"/>
    </row>
    <row r="22273">
      <c r="H22273" s="10"/>
      <c r="T22273" s="8"/>
      <c r="U22273" s="11"/>
    </row>
    <row r="22274">
      <c r="H22274" s="10"/>
      <c r="T22274" s="8"/>
      <c r="U22274" s="11"/>
    </row>
    <row r="22275">
      <c r="H22275" s="10"/>
      <c r="T22275" s="8"/>
      <c r="U22275" s="11"/>
    </row>
    <row r="22276">
      <c r="H22276" s="10"/>
      <c r="T22276" s="8"/>
      <c r="U22276" s="11"/>
    </row>
    <row r="22277">
      <c r="H22277" s="10"/>
      <c r="T22277" s="8"/>
      <c r="U22277" s="11"/>
    </row>
    <row r="22278">
      <c r="H22278" s="10"/>
      <c r="T22278" s="8"/>
      <c r="U22278" s="11"/>
    </row>
    <row r="22279">
      <c r="H22279" s="10"/>
      <c r="T22279" s="8"/>
      <c r="U22279" s="11"/>
    </row>
    <row r="22280">
      <c r="H22280" s="10"/>
      <c r="T22280" s="8"/>
      <c r="U22280" s="11"/>
    </row>
    <row r="22281">
      <c r="H22281" s="10"/>
      <c r="T22281" s="8"/>
      <c r="U22281" s="11"/>
    </row>
    <row r="22282">
      <c r="H22282" s="10"/>
      <c r="T22282" s="8"/>
      <c r="U22282" s="11"/>
    </row>
    <row r="22283">
      <c r="H22283" s="10"/>
      <c r="T22283" s="8"/>
      <c r="U22283" s="11"/>
    </row>
    <row r="22284">
      <c r="H22284" s="10"/>
      <c r="T22284" s="8"/>
      <c r="U22284" s="11"/>
    </row>
    <row r="22285">
      <c r="H22285" s="10"/>
      <c r="T22285" s="8"/>
      <c r="U22285" s="11"/>
    </row>
    <row r="22286">
      <c r="H22286" s="10"/>
      <c r="T22286" s="8"/>
      <c r="U22286" s="11"/>
    </row>
    <row r="22287">
      <c r="H22287" s="10"/>
      <c r="T22287" s="8"/>
      <c r="U22287" s="11"/>
    </row>
    <row r="22288">
      <c r="H22288" s="10"/>
      <c r="T22288" s="8"/>
      <c r="U22288" s="11"/>
    </row>
    <row r="22289">
      <c r="H22289" s="10"/>
      <c r="T22289" s="8"/>
      <c r="U22289" s="11"/>
    </row>
    <row r="22290">
      <c r="H22290" s="10"/>
      <c r="T22290" s="8"/>
      <c r="U22290" s="11"/>
    </row>
    <row r="22291">
      <c r="H22291" s="10"/>
      <c r="T22291" s="8"/>
      <c r="U22291" s="11"/>
    </row>
    <row r="22292">
      <c r="H22292" s="10"/>
      <c r="T22292" s="8"/>
      <c r="U22292" s="11"/>
    </row>
    <row r="22293">
      <c r="H22293" s="10"/>
      <c r="T22293" s="8"/>
      <c r="U22293" s="11"/>
    </row>
    <row r="22294">
      <c r="H22294" s="10"/>
      <c r="T22294" s="8"/>
      <c r="U22294" s="11"/>
    </row>
    <row r="22295">
      <c r="H22295" s="10"/>
      <c r="T22295" s="8"/>
      <c r="U22295" s="11"/>
    </row>
    <row r="22296">
      <c r="H22296" s="10"/>
      <c r="T22296" s="8"/>
      <c r="U22296" s="11"/>
    </row>
    <row r="22297">
      <c r="H22297" s="10"/>
      <c r="T22297" s="8"/>
      <c r="U22297" s="11"/>
    </row>
    <row r="22298">
      <c r="H22298" s="10"/>
      <c r="T22298" s="8"/>
      <c r="U22298" s="11"/>
    </row>
    <row r="22299">
      <c r="H22299" s="10"/>
      <c r="T22299" s="8"/>
      <c r="U22299" s="11"/>
    </row>
    <row r="22300">
      <c r="H22300" s="10"/>
      <c r="T22300" s="8"/>
      <c r="U22300" s="11"/>
    </row>
    <row r="22301">
      <c r="H22301" s="10"/>
      <c r="T22301" s="8"/>
      <c r="U22301" s="11"/>
    </row>
    <row r="22302">
      <c r="H22302" s="10"/>
      <c r="T22302" s="8"/>
      <c r="U22302" s="11"/>
    </row>
    <row r="22303">
      <c r="H22303" s="10"/>
      <c r="T22303" s="8"/>
      <c r="U22303" s="11"/>
    </row>
    <row r="22304">
      <c r="H22304" s="10"/>
      <c r="T22304" s="8"/>
      <c r="U22304" s="11"/>
    </row>
    <row r="22305">
      <c r="H22305" s="10"/>
      <c r="T22305" s="8"/>
      <c r="U22305" s="11"/>
    </row>
    <row r="22306">
      <c r="H22306" s="10"/>
      <c r="T22306" s="8"/>
      <c r="U22306" s="11"/>
    </row>
    <row r="22307">
      <c r="H22307" s="10"/>
      <c r="T22307" s="8"/>
      <c r="U22307" s="11"/>
    </row>
    <row r="22308">
      <c r="H22308" s="10"/>
      <c r="T22308" s="8"/>
      <c r="U22308" s="11"/>
    </row>
    <row r="22309">
      <c r="H22309" s="10"/>
      <c r="T22309" s="8"/>
      <c r="U22309" s="11"/>
    </row>
    <row r="22310">
      <c r="H22310" s="10"/>
      <c r="T22310" s="8"/>
      <c r="U22310" s="11"/>
    </row>
    <row r="22311">
      <c r="H22311" s="10"/>
      <c r="T22311" s="8"/>
      <c r="U22311" s="11"/>
    </row>
    <row r="22312">
      <c r="H22312" s="10"/>
      <c r="T22312" s="8"/>
      <c r="U22312" s="11"/>
    </row>
    <row r="22313">
      <c r="H22313" s="10"/>
      <c r="T22313" s="8"/>
      <c r="U22313" s="11"/>
    </row>
    <row r="22314">
      <c r="H22314" s="10"/>
      <c r="T22314" s="8"/>
      <c r="U22314" s="11"/>
    </row>
    <row r="22315">
      <c r="H22315" s="10"/>
      <c r="T22315" s="8"/>
      <c r="U22315" s="11"/>
    </row>
    <row r="22316">
      <c r="H22316" s="10"/>
      <c r="T22316" s="8"/>
      <c r="U22316" s="11"/>
    </row>
    <row r="22317">
      <c r="H22317" s="10"/>
      <c r="T22317" s="8"/>
      <c r="U22317" s="11"/>
    </row>
    <row r="22318">
      <c r="H22318" s="10"/>
      <c r="T22318" s="8"/>
      <c r="U22318" s="11"/>
    </row>
    <row r="22319">
      <c r="H22319" s="10"/>
      <c r="T22319" s="8"/>
      <c r="U22319" s="11"/>
    </row>
    <row r="22320">
      <c r="H22320" s="10"/>
      <c r="T22320" s="8"/>
      <c r="U22320" s="11"/>
    </row>
    <row r="22321">
      <c r="H22321" s="10"/>
      <c r="T22321" s="8"/>
      <c r="U22321" s="11"/>
    </row>
    <row r="22322">
      <c r="H22322" s="10"/>
      <c r="T22322" s="8"/>
      <c r="U22322" s="11"/>
    </row>
    <row r="22323">
      <c r="H22323" s="10"/>
      <c r="T22323" s="8"/>
      <c r="U22323" s="11"/>
    </row>
    <row r="22324">
      <c r="H22324" s="10"/>
      <c r="T22324" s="8"/>
      <c r="U22324" s="11"/>
    </row>
    <row r="22325">
      <c r="H22325" s="10"/>
      <c r="T22325" s="8"/>
      <c r="U22325" s="11"/>
    </row>
    <row r="22326">
      <c r="H22326" s="10"/>
      <c r="T22326" s="8"/>
      <c r="U22326" s="11"/>
    </row>
    <row r="22327">
      <c r="H22327" s="10"/>
      <c r="T22327" s="8"/>
      <c r="U22327" s="11"/>
    </row>
    <row r="22328">
      <c r="H22328" s="10"/>
      <c r="T22328" s="8"/>
      <c r="U22328" s="11"/>
    </row>
    <row r="22329">
      <c r="H22329" s="10"/>
      <c r="T22329" s="8"/>
      <c r="U22329" s="11"/>
    </row>
    <row r="22330">
      <c r="H22330" s="10"/>
      <c r="T22330" s="8"/>
      <c r="U22330" s="11"/>
    </row>
    <row r="22331">
      <c r="H22331" s="10"/>
      <c r="T22331" s="8"/>
      <c r="U22331" s="11"/>
    </row>
    <row r="22332">
      <c r="H22332" s="10"/>
      <c r="T22332" s="8"/>
      <c r="U22332" s="11"/>
    </row>
    <row r="22333">
      <c r="H22333" s="10"/>
      <c r="T22333" s="8"/>
      <c r="U22333" s="11"/>
    </row>
    <row r="22334">
      <c r="H22334" s="10"/>
      <c r="T22334" s="8"/>
      <c r="U22334" s="11"/>
    </row>
    <row r="22335">
      <c r="H22335" s="10"/>
      <c r="T22335" s="8"/>
      <c r="U22335" s="11"/>
    </row>
    <row r="22336">
      <c r="H22336" s="10"/>
      <c r="T22336" s="8"/>
      <c r="U22336" s="11"/>
    </row>
    <row r="22337">
      <c r="H22337" s="10"/>
      <c r="T22337" s="8"/>
      <c r="U22337" s="11"/>
    </row>
    <row r="22338">
      <c r="H22338" s="10"/>
      <c r="T22338" s="8"/>
      <c r="U22338" s="11"/>
    </row>
    <row r="22339">
      <c r="H22339" s="10"/>
      <c r="T22339" s="8"/>
      <c r="U22339" s="11"/>
    </row>
    <row r="22340">
      <c r="H22340" s="10"/>
      <c r="T22340" s="8"/>
      <c r="U22340" s="11"/>
    </row>
    <row r="22341">
      <c r="H22341" s="10"/>
      <c r="T22341" s="8"/>
      <c r="U22341" s="11"/>
    </row>
    <row r="22342">
      <c r="H22342" s="10"/>
      <c r="T22342" s="8"/>
      <c r="U22342" s="11"/>
    </row>
    <row r="22343">
      <c r="H22343" s="10"/>
      <c r="T22343" s="8"/>
      <c r="U22343" s="11"/>
    </row>
    <row r="22344">
      <c r="H22344" s="10"/>
      <c r="T22344" s="8"/>
      <c r="U22344" s="11"/>
    </row>
    <row r="22345">
      <c r="H22345" s="10"/>
      <c r="T22345" s="8"/>
      <c r="U22345" s="11"/>
    </row>
    <row r="22346">
      <c r="H22346" s="10"/>
      <c r="T22346" s="8"/>
      <c r="U22346" s="11"/>
    </row>
    <row r="22347">
      <c r="H22347" s="10"/>
      <c r="T22347" s="8"/>
      <c r="U22347" s="11"/>
    </row>
    <row r="22348">
      <c r="H22348" s="10"/>
      <c r="T22348" s="8"/>
      <c r="U22348" s="11"/>
    </row>
    <row r="22349">
      <c r="H22349" s="10"/>
      <c r="T22349" s="8"/>
      <c r="U22349" s="11"/>
    </row>
    <row r="22350">
      <c r="H22350" s="10"/>
      <c r="T22350" s="8"/>
      <c r="U22350" s="11"/>
    </row>
    <row r="22351">
      <c r="H22351" s="10"/>
      <c r="T22351" s="8"/>
      <c r="U22351" s="11"/>
    </row>
    <row r="22352">
      <c r="H22352" s="10"/>
      <c r="T22352" s="8"/>
      <c r="U22352" s="11"/>
    </row>
    <row r="22353">
      <c r="H22353" s="10"/>
      <c r="T22353" s="8"/>
      <c r="U22353" s="11"/>
    </row>
    <row r="22354">
      <c r="H22354" s="10"/>
      <c r="T22354" s="8"/>
      <c r="U22354" s="11"/>
    </row>
    <row r="22355">
      <c r="H22355" s="10"/>
      <c r="T22355" s="8"/>
      <c r="U22355" s="11"/>
    </row>
    <row r="22356">
      <c r="H22356" s="10"/>
      <c r="T22356" s="8"/>
      <c r="U22356" s="11"/>
    </row>
    <row r="22357">
      <c r="H22357" s="10"/>
      <c r="T22357" s="8"/>
      <c r="U22357" s="11"/>
    </row>
    <row r="22358">
      <c r="H22358" s="10"/>
      <c r="T22358" s="8"/>
      <c r="U22358" s="11"/>
    </row>
    <row r="22359">
      <c r="H22359" s="10"/>
      <c r="T22359" s="8"/>
      <c r="U22359" s="11"/>
    </row>
    <row r="22360">
      <c r="H22360" s="10"/>
      <c r="T22360" s="8"/>
      <c r="U22360" s="11"/>
    </row>
    <row r="22361">
      <c r="H22361" s="10"/>
      <c r="T22361" s="8"/>
      <c r="U22361" s="11"/>
    </row>
    <row r="22362">
      <c r="H22362" s="10"/>
      <c r="T22362" s="8"/>
      <c r="U22362" s="11"/>
    </row>
    <row r="22363">
      <c r="H22363" s="10"/>
      <c r="T22363" s="8"/>
      <c r="U22363" s="11"/>
    </row>
    <row r="22364">
      <c r="H22364" s="10"/>
      <c r="T22364" s="8"/>
      <c r="U22364" s="11"/>
    </row>
    <row r="22365">
      <c r="H22365" s="10"/>
      <c r="T22365" s="8"/>
      <c r="U22365" s="11"/>
    </row>
    <row r="22366">
      <c r="H22366" s="10"/>
      <c r="T22366" s="8"/>
      <c r="U22366" s="11"/>
    </row>
    <row r="22367">
      <c r="H22367" s="10"/>
      <c r="T22367" s="8"/>
      <c r="U22367" s="11"/>
    </row>
    <row r="22368">
      <c r="H22368" s="10"/>
      <c r="T22368" s="8"/>
      <c r="U22368" s="11"/>
    </row>
    <row r="22369">
      <c r="H22369" s="10"/>
      <c r="T22369" s="8"/>
      <c r="U22369" s="11"/>
    </row>
    <row r="22370">
      <c r="H22370" s="10"/>
      <c r="T22370" s="8"/>
      <c r="U22370" s="11"/>
    </row>
    <row r="22371">
      <c r="H22371" s="10"/>
      <c r="T22371" s="8"/>
      <c r="U22371" s="11"/>
    </row>
    <row r="22372">
      <c r="H22372" s="10"/>
      <c r="T22372" s="8"/>
      <c r="U22372" s="11"/>
    </row>
    <row r="22373">
      <c r="H22373" s="10"/>
      <c r="T22373" s="8"/>
      <c r="U22373" s="11"/>
    </row>
    <row r="22374">
      <c r="H22374" s="10"/>
      <c r="T22374" s="8"/>
      <c r="U22374" s="11"/>
    </row>
    <row r="22375">
      <c r="H22375" s="10"/>
      <c r="T22375" s="8"/>
      <c r="U22375" s="11"/>
    </row>
    <row r="22376">
      <c r="H22376" s="10"/>
      <c r="T22376" s="8"/>
      <c r="U22376" s="11"/>
    </row>
    <row r="22377">
      <c r="H22377" s="10"/>
      <c r="T22377" s="8"/>
      <c r="U22377" s="11"/>
    </row>
    <row r="22378">
      <c r="H22378" s="10"/>
      <c r="T22378" s="8"/>
      <c r="U22378" s="11"/>
    </row>
    <row r="22379">
      <c r="H22379" s="10"/>
      <c r="T22379" s="8"/>
      <c r="U22379" s="11"/>
    </row>
    <row r="22380">
      <c r="H22380" s="10"/>
      <c r="T22380" s="8"/>
      <c r="U22380" s="11"/>
    </row>
    <row r="22381">
      <c r="H22381" s="10"/>
      <c r="T22381" s="8"/>
      <c r="U22381" s="11"/>
    </row>
    <row r="22382">
      <c r="H22382" s="10"/>
      <c r="T22382" s="8"/>
      <c r="U22382" s="11"/>
    </row>
    <row r="22383">
      <c r="H22383" s="10"/>
      <c r="T22383" s="8"/>
      <c r="U22383" s="11"/>
    </row>
    <row r="22384">
      <c r="H22384" s="10"/>
      <c r="T22384" s="8"/>
      <c r="U22384" s="11"/>
    </row>
    <row r="22385">
      <c r="H22385" s="10"/>
      <c r="T22385" s="8"/>
      <c r="U22385" s="11"/>
    </row>
    <row r="22386">
      <c r="H22386" s="10"/>
      <c r="T22386" s="8"/>
      <c r="U22386" s="11"/>
    </row>
    <row r="22387">
      <c r="H22387" s="10"/>
      <c r="T22387" s="8"/>
      <c r="U22387" s="11"/>
    </row>
    <row r="22388">
      <c r="H22388" s="10"/>
      <c r="T22388" s="8"/>
      <c r="U22388" s="11"/>
    </row>
    <row r="22389">
      <c r="H22389" s="10"/>
      <c r="T22389" s="8"/>
      <c r="U22389" s="11"/>
    </row>
    <row r="22390">
      <c r="H22390" s="10"/>
      <c r="T22390" s="8"/>
      <c r="U22390" s="11"/>
    </row>
    <row r="22391">
      <c r="H22391" s="10"/>
      <c r="T22391" s="8"/>
      <c r="U22391" s="11"/>
    </row>
    <row r="22392">
      <c r="H22392" s="10"/>
      <c r="T22392" s="8"/>
      <c r="U22392" s="11"/>
    </row>
    <row r="22393">
      <c r="H22393" s="10"/>
      <c r="T22393" s="8"/>
      <c r="U22393" s="11"/>
    </row>
    <row r="22394">
      <c r="H22394" s="10"/>
      <c r="T22394" s="8"/>
      <c r="U22394" s="11"/>
    </row>
    <row r="22395">
      <c r="H22395" s="10"/>
      <c r="T22395" s="8"/>
      <c r="U22395" s="11"/>
    </row>
    <row r="22396">
      <c r="H22396" s="10"/>
      <c r="T22396" s="8"/>
      <c r="U22396" s="11"/>
    </row>
    <row r="22397">
      <c r="H22397" s="10"/>
      <c r="T22397" s="8"/>
      <c r="U22397" s="11"/>
    </row>
    <row r="22398">
      <c r="H22398" s="10"/>
      <c r="T22398" s="8"/>
      <c r="U22398" s="11"/>
    </row>
    <row r="22399">
      <c r="H22399" s="10"/>
      <c r="T22399" s="8"/>
      <c r="U22399" s="11"/>
    </row>
    <row r="22400">
      <c r="H22400" s="10"/>
      <c r="T22400" s="8"/>
      <c r="U22400" s="11"/>
    </row>
    <row r="22401">
      <c r="H22401" s="10"/>
      <c r="T22401" s="8"/>
      <c r="U22401" s="11"/>
    </row>
    <row r="22402">
      <c r="H22402" s="10"/>
      <c r="T22402" s="8"/>
      <c r="U22402" s="11"/>
    </row>
    <row r="22403">
      <c r="H22403" s="10"/>
      <c r="T22403" s="8"/>
      <c r="U22403" s="11"/>
    </row>
    <row r="22404">
      <c r="H22404" s="10"/>
      <c r="T22404" s="8"/>
      <c r="U22404" s="11"/>
    </row>
    <row r="22405">
      <c r="H22405" s="10"/>
      <c r="T22405" s="8"/>
      <c r="U22405" s="11"/>
    </row>
    <row r="22406">
      <c r="H22406" s="10"/>
      <c r="T22406" s="8"/>
      <c r="U22406" s="11"/>
    </row>
    <row r="22407">
      <c r="H22407" s="10"/>
      <c r="T22407" s="8"/>
      <c r="U22407" s="11"/>
    </row>
    <row r="22408">
      <c r="H22408" s="10"/>
      <c r="T22408" s="8"/>
      <c r="U22408" s="11"/>
    </row>
    <row r="22409">
      <c r="H22409" s="10"/>
      <c r="T22409" s="8"/>
      <c r="U22409" s="11"/>
    </row>
    <row r="22410">
      <c r="H22410" s="10"/>
      <c r="T22410" s="8"/>
      <c r="U22410" s="11"/>
    </row>
    <row r="22411">
      <c r="H22411" s="10"/>
      <c r="T22411" s="8"/>
      <c r="U22411" s="11"/>
    </row>
    <row r="22412">
      <c r="H22412" s="10"/>
      <c r="T22412" s="8"/>
      <c r="U22412" s="11"/>
    </row>
    <row r="22413">
      <c r="H22413" s="10"/>
      <c r="T22413" s="8"/>
      <c r="U22413" s="11"/>
    </row>
    <row r="22414">
      <c r="H22414" s="10"/>
      <c r="T22414" s="8"/>
      <c r="U22414" s="11"/>
    </row>
    <row r="22415">
      <c r="H22415" s="10"/>
      <c r="T22415" s="8"/>
      <c r="U22415" s="11"/>
    </row>
    <row r="22416">
      <c r="H22416" s="10"/>
      <c r="T22416" s="8"/>
      <c r="U22416" s="11"/>
    </row>
    <row r="22417">
      <c r="H22417" s="10"/>
      <c r="T22417" s="8"/>
      <c r="U22417" s="11"/>
    </row>
    <row r="22418">
      <c r="H22418" s="10"/>
      <c r="T22418" s="8"/>
      <c r="U22418" s="11"/>
    </row>
    <row r="22419">
      <c r="H22419" s="10"/>
      <c r="T22419" s="8"/>
      <c r="U22419" s="11"/>
    </row>
    <row r="22420">
      <c r="H22420" s="10"/>
      <c r="T22420" s="8"/>
      <c r="U22420" s="11"/>
    </row>
    <row r="22421">
      <c r="H22421" s="10"/>
      <c r="T22421" s="8"/>
      <c r="U22421" s="11"/>
    </row>
    <row r="22422">
      <c r="H22422" s="10"/>
      <c r="T22422" s="8"/>
      <c r="U22422" s="11"/>
    </row>
    <row r="22423">
      <c r="H22423" s="10"/>
      <c r="T22423" s="8"/>
      <c r="U22423" s="11"/>
    </row>
    <row r="22424">
      <c r="H22424" s="10"/>
      <c r="T22424" s="8"/>
      <c r="U22424" s="11"/>
    </row>
    <row r="22425">
      <c r="H22425" s="10"/>
      <c r="T22425" s="8"/>
      <c r="U22425" s="11"/>
    </row>
    <row r="22426">
      <c r="H22426" s="10"/>
      <c r="T22426" s="8"/>
      <c r="U22426" s="11"/>
    </row>
    <row r="22427">
      <c r="H22427" s="10"/>
      <c r="T22427" s="8"/>
      <c r="U22427" s="11"/>
    </row>
    <row r="22428">
      <c r="H22428" s="10"/>
      <c r="T22428" s="8"/>
      <c r="U22428" s="11"/>
    </row>
    <row r="22429">
      <c r="H22429" s="10"/>
      <c r="T22429" s="8"/>
      <c r="U22429" s="11"/>
    </row>
    <row r="22430">
      <c r="H22430" s="10"/>
      <c r="T22430" s="8"/>
      <c r="U22430" s="11"/>
    </row>
    <row r="22431">
      <c r="H22431" s="10"/>
      <c r="T22431" s="8"/>
      <c r="U22431" s="11"/>
    </row>
    <row r="22432">
      <c r="H22432" s="10"/>
      <c r="T22432" s="8"/>
      <c r="U22432" s="11"/>
    </row>
    <row r="22433">
      <c r="H22433" s="10"/>
      <c r="T22433" s="8"/>
      <c r="U22433" s="11"/>
    </row>
    <row r="22434">
      <c r="H22434" s="10"/>
      <c r="T22434" s="8"/>
      <c r="U22434" s="11"/>
    </row>
    <row r="22435">
      <c r="H22435" s="10"/>
      <c r="T22435" s="8"/>
      <c r="U22435" s="11"/>
    </row>
    <row r="22436">
      <c r="H22436" s="10"/>
      <c r="T22436" s="8"/>
      <c r="U22436" s="11"/>
    </row>
    <row r="22437">
      <c r="H22437" s="10"/>
      <c r="T22437" s="8"/>
      <c r="U22437" s="11"/>
    </row>
    <row r="22438">
      <c r="H22438" s="10"/>
      <c r="T22438" s="8"/>
      <c r="U22438" s="11"/>
    </row>
    <row r="22439">
      <c r="H22439" s="10"/>
      <c r="T22439" s="8"/>
      <c r="U22439" s="11"/>
    </row>
    <row r="22440">
      <c r="H22440" s="10"/>
      <c r="T22440" s="8"/>
      <c r="U22440" s="11"/>
    </row>
    <row r="22441">
      <c r="H22441" s="10"/>
      <c r="T22441" s="8"/>
      <c r="U22441" s="11"/>
    </row>
    <row r="22442">
      <c r="H22442" s="10"/>
      <c r="T22442" s="8"/>
      <c r="U22442" s="11"/>
    </row>
    <row r="22443">
      <c r="H22443" s="10"/>
      <c r="T22443" s="8"/>
      <c r="U22443" s="11"/>
    </row>
    <row r="22444">
      <c r="H22444" s="10"/>
      <c r="T22444" s="8"/>
      <c r="U22444" s="11"/>
    </row>
    <row r="22445">
      <c r="H22445" s="10"/>
      <c r="T22445" s="8"/>
      <c r="U22445" s="11"/>
    </row>
    <row r="22446">
      <c r="H22446" s="10"/>
      <c r="T22446" s="8"/>
      <c r="U22446" s="11"/>
    </row>
    <row r="22447">
      <c r="H22447" s="10"/>
      <c r="T22447" s="8"/>
      <c r="U22447" s="11"/>
    </row>
    <row r="22448">
      <c r="H22448" s="10"/>
      <c r="T22448" s="8"/>
      <c r="U22448" s="11"/>
    </row>
    <row r="22449">
      <c r="H22449" s="10"/>
      <c r="T22449" s="8"/>
      <c r="U22449" s="11"/>
    </row>
    <row r="22450">
      <c r="H22450" s="10"/>
      <c r="T22450" s="8"/>
      <c r="U22450" s="11"/>
    </row>
    <row r="22451">
      <c r="H22451" s="10"/>
      <c r="T22451" s="8"/>
      <c r="U22451" s="11"/>
    </row>
    <row r="22452">
      <c r="H22452" s="10"/>
      <c r="T22452" s="8"/>
      <c r="U22452" s="11"/>
    </row>
    <row r="22453">
      <c r="H22453" s="10"/>
      <c r="T22453" s="8"/>
      <c r="U22453" s="11"/>
    </row>
    <row r="22454">
      <c r="H22454" s="10"/>
      <c r="T22454" s="8"/>
      <c r="U22454" s="11"/>
    </row>
    <row r="22455">
      <c r="H22455" s="10"/>
      <c r="T22455" s="8"/>
      <c r="U22455" s="11"/>
    </row>
    <row r="22456">
      <c r="H22456" s="10"/>
      <c r="T22456" s="8"/>
      <c r="U22456" s="11"/>
    </row>
    <row r="22457">
      <c r="H22457" s="10"/>
      <c r="T22457" s="8"/>
      <c r="U22457" s="11"/>
    </row>
    <row r="22458">
      <c r="H22458" s="10"/>
      <c r="T22458" s="8"/>
      <c r="U22458" s="11"/>
    </row>
    <row r="22459">
      <c r="H22459" s="10"/>
      <c r="T22459" s="8"/>
      <c r="U22459" s="11"/>
    </row>
    <row r="22460">
      <c r="H22460" s="10"/>
      <c r="T22460" s="8"/>
      <c r="U22460" s="11"/>
    </row>
    <row r="22461">
      <c r="H22461" s="10"/>
      <c r="T22461" s="8"/>
      <c r="U22461" s="11"/>
    </row>
    <row r="22462">
      <c r="H22462" s="10"/>
      <c r="T22462" s="8"/>
      <c r="U22462" s="11"/>
    </row>
    <row r="22463">
      <c r="H22463" s="10"/>
      <c r="T22463" s="8"/>
      <c r="U22463" s="11"/>
    </row>
    <row r="22464">
      <c r="H22464" s="10"/>
      <c r="T22464" s="8"/>
      <c r="U22464" s="11"/>
    </row>
    <row r="22465">
      <c r="H22465" s="10"/>
      <c r="T22465" s="8"/>
      <c r="U22465" s="11"/>
    </row>
    <row r="22466">
      <c r="H22466" s="10"/>
      <c r="T22466" s="8"/>
      <c r="U22466" s="11"/>
    </row>
    <row r="22467">
      <c r="H22467" s="10"/>
      <c r="T22467" s="8"/>
      <c r="U22467" s="11"/>
    </row>
    <row r="22468">
      <c r="H22468" s="10"/>
      <c r="T22468" s="8"/>
      <c r="U22468" s="11"/>
    </row>
    <row r="22469">
      <c r="H22469" s="10"/>
      <c r="T22469" s="8"/>
      <c r="U22469" s="11"/>
    </row>
    <row r="22470">
      <c r="H22470" s="10"/>
      <c r="T22470" s="8"/>
      <c r="U22470" s="11"/>
    </row>
    <row r="22471">
      <c r="H22471" s="10"/>
      <c r="T22471" s="8"/>
      <c r="U22471" s="11"/>
    </row>
    <row r="22472">
      <c r="H22472" s="10"/>
      <c r="T22472" s="8"/>
      <c r="U22472" s="11"/>
    </row>
    <row r="22473">
      <c r="H22473" s="10"/>
      <c r="T22473" s="8"/>
      <c r="U22473" s="11"/>
    </row>
    <row r="22474">
      <c r="H22474" s="10"/>
      <c r="T22474" s="8"/>
      <c r="U22474" s="11"/>
    </row>
    <row r="22475">
      <c r="H22475" s="10"/>
      <c r="T22475" s="8"/>
      <c r="U22475" s="11"/>
    </row>
    <row r="22476">
      <c r="H22476" s="10"/>
      <c r="T22476" s="8"/>
      <c r="U22476" s="11"/>
    </row>
    <row r="22477">
      <c r="H22477" s="10"/>
      <c r="T22477" s="8"/>
      <c r="U22477" s="11"/>
    </row>
    <row r="22478">
      <c r="H22478" s="10"/>
      <c r="T22478" s="8"/>
      <c r="U22478" s="11"/>
    </row>
    <row r="22479">
      <c r="H22479" s="10"/>
      <c r="T22479" s="8"/>
      <c r="U22479" s="11"/>
    </row>
    <row r="22480">
      <c r="H22480" s="10"/>
      <c r="T22480" s="8"/>
      <c r="U22480" s="11"/>
    </row>
    <row r="22481">
      <c r="H22481" s="10"/>
      <c r="T22481" s="8"/>
      <c r="U22481" s="11"/>
    </row>
    <row r="22482">
      <c r="H22482" s="10"/>
      <c r="T22482" s="8"/>
      <c r="U22482" s="11"/>
    </row>
    <row r="22483">
      <c r="H22483" s="10"/>
      <c r="T22483" s="8"/>
      <c r="U22483" s="11"/>
    </row>
    <row r="22484">
      <c r="H22484" s="10"/>
      <c r="T22484" s="8"/>
      <c r="U22484" s="11"/>
    </row>
    <row r="22485">
      <c r="H22485" s="10"/>
      <c r="T22485" s="8"/>
      <c r="U22485" s="11"/>
    </row>
    <row r="22486">
      <c r="H22486" s="10"/>
      <c r="T22486" s="8"/>
      <c r="U22486" s="11"/>
    </row>
    <row r="22487">
      <c r="H22487" s="10"/>
      <c r="T22487" s="8"/>
      <c r="U22487" s="11"/>
    </row>
    <row r="22488">
      <c r="H22488" s="10"/>
      <c r="T22488" s="8"/>
      <c r="U22488" s="11"/>
    </row>
    <row r="22489">
      <c r="H22489" s="10"/>
      <c r="T22489" s="8"/>
      <c r="U22489" s="11"/>
    </row>
    <row r="22490">
      <c r="H22490" s="10"/>
      <c r="T22490" s="8"/>
      <c r="U22490" s="11"/>
    </row>
    <row r="22491">
      <c r="H22491" s="10"/>
      <c r="T22491" s="8"/>
      <c r="U22491" s="11"/>
    </row>
    <row r="22492">
      <c r="H22492" s="10"/>
      <c r="T22492" s="8"/>
      <c r="U22492" s="11"/>
    </row>
    <row r="22493">
      <c r="H22493" s="10"/>
      <c r="T22493" s="8"/>
      <c r="U22493" s="11"/>
    </row>
    <row r="22494">
      <c r="H22494" s="10"/>
      <c r="T22494" s="8"/>
      <c r="U22494" s="11"/>
    </row>
    <row r="22495">
      <c r="H22495" s="10"/>
      <c r="T22495" s="8"/>
      <c r="U22495" s="11"/>
    </row>
    <row r="22496">
      <c r="H22496" s="10"/>
      <c r="T22496" s="8"/>
      <c r="U22496" s="11"/>
    </row>
    <row r="22497">
      <c r="H22497" s="10"/>
      <c r="T22497" s="8"/>
      <c r="U22497" s="11"/>
    </row>
    <row r="22498">
      <c r="H22498" s="10"/>
      <c r="T22498" s="8"/>
      <c r="U22498" s="11"/>
    </row>
    <row r="22499">
      <c r="H22499" s="10"/>
      <c r="T22499" s="8"/>
      <c r="U22499" s="11"/>
    </row>
    <row r="22500">
      <c r="H22500" s="10"/>
      <c r="T22500" s="8"/>
      <c r="U22500" s="11"/>
    </row>
    <row r="22501">
      <c r="H22501" s="10"/>
      <c r="T22501" s="8"/>
      <c r="U22501" s="11"/>
    </row>
    <row r="22502">
      <c r="H22502" s="10"/>
      <c r="T22502" s="8"/>
      <c r="U22502" s="11"/>
    </row>
    <row r="22503">
      <c r="H22503" s="10"/>
      <c r="T22503" s="8"/>
      <c r="U22503" s="11"/>
    </row>
    <row r="22504">
      <c r="H22504" s="10"/>
      <c r="T22504" s="8"/>
      <c r="U22504" s="11"/>
    </row>
    <row r="22505">
      <c r="H22505" s="10"/>
      <c r="T22505" s="8"/>
      <c r="U22505" s="11"/>
    </row>
    <row r="22506">
      <c r="H22506" s="10"/>
      <c r="T22506" s="8"/>
      <c r="U22506" s="11"/>
    </row>
    <row r="22507">
      <c r="H22507" s="10"/>
      <c r="T22507" s="8"/>
      <c r="U22507" s="11"/>
    </row>
    <row r="22508">
      <c r="H22508" s="10"/>
      <c r="T22508" s="8"/>
      <c r="U22508" s="11"/>
    </row>
    <row r="22509">
      <c r="H22509" s="10"/>
      <c r="T22509" s="8"/>
      <c r="U22509" s="11"/>
    </row>
    <row r="22510">
      <c r="H22510" s="10"/>
      <c r="T22510" s="8"/>
      <c r="U22510" s="11"/>
    </row>
    <row r="22511">
      <c r="H22511" s="10"/>
      <c r="T22511" s="8"/>
      <c r="U22511" s="11"/>
    </row>
    <row r="22512">
      <c r="H22512" s="10"/>
      <c r="T22512" s="8"/>
      <c r="U22512" s="11"/>
    </row>
    <row r="22513">
      <c r="H22513" s="10"/>
      <c r="T22513" s="8"/>
      <c r="U22513" s="11"/>
    </row>
    <row r="22514">
      <c r="H22514" s="10"/>
      <c r="T22514" s="8"/>
      <c r="U22514" s="11"/>
    </row>
    <row r="22515">
      <c r="H22515" s="10"/>
      <c r="T22515" s="8"/>
      <c r="U22515" s="11"/>
    </row>
    <row r="22516">
      <c r="H22516" s="10"/>
      <c r="T22516" s="8"/>
      <c r="U22516" s="11"/>
    </row>
    <row r="22517">
      <c r="H22517" s="10"/>
      <c r="T22517" s="8"/>
      <c r="U22517" s="11"/>
    </row>
    <row r="22518">
      <c r="H22518" s="10"/>
      <c r="T22518" s="8"/>
      <c r="U22518" s="11"/>
    </row>
    <row r="22519">
      <c r="H22519" s="10"/>
      <c r="T22519" s="8"/>
      <c r="U22519" s="11"/>
    </row>
    <row r="22520">
      <c r="H22520" s="10"/>
      <c r="T22520" s="8"/>
      <c r="U22520" s="11"/>
    </row>
    <row r="22521">
      <c r="H22521" s="10"/>
      <c r="T22521" s="8"/>
      <c r="U22521" s="11"/>
    </row>
    <row r="22522">
      <c r="H22522" s="10"/>
      <c r="T22522" s="8"/>
      <c r="U22522" s="11"/>
    </row>
    <row r="22523">
      <c r="H22523" s="10"/>
      <c r="T22523" s="8"/>
      <c r="U22523" s="11"/>
    </row>
    <row r="22524">
      <c r="H22524" s="10"/>
      <c r="T22524" s="8"/>
      <c r="U22524" s="11"/>
    </row>
    <row r="22525">
      <c r="H22525" s="10"/>
      <c r="T22525" s="8"/>
      <c r="U22525" s="11"/>
    </row>
    <row r="22526">
      <c r="H22526" s="10"/>
      <c r="T22526" s="8"/>
      <c r="U22526" s="11"/>
    </row>
    <row r="22527">
      <c r="H22527" s="10"/>
      <c r="T22527" s="8"/>
      <c r="U22527" s="11"/>
    </row>
    <row r="22528">
      <c r="H22528" s="10"/>
      <c r="T22528" s="8"/>
      <c r="U22528" s="11"/>
    </row>
    <row r="22529">
      <c r="H22529" s="10"/>
      <c r="T22529" s="8"/>
      <c r="U22529" s="11"/>
    </row>
    <row r="22530">
      <c r="H22530" s="10"/>
      <c r="T22530" s="8"/>
      <c r="U22530" s="11"/>
    </row>
    <row r="22531">
      <c r="H22531" s="10"/>
      <c r="T22531" s="8"/>
      <c r="U22531" s="11"/>
    </row>
    <row r="22532">
      <c r="H22532" s="10"/>
      <c r="T22532" s="8"/>
      <c r="U22532" s="11"/>
    </row>
    <row r="22533">
      <c r="H22533" s="10"/>
      <c r="T22533" s="8"/>
      <c r="U22533" s="11"/>
    </row>
    <row r="22534">
      <c r="H22534" s="10"/>
      <c r="T22534" s="8"/>
      <c r="U22534" s="11"/>
    </row>
    <row r="22535">
      <c r="H22535" s="10"/>
      <c r="T22535" s="8"/>
      <c r="U22535" s="11"/>
    </row>
    <row r="22536">
      <c r="H22536" s="10"/>
      <c r="T22536" s="8"/>
      <c r="U22536" s="11"/>
    </row>
    <row r="22537">
      <c r="H22537" s="10"/>
      <c r="T22537" s="8"/>
      <c r="U22537" s="11"/>
    </row>
    <row r="22538">
      <c r="H22538" s="10"/>
      <c r="T22538" s="8"/>
      <c r="U22538" s="11"/>
    </row>
    <row r="22539">
      <c r="H22539" s="10"/>
      <c r="T22539" s="8"/>
      <c r="U22539" s="11"/>
    </row>
    <row r="22540">
      <c r="H22540" s="10"/>
      <c r="T22540" s="8"/>
      <c r="U22540" s="11"/>
    </row>
    <row r="22541">
      <c r="H22541" s="10"/>
      <c r="T22541" s="8"/>
      <c r="U22541" s="11"/>
    </row>
    <row r="22542">
      <c r="H22542" s="10"/>
      <c r="T22542" s="8"/>
      <c r="U22542" s="11"/>
    </row>
    <row r="22543">
      <c r="H22543" s="10"/>
      <c r="T22543" s="8"/>
      <c r="U22543" s="11"/>
    </row>
    <row r="22544">
      <c r="H22544" s="10"/>
      <c r="T22544" s="8"/>
      <c r="U22544" s="11"/>
    </row>
    <row r="22545">
      <c r="H22545" s="10"/>
      <c r="T22545" s="8"/>
      <c r="U22545" s="11"/>
    </row>
    <row r="22546">
      <c r="H22546" s="10"/>
      <c r="T22546" s="8"/>
      <c r="U22546" s="11"/>
    </row>
    <row r="22547">
      <c r="H22547" s="10"/>
      <c r="T22547" s="8"/>
      <c r="U22547" s="11"/>
    </row>
    <row r="22548">
      <c r="H22548" s="10"/>
      <c r="T22548" s="8"/>
      <c r="U22548" s="11"/>
    </row>
    <row r="22549">
      <c r="H22549" s="10"/>
      <c r="T22549" s="8"/>
      <c r="U22549" s="11"/>
    </row>
    <row r="22550">
      <c r="H22550" s="10"/>
      <c r="T22550" s="8"/>
      <c r="U22550" s="11"/>
    </row>
    <row r="22551">
      <c r="H22551" s="10"/>
      <c r="T22551" s="8"/>
      <c r="U22551" s="11"/>
    </row>
    <row r="22552">
      <c r="H22552" s="10"/>
      <c r="T22552" s="8"/>
      <c r="U22552" s="11"/>
    </row>
    <row r="22553">
      <c r="H22553" s="10"/>
      <c r="T22553" s="8"/>
      <c r="U22553" s="11"/>
    </row>
    <row r="22554">
      <c r="H22554" s="10"/>
      <c r="T22554" s="8"/>
      <c r="U22554" s="11"/>
    </row>
    <row r="22555">
      <c r="H22555" s="10"/>
      <c r="T22555" s="8"/>
      <c r="U22555" s="11"/>
    </row>
    <row r="22556">
      <c r="H22556" s="10"/>
      <c r="T22556" s="8"/>
      <c r="U22556" s="11"/>
    </row>
    <row r="22557">
      <c r="H22557" s="10"/>
      <c r="T22557" s="8"/>
      <c r="U22557" s="11"/>
    </row>
    <row r="22558">
      <c r="H22558" s="10"/>
      <c r="T22558" s="8"/>
      <c r="U22558" s="11"/>
    </row>
    <row r="22559">
      <c r="H22559" s="10"/>
      <c r="T22559" s="8"/>
      <c r="U22559" s="11"/>
    </row>
    <row r="22560">
      <c r="H22560" s="10"/>
      <c r="T22560" s="8"/>
      <c r="U22560" s="11"/>
    </row>
    <row r="22561">
      <c r="H22561" s="10"/>
      <c r="T22561" s="8"/>
      <c r="U22561" s="11"/>
    </row>
    <row r="22562">
      <c r="H22562" s="10"/>
      <c r="T22562" s="8"/>
      <c r="U22562" s="11"/>
    </row>
    <row r="22563">
      <c r="H22563" s="10"/>
      <c r="T22563" s="8"/>
      <c r="U22563" s="11"/>
    </row>
    <row r="22564">
      <c r="H22564" s="10"/>
      <c r="T22564" s="8"/>
      <c r="U22564" s="11"/>
    </row>
    <row r="22565">
      <c r="H22565" s="10"/>
      <c r="T22565" s="8"/>
      <c r="U22565" s="11"/>
    </row>
    <row r="22566">
      <c r="H22566" s="10"/>
      <c r="T22566" s="8"/>
      <c r="U22566" s="11"/>
    </row>
    <row r="22567">
      <c r="H22567" s="10"/>
      <c r="T22567" s="8"/>
      <c r="U22567" s="11"/>
    </row>
    <row r="22568">
      <c r="H22568" s="10"/>
      <c r="T22568" s="8"/>
      <c r="U22568" s="11"/>
    </row>
    <row r="22569">
      <c r="H22569" s="10"/>
      <c r="T22569" s="8"/>
      <c r="U22569" s="11"/>
    </row>
    <row r="22570">
      <c r="H22570" s="10"/>
      <c r="T22570" s="8"/>
      <c r="U22570" s="11"/>
    </row>
    <row r="22571">
      <c r="H22571" s="10"/>
      <c r="T22571" s="8"/>
      <c r="U22571" s="11"/>
    </row>
    <row r="22572">
      <c r="H22572" s="10"/>
      <c r="T22572" s="8"/>
      <c r="U22572" s="11"/>
    </row>
    <row r="22573">
      <c r="H22573" s="10"/>
      <c r="T22573" s="8"/>
      <c r="U22573" s="11"/>
    </row>
    <row r="22574">
      <c r="H22574" s="10"/>
      <c r="T22574" s="8"/>
      <c r="U22574" s="11"/>
    </row>
    <row r="22575">
      <c r="H22575" s="10"/>
      <c r="T22575" s="8"/>
      <c r="U22575" s="11"/>
    </row>
    <row r="22576">
      <c r="H22576" s="10"/>
      <c r="T22576" s="8"/>
      <c r="U22576" s="11"/>
    </row>
    <row r="22577">
      <c r="H22577" s="10"/>
      <c r="T22577" s="8"/>
      <c r="U22577" s="11"/>
    </row>
    <row r="22578">
      <c r="H22578" s="10"/>
      <c r="T22578" s="8"/>
      <c r="U22578" s="11"/>
    </row>
    <row r="22579">
      <c r="H22579" s="10"/>
      <c r="T22579" s="8"/>
      <c r="U22579" s="11"/>
    </row>
    <row r="22580">
      <c r="H22580" s="10"/>
      <c r="T22580" s="8"/>
      <c r="U22580" s="11"/>
    </row>
    <row r="22581">
      <c r="H22581" s="10"/>
      <c r="T22581" s="8"/>
      <c r="U22581" s="11"/>
    </row>
    <row r="22582">
      <c r="H22582" s="10"/>
      <c r="T22582" s="8"/>
      <c r="U22582" s="11"/>
    </row>
    <row r="22583">
      <c r="H22583" s="10"/>
      <c r="T22583" s="8"/>
      <c r="U22583" s="11"/>
    </row>
    <row r="22584">
      <c r="H22584" s="10"/>
      <c r="T22584" s="8"/>
      <c r="U22584" s="11"/>
    </row>
    <row r="22585">
      <c r="H22585" s="10"/>
      <c r="T22585" s="8"/>
      <c r="U22585" s="11"/>
    </row>
    <row r="22586">
      <c r="H22586" s="10"/>
      <c r="T22586" s="8"/>
      <c r="U22586" s="11"/>
    </row>
    <row r="22587">
      <c r="H22587" s="10"/>
      <c r="T22587" s="8"/>
      <c r="U22587" s="11"/>
    </row>
    <row r="22588">
      <c r="H22588" s="10"/>
      <c r="T22588" s="8"/>
      <c r="U22588" s="11"/>
    </row>
    <row r="22589">
      <c r="H22589" s="10"/>
      <c r="T22589" s="8"/>
      <c r="U22589" s="11"/>
    </row>
    <row r="22590">
      <c r="H22590" s="10"/>
      <c r="T22590" s="8"/>
      <c r="U22590" s="11"/>
    </row>
    <row r="22591">
      <c r="H22591" s="10"/>
      <c r="T22591" s="8"/>
      <c r="U22591" s="11"/>
    </row>
    <row r="22592">
      <c r="H22592" s="10"/>
      <c r="T22592" s="8"/>
      <c r="U22592" s="11"/>
    </row>
    <row r="22593">
      <c r="H22593" s="10"/>
      <c r="T22593" s="8"/>
      <c r="U22593" s="11"/>
    </row>
    <row r="22594">
      <c r="H22594" s="10"/>
      <c r="T22594" s="8"/>
      <c r="U22594" s="11"/>
    </row>
    <row r="22595">
      <c r="H22595" s="10"/>
      <c r="T22595" s="8"/>
      <c r="U22595" s="11"/>
    </row>
    <row r="22596">
      <c r="H22596" s="10"/>
      <c r="T22596" s="8"/>
      <c r="U22596" s="11"/>
    </row>
    <row r="22597">
      <c r="H22597" s="10"/>
      <c r="T22597" s="8"/>
      <c r="U22597" s="11"/>
    </row>
    <row r="22598">
      <c r="H22598" s="10"/>
      <c r="T22598" s="8"/>
      <c r="U22598" s="11"/>
    </row>
    <row r="22599">
      <c r="H22599" s="10"/>
      <c r="T22599" s="8"/>
      <c r="U22599" s="11"/>
    </row>
    <row r="22600">
      <c r="H22600" s="10"/>
      <c r="T22600" s="8"/>
      <c r="U22600" s="11"/>
    </row>
    <row r="22601">
      <c r="H22601" s="10"/>
      <c r="T22601" s="8"/>
      <c r="U22601" s="11"/>
    </row>
    <row r="22602">
      <c r="H22602" s="10"/>
      <c r="T22602" s="8"/>
      <c r="U22602" s="11"/>
    </row>
    <row r="22603">
      <c r="H22603" s="10"/>
      <c r="T22603" s="8"/>
      <c r="U22603" s="11"/>
    </row>
    <row r="22604">
      <c r="H22604" s="10"/>
      <c r="T22604" s="8"/>
      <c r="U22604" s="11"/>
    </row>
    <row r="22605">
      <c r="H22605" s="10"/>
      <c r="T22605" s="8"/>
      <c r="U22605" s="11"/>
    </row>
    <row r="22606">
      <c r="H22606" s="10"/>
      <c r="T22606" s="8"/>
      <c r="U22606" s="11"/>
    </row>
    <row r="22607">
      <c r="H22607" s="10"/>
      <c r="T22607" s="8"/>
      <c r="U22607" s="11"/>
    </row>
    <row r="22608">
      <c r="H22608" s="10"/>
      <c r="T22608" s="8"/>
      <c r="U22608" s="11"/>
    </row>
    <row r="22609">
      <c r="H22609" s="10"/>
      <c r="T22609" s="8"/>
      <c r="U22609" s="11"/>
    </row>
    <row r="22610">
      <c r="H22610" s="10"/>
      <c r="T22610" s="8"/>
      <c r="U22610" s="11"/>
    </row>
    <row r="22611">
      <c r="H22611" s="10"/>
      <c r="T22611" s="8"/>
      <c r="U22611" s="11"/>
    </row>
    <row r="22612">
      <c r="H22612" s="10"/>
      <c r="T22612" s="8"/>
      <c r="U22612" s="11"/>
    </row>
    <row r="22613">
      <c r="H22613" s="10"/>
      <c r="T22613" s="8"/>
      <c r="U22613" s="11"/>
    </row>
    <row r="22614">
      <c r="H22614" s="10"/>
      <c r="T22614" s="8"/>
      <c r="U22614" s="11"/>
    </row>
    <row r="22615">
      <c r="H22615" s="10"/>
      <c r="T22615" s="8"/>
      <c r="U22615" s="11"/>
    </row>
    <row r="22616">
      <c r="H22616" s="10"/>
      <c r="T22616" s="8"/>
      <c r="U22616" s="11"/>
    </row>
    <row r="22617">
      <c r="H22617" s="10"/>
      <c r="T22617" s="8"/>
      <c r="U22617" s="11"/>
    </row>
    <row r="22618">
      <c r="H22618" s="10"/>
      <c r="T22618" s="8"/>
      <c r="U22618" s="11"/>
    </row>
    <row r="22619">
      <c r="H22619" s="10"/>
      <c r="T22619" s="8"/>
      <c r="U22619" s="11"/>
    </row>
    <row r="22620">
      <c r="H22620" s="10"/>
      <c r="T22620" s="8"/>
      <c r="U22620" s="11"/>
    </row>
    <row r="22621">
      <c r="H22621" s="10"/>
      <c r="T22621" s="8"/>
      <c r="U22621" s="11"/>
    </row>
    <row r="22622">
      <c r="H22622" s="10"/>
      <c r="T22622" s="8"/>
      <c r="U22622" s="11"/>
    </row>
    <row r="22623">
      <c r="H22623" s="10"/>
      <c r="T22623" s="8"/>
      <c r="U22623" s="11"/>
    </row>
    <row r="22624">
      <c r="H22624" s="10"/>
      <c r="T22624" s="8"/>
      <c r="U22624" s="11"/>
    </row>
    <row r="22625">
      <c r="H22625" s="10"/>
      <c r="T22625" s="8"/>
      <c r="U22625" s="11"/>
    </row>
    <row r="22626">
      <c r="H22626" s="10"/>
      <c r="T22626" s="8"/>
      <c r="U22626" s="11"/>
    </row>
    <row r="22627">
      <c r="H22627" s="10"/>
      <c r="T22627" s="8"/>
      <c r="U22627" s="11"/>
    </row>
    <row r="22628">
      <c r="H22628" s="10"/>
      <c r="T22628" s="8"/>
      <c r="U22628" s="11"/>
    </row>
    <row r="22629">
      <c r="H22629" s="10"/>
      <c r="T22629" s="8"/>
      <c r="U22629" s="11"/>
    </row>
    <row r="22630">
      <c r="H22630" s="10"/>
      <c r="T22630" s="8"/>
      <c r="U22630" s="11"/>
    </row>
    <row r="22631">
      <c r="H22631" s="10"/>
      <c r="T22631" s="8"/>
      <c r="U22631" s="11"/>
    </row>
    <row r="22632">
      <c r="H22632" s="10"/>
      <c r="T22632" s="8"/>
      <c r="U22632" s="11"/>
    </row>
    <row r="22633">
      <c r="H22633" s="10"/>
      <c r="T22633" s="8"/>
      <c r="U22633" s="11"/>
    </row>
    <row r="22634">
      <c r="H22634" s="10"/>
      <c r="T22634" s="8"/>
      <c r="U22634" s="11"/>
    </row>
    <row r="22635">
      <c r="H22635" s="10"/>
      <c r="T22635" s="8"/>
      <c r="U22635" s="11"/>
    </row>
    <row r="22636">
      <c r="H22636" s="10"/>
      <c r="T22636" s="8"/>
      <c r="U22636" s="11"/>
    </row>
    <row r="22637">
      <c r="H22637" s="10"/>
      <c r="T22637" s="8"/>
      <c r="U22637" s="11"/>
    </row>
    <row r="22638">
      <c r="H22638" s="10"/>
      <c r="T22638" s="8"/>
      <c r="U22638" s="11"/>
    </row>
    <row r="22639">
      <c r="H22639" s="10"/>
      <c r="T22639" s="8"/>
      <c r="U22639" s="11"/>
    </row>
    <row r="22640">
      <c r="H22640" s="10"/>
      <c r="T22640" s="8"/>
      <c r="U22640" s="11"/>
    </row>
    <row r="22641">
      <c r="H22641" s="10"/>
      <c r="T22641" s="8"/>
      <c r="U22641" s="11"/>
    </row>
    <row r="22642">
      <c r="H22642" s="10"/>
      <c r="T22642" s="8"/>
      <c r="U22642" s="11"/>
    </row>
    <row r="22643">
      <c r="H22643" s="10"/>
      <c r="T22643" s="8"/>
      <c r="U22643" s="11"/>
    </row>
    <row r="22644">
      <c r="H22644" s="10"/>
      <c r="T22644" s="8"/>
      <c r="U22644" s="11"/>
    </row>
    <row r="22645">
      <c r="H22645" s="10"/>
      <c r="T22645" s="8"/>
      <c r="U22645" s="11"/>
    </row>
    <row r="22646">
      <c r="H22646" s="10"/>
      <c r="T22646" s="8"/>
      <c r="U22646" s="11"/>
    </row>
    <row r="22647">
      <c r="H22647" s="10"/>
      <c r="T22647" s="8"/>
      <c r="U22647" s="11"/>
    </row>
    <row r="22648">
      <c r="H22648" s="10"/>
      <c r="T22648" s="8"/>
      <c r="U22648" s="11"/>
    </row>
    <row r="22649">
      <c r="H22649" s="10"/>
      <c r="T22649" s="8"/>
      <c r="U22649" s="11"/>
    </row>
    <row r="22650">
      <c r="H22650" s="10"/>
      <c r="T22650" s="8"/>
      <c r="U22650" s="11"/>
    </row>
    <row r="22651">
      <c r="H22651" s="10"/>
      <c r="T22651" s="8"/>
      <c r="U22651" s="11"/>
    </row>
    <row r="22652">
      <c r="H22652" s="10"/>
      <c r="T22652" s="8"/>
      <c r="U22652" s="11"/>
    </row>
    <row r="22653">
      <c r="H22653" s="10"/>
      <c r="T22653" s="8"/>
      <c r="U22653" s="11"/>
    </row>
    <row r="22654">
      <c r="H22654" s="10"/>
      <c r="T22654" s="8"/>
      <c r="U22654" s="11"/>
    </row>
    <row r="22655">
      <c r="H22655" s="10"/>
      <c r="T22655" s="8"/>
      <c r="U22655" s="11"/>
    </row>
    <row r="22656">
      <c r="H22656" s="10"/>
      <c r="T22656" s="8"/>
      <c r="U22656" s="11"/>
    </row>
    <row r="22657">
      <c r="H22657" s="10"/>
      <c r="T22657" s="8"/>
      <c r="U22657" s="11"/>
    </row>
    <row r="22658">
      <c r="H22658" s="10"/>
      <c r="T22658" s="8"/>
      <c r="U22658" s="11"/>
    </row>
    <row r="22659">
      <c r="H22659" s="10"/>
      <c r="T22659" s="8"/>
      <c r="U22659" s="11"/>
    </row>
    <row r="22660">
      <c r="H22660" s="10"/>
      <c r="T22660" s="8"/>
      <c r="U22660" s="11"/>
    </row>
    <row r="22661">
      <c r="H22661" s="10"/>
      <c r="T22661" s="8"/>
      <c r="U22661" s="11"/>
    </row>
    <row r="22662">
      <c r="H22662" s="10"/>
      <c r="T22662" s="8"/>
      <c r="U22662" s="11"/>
    </row>
    <row r="22663">
      <c r="H22663" s="10"/>
      <c r="T22663" s="8"/>
      <c r="U22663" s="11"/>
    </row>
    <row r="22664">
      <c r="H22664" s="10"/>
      <c r="T22664" s="8"/>
      <c r="U22664" s="11"/>
    </row>
    <row r="22665">
      <c r="H22665" s="10"/>
      <c r="T22665" s="8"/>
      <c r="U22665" s="11"/>
    </row>
    <row r="22666">
      <c r="H22666" s="10"/>
      <c r="T22666" s="8"/>
      <c r="U22666" s="11"/>
    </row>
    <row r="22667">
      <c r="H22667" s="10"/>
      <c r="T22667" s="8"/>
      <c r="U22667" s="11"/>
    </row>
    <row r="22668">
      <c r="H22668" s="10"/>
      <c r="T22668" s="8"/>
      <c r="U22668" s="11"/>
    </row>
    <row r="22669">
      <c r="H22669" s="10"/>
      <c r="T22669" s="8"/>
      <c r="U22669" s="11"/>
    </row>
    <row r="22670">
      <c r="H22670" s="10"/>
      <c r="T22670" s="8"/>
      <c r="U22670" s="11"/>
    </row>
    <row r="22671">
      <c r="H22671" s="10"/>
      <c r="T22671" s="8"/>
      <c r="U22671" s="11"/>
    </row>
    <row r="22672">
      <c r="H22672" s="10"/>
      <c r="T22672" s="8"/>
      <c r="U22672" s="11"/>
    </row>
    <row r="22673">
      <c r="H22673" s="10"/>
      <c r="T22673" s="8"/>
      <c r="U22673" s="11"/>
    </row>
    <row r="22674">
      <c r="H22674" s="10"/>
      <c r="T22674" s="8"/>
      <c r="U22674" s="11"/>
    </row>
    <row r="22675">
      <c r="H22675" s="10"/>
      <c r="T22675" s="8"/>
      <c r="U22675" s="11"/>
    </row>
    <row r="22676">
      <c r="H22676" s="10"/>
      <c r="T22676" s="8"/>
      <c r="U22676" s="11"/>
    </row>
    <row r="22677">
      <c r="H22677" s="10"/>
      <c r="T22677" s="8"/>
      <c r="U22677" s="11"/>
    </row>
    <row r="22678">
      <c r="H22678" s="10"/>
      <c r="T22678" s="8"/>
      <c r="U22678" s="11"/>
    </row>
    <row r="22679">
      <c r="H22679" s="10"/>
      <c r="T22679" s="8"/>
      <c r="U22679" s="11"/>
    </row>
    <row r="22680">
      <c r="H22680" s="10"/>
      <c r="T22680" s="8"/>
      <c r="U22680" s="11"/>
    </row>
    <row r="22681">
      <c r="H22681" s="10"/>
      <c r="T22681" s="8"/>
      <c r="U22681" s="11"/>
    </row>
    <row r="22682">
      <c r="H22682" s="10"/>
      <c r="T22682" s="8"/>
      <c r="U22682" s="11"/>
    </row>
    <row r="22683">
      <c r="H22683" s="10"/>
      <c r="T22683" s="8"/>
      <c r="U22683" s="11"/>
    </row>
    <row r="22684">
      <c r="H22684" s="10"/>
      <c r="T22684" s="8"/>
      <c r="U22684" s="11"/>
    </row>
    <row r="22685">
      <c r="H22685" s="10"/>
      <c r="T22685" s="8"/>
      <c r="U22685" s="11"/>
    </row>
    <row r="22686">
      <c r="H22686" s="10"/>
      <c r="T22686" s="8"/>
      <c r="U22686" s="11"/>
    </row>
    <row r="22687">
      <c r="H22687" s="10"/>
      <c r="T22687" s="8"/>
      <c r="U22687" s="11"/>
    </row>
    <row r="22688">
      <c r="H22688" s="10"/>
      <c r="T22688" s="8"/>
      <c r="U22688" s="11"/>
    </row>
    <row r="22689">
      <c r="H22689" s="10"/>
      <c r="T22689" s="8"/>
      <c r="U22689" s="11"/>
    </row>
    <row r="22690">
      <c r="H22690" s="10"/>
      <c r="T22690" s="8"/>
      <c r="U22690" s="11"/>
    </row>
    <row r="22691">
      <c r="H22691" s="10"/>
      <c r="T22691" s="8"/>
      <c r="U22691" s="11"/>
    </row>
    <row r="22692">
      <c r="H22692" s="10"/>
      <c r="T22692" s="8"/>
      <c r="U22692" s="11"/>
    </row>
    <row r="22693">
      <c r="H22693" s="10"/>
      <c r="T22693" s="8"/>
      <c r="U22693" s="11"/>
    </row>
    <row r="22694">
      <c r="H22694" s="10"/>
      <c r="T22694" s="8"/>
      <c r="U22694" s="11"/>
    </row>
    <row r="22695">
      <c r="H22695" s="10"/>
      <c r="T22695" s="8"/>
      <c r="U22695" s="11"/>
    </row>
    <row r="22696">
      <c r="H22696" s="10"/>
      <c r="T22696" s="8"/>
      <c r="U22696" s="11"/>
    </row>
    <row r="22697">
      <c r="H22697" s="10"/>
      <c r="T22697" s="8"/>
      <c r="U22697" s="11"/>
    </row>
    <row r="22698">
      <c r="H22698" s="10"/>
      <c r="T22698" s="8"/>
      <c r="U22698" s="11"/>
    </row>
    <row r="22699">
      <c r="H22699" s="10"/>
      <c r="T22699" s="8"/>
      <c r="U22699" s="11"/>
    </row>
    <row r="22700">
      <c r="H22700" s="10"/>
      <c r="T22700" s="8"/>
      <c r="U22700" s="11"/>
    </row>
    <row r="22701">
      <c r="H22701" s="10"/>
      <c r="T22701" s="8"/>
      <c r="U22701" s="11"/>
    </row>
    <row r="22702">
      <c r="H22702" s="10"/>
      <c r="T22702" s="8"/>
      <c r="U22702" s="11"/>
    </row>
    <row r="22703">
      <c r="H22703" s="10"/>
      <c r="T22703" s="8"/>
      <c r="U22703" s="11"/>
    </row>
    <row r="22704">
      <c r="H22704" s="10"/>
      <c r="T22704" s="8"/>
      <c r="U22704" s="11"/>
    </row>
    <row r="22705">
      <c r="H22705" s="10"/>
      <c r="T22705" s="8"/>
      <c r="U22705" s="11"/>
    </row>
    <row r="22706">
      <c r="H22706" s="10"/>
      <c r="T22706" s="8"/>
      <c r="U22706" s="11"/>
    </row>
    <row r="22707">
      <c r="H22707" s="10"/>
      <c r="T22707" s="8"/>
      <c r="U22707" s="11"/>
    </row>
    <row r="22708">
      <c r="H22708" s="10"/>
      <c r="T22708" s="8"/>
      <c r="U22708" s="11"/>
    </row>
    <row r="22709">
      <c r="H22709" s="10"/>
      <c r="T22709" s="8"/>
      <c r="U22709" s="11"/>
    </row>
    <row r="22710">
      <c r="H22710" s="10"/>
      <c r="T22710" s="8"/>
      <c r="U22710" s="11"/>
    </row>
    <row r="22711">
      <c r="H22711" s="10"/>
      <c r="T22711" s="8"/>
      <c r="U22711" s="11"/>
    </row>
    <row r="22712">
      <c r="H22712" s="10"/>
      <c r="T22712" s="8"/>
      <c r="U22712" s="11"/>
    </row>
    <row r="22713">
      <c r="H22713" s="10"/>
      <c r="T22713" s="8"/>
      <c r="U22713" s="11"/>
    </row>
    <row r="22714">
      <c r="H22714" s="10"/>
      <c r="T22714" s="8"/>
      <c r="U22714" s="11"/>
    </row>
    <row r="22715">
      <c r="H22715" s="10"/>
      <c r="T22715" s="8"/>
      <c r="U22715" s="11"/>
    </row>
    <row r="22716">
      <c r="H22716" s="10"/>
      <c r="T22716" s="8"/>
      <c r="U22716" s="11"/>
    </row>
    <row r="22717">
      <c r="H22717" s="10"/>
      <c r="T22717" s="8"/>
      <c r="U22717" s="11"/>
    </row>
    <row r="22718">
      <c r="H22718" s="10"/>
      <c r="T22718" s="8"/>
      <c r="U22718" s="11"/>
    </row>
    <row r="22719">
      <c r="H22719" s="10"/>
      <c r="T22719" s="8"/>
      <c r="U22719" s="11"/>
    </row>
    <row r="22720">
      <c r="H22720" s="10"/>
      <c r="T22720" s="8"/>
      <c r="U22720" s="11"/>
    </row>
    <row r="22721">
      <c r="H22721" s="10"/>
      <c r="T22721" s="8"/>
      <c r="U22721" s="11"/>
    </row>
    <row r="22722">
      <c r="H22722" s="10"/>
      <c r="T22722" s="8"/>
      <c r="U22722" s="11"/>
    </row>
    <row r="22723">
      <c r="H22723" s="10"/>
      <c r="T22723" s="8"/>
      <c r="U22723" s="11"/>
    </row>
    <row r="22724">
      <c r="H22724" s="10"/>
      <c r="T22724" s="8"/>
      <c r="U22724" s="11"/>
    </row>
    <row r="22725">
      <c r="H22725" s="10"/>
      <c r="T22725" s="8"/>
      <c r="U22725" s="11"/>
    </row>
    <row r="22726">
      <c r="H22726" s="10"/>
      <c r="T22726" s="8"/>
      <c r="U22726" s="11"/>
    </row>
    <row r="22727">
      <c r="H22727" s="10"/>
      <c r="T22727" s="8"/>
      <c r="U22727" s="11"/>
    </row>
    <row r="22728">
      <c r="H22728" s="10"/>
      <c r="T22728" s="8"/>
      <c r="U22728" s="11"/>
    </row>
    <row r="22729">
      <c r="H22729" s="10"/>
      <c r="T22729" s="8"/>
      <c r="U22729" s="11"/>
    </row>
    <row r="22730">
      <c r="H22730" s="10"/>
      <c r="T22730" s="8"/>
      <c r="U22730" s="11"/>
    </row>
    <row r="22731">
      <c r="H22731" s="10"/>
      <c r="T22731" s="8"/>
      <c r="U22731" s="11"/>
    </row>
    <row r="22732">
      <c r="H22732" s="10"/>
      <c r="T22732" s="8"/>
      <c r="U22732" s="11"/>
    </row>
    <row r="22733">
      <c r="H22733" s="10"/>
      <c r="T22733" s="8"/>
      <c r="U22733" s="11"/>
    </row>
    <row r="22734">
      <c r="H22734" s="10"/>
      <c r="T22734" s="8"/>
      <c r="U22734" s="11"/>
    </row>
    <row r="22735">
      <c r="H22735" s="10"/>
      <c r="T22735" s="8"/>
      <c r="U22735" s="11"/>
    </row>
    <row r="22736">
      <c r="H22736" s="10"/>
      <c r="T22736" s="8"/>
      <c r="U22736" s="11"/>
    </row>
    <row r="22737">
      <c r="H22737" s="10"/>
      <c r="T22737" s="8"/>
      <c r="U22737" s="11"/>
    </row>
    <row r="22738">
      <c r="H22738" s="10"/>
      <c r="T22738" s="8"/>
      <c r="U22738" s="11"/>
    </row>
    <row r="22739">
      <c r="H22739" s="10"/>
      <c r="T22739" s="8"/>
      <c r="U22739" s="11"/>
    </row>
    <row r="22740">
      <c r="H22740" s="10"/>
      <c r="T22740" s="8"/>
      <c r="U22740" s="11"/>
    </row>
    <row r="22741">
      <c r="H22741" s="10"/>
      <c r="T22741" s="8"/>
      <c r="U22741" s="11"/>
    </row>
    <row r="22742">
      <c r="H22742" s="10"/>
      <c r="T22742" s="8"/>
      <c r="U22742" s="11"/>
    </row>
    <row r="22743">
      <c r="H22743" s="10"/>
      <c r="T22743" s="8"/>
      <c r="U22743" s="11"/>
    </row>
    <row r="22744">
      <c r="H22744" s="10"/>
      <c r="T22744" s="8"/>
      <c r="U22744" s="11"/>
    </row>
    <row r="22745">
      <c r="H22745" s="10"/>
      <c r="T22745" s="8"/>
      <c r="U22745" s="11"/>
    </row>
    <row r="22746">
      <c r="H22746" s="10"/>
      <c r="T22746" s="8"/>
      <c r="U22746" s="11"/>
    </row>
    <row r="22747">
      <c r="H22747" s="10"/>
      <c r="T22747" s="8"/>
      <c r="U22747" s="11"/>
    </row>
    <row r="22748">
      <c r="H22748" s="10"/>
      <c r="T22748" s="8"/>
      <c r="U22748" s="11"/>
    </row>
    <row r="22749">
      <c r="H22749" s="10"/>
      <c r="T22749" s="8"/>
      <c r="U22749" s="11"/>
    </row>
    <row r="22750">
      <c r="H22750" s="10"/>
      <c r="T22750" s="8"/>
      <c r="U22750" s="11"/>
    </row>
    <row r="22751">
      <c r="H22751" s="10"/>
      <c r="T22751" s="8"/>
      <c r="U22751" s="11"/>
    </row>
    <row r="22752">
      <c r="H22752" s="10"/>
      <c r="T22752" s="8"/>
      <c r="U22752" s="11"/>
    </row>
    <row r="22753">
      <c r="H22753" s="10"/>
      <c r="T22753" s="8"/>
      <c r="U22753" s="11"/>
    </row>
    <row r="22754">
      <c r="H22754" s="10"/>
      <c r="T22754" s="8"/>
      <c r="U22754" s="11"/>
    </row>
    <row r="22755">
      <c r="H22755" s="10"/>
      <c r="T22755" s="8"/>
      <c r="U22755" s="11"/>
    </row>
    <row r="22756">
      <c r="H22756" s="10"/>
      <c r="T22756" s="8"/>
      <c r="U22756" s="11"/>
    </row>
    <row r="22757">
      <c r="H22757" s="10"/>
      <c r="T22757" s="8"/>
      <c r="U22757" s="11"/>
    </row>
    <row r="22758">
      <c r="H22758" s="10"/>
      <c r="T22758" s="8"/>
      <c r="U22758" s="11"/>
    </row>
    <row r="22759">
      <c r="H22759" s="10"/>
      <c r="T22759" s="8"/>
      <c r="U22759" s="11"/>
    </row>
    <row r="22760">
      <c r="H22760" s="10"/>
      <c r="T22760" s="8"/>
      <c r="U22760" s="11"/>
    </row>
    <row r="22761">
      <c r="H22761" s="10"/>
      <c r="T22761" s="8"/>
      <c r="U22761" s="11"/>
    </row>
    <row r="22762">
      <c r="H22762" s="10"/>
      <c r="T22762" s="8"/>
      <c r="U22762" s="11"/>
    </row>
    <row r="22763">
      <c r="H22763" s="10"/>
      <c r="T22763" s="8"/>
      <c r="U22763" s="11"/>
    </row>
    <row r="22764">
      <c r="H22764" s="10"/>
      <c r="T22764" s="8"/>
      <c r="U22764" s="11"/>
    </row>
    <row r="22765">
      <c r="H22765" s="10"/>
      <c r="T22765" s="8"/>
      <c r="U22765" s="11"/>
    </row>
    <row r="22766">
      <c r="H22766" s="10"/>
      <c r="T22766" s="8"/>
      <c r="U22766" s="11"/>
    </row>
    <row r="22767">
      <c r="H22767" s="10"/>
      <c r="T22767" s="8"/>
      <c r="U22767" s="11"/>
    </row>
    <row r="22768">
      <c r="H22768" s="10"/>
      <c r="T22768" s="8"/>
      <c r="U22768" s="11"/>
    </row>
    <row r="22769">
      <c r="H22769" s="10"/>
      <c r="T22769" s="8"/>
      <c r="U22769" s="11"/>
    </row>
    <row r="22770">
      <c r="H22770" s="10"/>
      <c r="T22770" s="8"/>
      <c r="U22770" s="11"/>
    </row>
    <row r="22771">
      <c r="H22771" s="10"/>
      <c r="T22771" s="8"/>
      <c r="U22771" s="11"/>
    </row>
    <row r="22772">
      <c r="H22772" s="10"/>
      <c r="T22772" s="8"/>
      <c r="U22772" s="11"/>
    </row>
    <row r="22773">
      <c r="H22773" s="10"/>
      <c r="T22773" s="8"/>
      <c r="U22773" s="11"/>
    </row>
    <row r="22774">
      <c r="H22774" s="10"/>
      <c r="T22774" s="8"/>
      <c r="U22774" s="11"/>
    </row>
    <row r="22775">
      <c r="H22775" s="10"/>
      <c r="T22775" s="8"/>
      <c r="U22775" s="11"/>
    </row>
    <row r="22776">
      <c r="H22776" s="10"/>
      <c r="T22776" s="8"/>
      <c r="U22776" s="11"/>
    </row>
    <row r="22777">
      <c r="H22777" s="10"/>
      <c r="T22777" s="8"/>
      <c r="U22777" s="11"/>
    </row>
    <row r="22778">
      <c r="H22778" s="10"/>
      <c r="T22778" s="8"/>
      <c r="U22778" s="11"/>
    </row>
    <row r="22779">
      <c r="H22779" s="10"/>
      <c r="T22779" s="8"/>
      <c r="U22779" s="11"/>
    </row>
    <row r="22780">
      <c r="H22780" s="10"/>
      <c r="T22780" s="8"/>
      <c r="U22780" s="11"/>
    </row>
    <row r="22781">
      <c r="H22781" s="10"/>
      <c r="T22781" s="8"/>
      <c r="U22781" s="11"/>
    </row>
    <row r="22782">
      <c r="H22782" s="10"/>
      <c r="T22782" s="8"/>
      <c r="U22782" s="11"/>
    </row>
    <row r="22783">
      <c r="H22783" s="10"/>
      <c r="T22783" s="8"/>
      <c r="U22783" s="11"/>
    </row>
    <row r="22784">
      <c r="H22784" s="10"/>
      <c r="T22784" s="8"/>
      <c r="U22784" s="11"/>
    </row>
    <row r="22785">
      <c r="H22785" s="10"/>
      <c r="T22785" s="8"/>
      <c r="U22785" s="11"/>
    </row>
    <row r="22786">
      <c r="H22786" s="10"/>
      <c r="T22786" s="8"/>
      <c r="U22786" s="11"/>
    </row>
    <row r="22787">
      <c r="H22787" s="10"/>
      <c r="T22787" s="8"/>
      <c r="U22787" s="11"/>
    </row>
    <row r="22788">
      <c r="H22788" s="10"/>
      <c r="T22788" s="8"/>
      <c r="U22788" s="11"/>
    </row>
    <row r="22789">
      <c r="H22789" s="10"/>
      <c r="T22789" s="8"/>
      <c r="U22789" s="11"/>
    </row>
    <row r="22790">
      <c r="H22790" s="10"/>
      <c r="T22790" s="8"/>
      <c r="U22790" s="11"/>
    </row>
    <row r="22791">
      <c r="H22791" s="10"/>
      <c r="T22791" s="8"/>
      <c r="U22791" s="11"/>
    </row>
    <row r="22792">
      <c r="H22792" s="10"/>
      <c r="T22792" s="8"/>
      <c r="U22792" s="11"/>
    </row>
    <row r="22793">
      <c r="H22793" s="10"/>
      <c r="T22793" s="8"/>
      <c r="U22793" s="11"/>
    </row>
    <row r="22794">
      <c r="H22794" s="10"/>
      <c r="T22794" s="8"/>
      <c r="U22794" s="11"/>
    </row>
    <row r="22795">
      <c r="H22795" s="10"/>
      <c r="T22795" s="8"/>
      <c r="U22795" s="11"/>
    </row>
    <row r="22796">
      <c r="H22796" s="10"/>
      <c r="T22796" s="8"/>
      <c r="U22796" s="11"/>
    </row>
    <row r="22797">
      <c r="H22797" s="10"/>
      <c r="T22797" s="8"/>
      <c r="U22797" s="11"/>
    </row>
    <row r="22798">
      <c r="H22798" s="10"/>
      <c r="T22798" s="8"/>
      <c r="U22798" s="11"/>
    </row>
    <row r="22799">
      <c r="H22799" s="10"/>
      <c r="T22799" s="8"/>
      <c r="U22799" s="11"/>
    </row>
    <row r="22800">
      <c r="H22800" s="10"/>
      <c r="T22800" s="8"/>
      <c r="U22800" s="11"/>
    </row>
    <row r="22801">
      <c r="H22801" s="10"/>
      <c r="T22801" s="8"/>
      <c r="U22801" s="11"/>
    </row>
    <row r="22802">
      <c r="H22802" s="10"/>
      <c r="T22802" s="8"/>
      <c r="U22802" s="11"/>
    </row>
    <row r="22803">
      <c r="H22803" s="10"/>
      <c r="T22803" s="8"/>
      <c r="U22803" s="11"/>
    </row>
    <row r="22804">
      <c r="H22804" s="10"/>
      <c r="T22804" s="8"/>
      <c r="U22804" s="11"/>
    </row>
    <row r="22805">
      <c r="H22805" s="10"/>
      <c r="T22805" s="8"/>
      <c r="U22805" s="11"/>
    </row>
    <row r="22806">
      <c r="H22806" s="10"/>
      <c r="T22806" s="8"/>
      <c r="U22806" s="11"/>
    </row>
    <row r="22807">
      <c r="H22807" s="10"/>
      <c r="T22807" s="8"/>
      <c r="U22807" s="11"/>
    </row>
    <row r="22808">
      <c r="H22808" s="10"/>
      <c r="T22808" s="8"/>
      <c r="U22808" s="11"/>
    </row>
    <row r="22809">
      <c r="H22809" s="10"/>
      <c r="T22809" s="8"/>
      <c r="U22809" s="11"/>
    </row>
    <row r="22810">
      <c r="H22810" s="10"/>
      <c r="T22810" s="8"/>
      <c r="U22810" s="11"/>
    </row>
    <row r="22811">
      <c r="H22811" s="10"/>
      <c r="T22811" s="8"/>
      <c r="U22811" s="11"/>
    </row>
    <row r="22812">
      <c r="H22812" s="10"/>
      <c r="T22812" s="8"/>
      <c r="U22812" s="11"/>
    </row>
    <row r="22813">
      <c r="H22813" s="10"/>
      <c r="T22813" s="8"/>
      <c r="U22813" s="11"/>
    </row>
    <row r="22814">
      <c r="H22814" s="10"/>
      <c r="T22814" s="8"/>
      <c r="U22814" s="11"/>
    </row>
    <row r="22815">
      <c r="H22815" s="10"/>
      <c r="T22815" s="8"/>
      <c r="U22815" s="11"/>
    </row>
    <row r="22816">
      <c r="H22816" s="10"/>
      <c r="T22816" s="8"/>
      <c r="U22816" s="11"/>
    </row>
    <row r="22817">
      <c r="H22817" s="10"/>
      <c r="T22817" s="8"/>
      <c r="U22817" s="11"/>
    </row>
    <row r="22818">
      <c r="H22818" s="10"/>
      <c r="T22818" s="8"/>
      <c r="U22818" s="11"/>
    </row>
    <row r="22819">
      <c r="H22819" s="10"/>
      <c r="T22819" s="8"/>
      <c r="U22819" s="11"/>
    </row>
    <row r="22820">
      <c r="H22820" s="10"/>
      <c r="T22820" s="8"/>
      <c r="U22820" s="11"/>
    </row>
    <row r="22821">
      <c r="H22821" s="10"/>
      <c r="T22821" s="8"/>
      <c r="U22821" s="11"/>
    </row>
    <row r="22822">
      <c r="H22822" s="10"/>
      <c r="T22822" s="8"/>
      <c r="U22822" s="11"/>
    </row>
    <row r="22823">
      <c r="H22823" s="10"/>
      <c r="T22823" s="8"/>
      <c r="U22823" s="11"/>
    </row>
    <row r="22824">
      <c r="H22824" s="10"/>
      <c r="T22824" s="8"/>
      <c r="U22824" s="11"/>
    </row>
    <row r="22825">
      <c r="H22825" s="10"/>
      <c r="T22825" s="8"/>
      <c r="U22825" s="11"/>
    </row>
    <row r="22826">
      <c r="H22826" s="10"/>
      <c r="T22826" s="8"/>
      <c r="U22826" s="11"/>
    </row>
    <row r="22827">
      <c r="H22827" s="10"/>
      <c r="T22827" s="8"/>
      <c r="U22827" s="11"/>
    </row>
    <row r="22828">
      <c r="H22828" s="10"/>
      <c r="T22828" s="8"/>
      <c r="U22828" s="11"/>
    </row>
    <row r="22829">
      <c r="H22829" s="10"/>
      <c r="T22829" s="8"/>
      <c r="U22829" s="11"/>
    </row>
    <row r="22830">
      <c r="H22830" s="10"/>
      <c r="T22830" s="8"/>
      <c r="U22830" s="11"/>
    </row>
    <row r="22831">
      <c r="H22831" s="10"/>
      <c r="T22831" s="8"/>
      <c r="U22831" s="11"/>
    </row>
    <row r="22832">
      <c r="H22832" s="10"/>
      <c r="T22832" s="8"/>
      <c r="U22832" s="11"/>
    </row>
    <row r="22833">
      <c r="H22833" s="10"/>
      <c r="T22833" s="8"/>
      <c r="U22833" s="11"/>
    </row>
    <row r="22834">
      <c r="H22834" s="10"/>
      <c r="T22834" s="8"/>
      <c r="U22834" s="11"/>
    </row>
    <row r="22835">
      <c r="H22835" s="10"/>
      <c r="T22835" s="8"/>
      <c r="U22835" s="11"/>
    </row>
    <row r="22836">
      <c r="H22836" s="10"/>
      <c r="T22836" s="8"/>
      <c r="U22836" s="11"/>
    </row>
    <row r="22837">
      <c r="H22837" s="10"/>
      <c r="T22837" s="8"/>
      <c r="U22837" s="11"/>
    </row>
    <row r="22838">
      <c r="H22838" s="10"/>
      <c r="T22838" s="8"/>
      <c r="U22838" s="11"/>
    </row>
    <row r="22839">
      <c r="H22839" s="10"/>
      <c r="T22839" s="8"/>
      <c r="U22839" s="11"/>
    </row>
    <row r="22840">
      <c r="H22840" s="10"/>
      <c r="T22840" s="8"/>
      <c r="U22840" s="11"/>
    </row>
    <row r="22841">
      <c r="H22841" s="10"/>
      <c r="T22841" s="8"/>
      <c r="U22841" s="11"/>
    </row>
    <row r="22842">
      <c r="H22842" s="10"/>
      <c r="T22842" s="8"/>
      <c r="U22842" s="11"/>
    </row>
    <row r="22843">
      <c r="H22843" s="10"/>
      <c r="T22843" s="8"/>
      <c r="U22843" s="11"/>
    </row>
    <row r="22844">
      <c r="H22844" s="10"/>
      <c r="T22844" s="8"/>
      <c r="U22844" s="11"/>
    </row>
    <row r="22845">
      <c r="H22845" s="10"/>
      <c r="T22845" s="8"/>
      <c r="U22845" s="11"/>
    </row>
    <row r="22846">
      <c r="H22846" s="10"/>
      <c r="T22846" s="8"/>
      <c r="U22846" s="11"/>
    </row>
    <row r="22847">
      <c r="H22847" s="10"/>
      <c r="T22847" s="8"/>
      <c r="U22847" s="11"/>
    </row>
    <row r="22848">
      <c r="H22848" s="10"/>
      <c r="T22848" s="8"/>
      <c r="U22848" s="11"/>
    </row>
    <row r="22849">
      <c r="H22849" s="10"/>
      <c r="T22849" s="8"/>
      <c r="U22849" s="11"/>
    </row>
    <row r="22850">
      <c r="H22850" s="10"/>
      <c r="T22850" s="8"/>
      <c r="U22850" s="11"/>
    </row>
    <row r="22851">
      <c r="H22851" s="10"/>
      <c r="T22851" s="8"/>
      <c r="U22851" s="11"/>
    </row>
    <row r="22852">
      <c r="H22852" s="10"/>
      <c r="T22852" s="8"/>
      <c r="U22852" s="11"/>
    </row>
    <row r="22853">
      <c r="H22853" s="10"/>
      <c r="T22853" s="8"/>
      <c r="U22853" s="11"/>
    </row>
    <row r="22854">
      <c r="H22854" s="10"/>
      <c r="T22854" s="8"/>
      <c r="U22854" s="11"/>
    </row>
    <row r="22855">
      <c r="H22855" s="10"/>
      <c r="T22855" s="8"/>
      <c r="U22855" s="11"/>
    </row>
    <row r="22856">
      <c r="H22856" s="10"/>
      <c r="T22856" s="8"/>
      <c r="U22856" s="11"/>
    </row>
    <row r="22857">
      <c r="H22857" s="10"/>
      <c r="T22857" s="8"/>
      <c r="U22857" s="11"/>
    </row>
    <row r="22858">
      <c r="H22858" s="10"/>
      <c r="T22858" s="8"/>
      <c r="U22858" s="11"/>
    </row>
    <row r="22859">
      <c r="H22859" s="10"/>
      <c r="T22859" s="8"/>
      <c r="U22859" s="11"/>
    </row>
    <row r="22860">
      <c r="H22860" s="10"/>
      <c r="T22860" s="8"/>
      <c r="U22860" s="11"/>
    </row>
    <row r="22861">
      <c r="H22861" s="10"/>
      <c r="T22861" s="8"/>
      <c r="U22861" s="11"/>
    </row>
    <row r="22862">
      <c r="H22862" s="10"/>
      <c r="T22862" s="8"/>
      <c r="U22862" s="11"/>
    </row>
    <row r="22863">
      <c r="H22863" s="10"/>
      <c r="T22863" s="8"/>
      <c r="U22863" s="11"/>
    </row>
    <row r="22864">
      <c r="H22864" s="10"/>
      <c r="T22864" s="8"/>
      <c r="U22864" s="11"/>
    </row>
    <row r="22865">
      <c r="H22865" s="10"/>
      <c r="T22865" s="8"/>
      <c r="U22865" s="11"/>
    </row>
    <row r="22866">
      <c r="H22866" s="10"/>
      <c r="T22866" s="8"/>
      <c r="U22866" s="11"/>
    </row>
    <row r="22867">
      <c r="H22867" s="10"/>
      <c r="T22867" s="8"/>
      <c r="U22867" s="11"/>
    </row>
    <row r="22868">
      <c r="H22868" s="10"/>
      <c r="T22868" s="8"/>
      <c r="U22868" s="11"/>
    </row>
    <row r="22869">
      <c r="H22869" s="10"/>
      <c r="T22869" s="8"/>
      <c r="U22869" s="11"/>
    </row>
    <row r="22870">
      <c r="H22870" s="10"/>
      <c r="T22870" s="8"/>
      <c r="U22870" s="11"/>
    </row>
    <row r="22871">
      <c r="H22871" s="10"/>
      <c r="T22871" s="8"/>
      <c r="U22871" s="11"/>
    </row>
    <row r="22872">
      <c r="H22872" s="10"/>
      <c r="T22872" s="8"/>
      <c r="U22872" s="11"/>
    </row>
    <row r="22873">
      <c r="H22873" s="10"/>
      <c r="T22873" s="8"/>
      <c r="U22873" s="11"/>
    </row>
    <row r="22874">
      <c r="H22874" s="10"/>
      <c r="T22874" s="8"/>
      <c r="U22874" s="11"/>
    </row>
    <row r="22875">
      <c r="H22875" s="10"/>
      <c r="T22875" s="8"/>
      <c r="U22875" s="11"/>
    </row>
    <row r="22876">
      <c r="H22876" s="10"/>
      <c r="T22876" s="8"/>
      <c r="U22876" s="11"/>
    </row>
    <row r="22877">
      <c r="H22877" s="10"/>
      <c r="T22877" s="8"/>
      <c r="U22877" s="11"/>
    </row>
    <row r="22878">
      <c r="H22878" s="10"/>
      <c r="T22878" s="8"/>
      <c r="U22878" s="11"/>
    </row>
    <row r="22879">
      <c r="H22879" s="10"/>
      <c r="T22879" s="8"/>
      <c r="U22879" s="11"/>
    </row>
    <row r="22880">
      <c r="H22880" s="10"/>
      <c r="T22880" s="8"/>
      <c r="U22880" s="11"/>
    </row>
    <row r="22881">
      <c r="H22881" s="10"/>
      <c r="T22881" s="8"/>
      <c r="U22881" s="11"/>
    </row>
    <row r="22882">
      <c r="H22882" s="10"/>
      <c r="T22882" s="8"/>
      <c r="U22882" s="11"/>
    </row>
    <row r="22883">
      <c r="H22883" s="10"/>
      <c r="T22883" s="8"/>
      <c r="U22883" s="11"/>
    </row>
    <row r="22884">
      <c r="H22884" s="10"/>
      <c r="T22884" s="8"/>
      <c r="U22884" s="11"/>
    </row>
    <row r="22885">
      <c r="H22885" s="10"/>
      <c r="T22885" s="8"/>
      <c r="U22885" s="11"/>
    </row>
    <row r="22886">
      <c r="H22886" s="10"/>
      <c r="T22886" s="8"/>
      <c r="U22886" s="11"/>
    </row>
    <row r="22887">
      <c r="H22887" s="10"/>
      <c r="T22887" s="8"/>
      <c r="U22887" s="11"/>
    </row>
    <row r="22888">
      <c r="H22888" s="10"/>
      <c r="T22888" s="8"/>
      <c r="U22888" s="11"/>
    </row>
    <row r="22889">
      <c r="H22889" s="10"/>
      <c r="T22889" s="8"/>
      <c r="U22889" s="11"/>
    </row>
    <row r="22890">
      <c r="H22890" s="10"/>
      <c r="T22890" s="8"/>
      <c r="U22890" s="11"/>
    </row>
    <row r="22891">
      <c r="H22891" s="10"/>
      <c r="T22891" s="8"/>
      <c r="U22891" s="11"/>
    </row>
    <row r="22892">
      <c r="H22892" s="10"/>
      <c r="T22892" s="8"/>
      <c r="U22892" s="11"/>
    </row>
    <row r="22893">
      <c r="H22893" s="10"/>
      <c r="T22893" s="8"/>
      <c r="U22893" s="11"/>
    </row>
    <row r="22894">
      <c r="H22894" s="10"/>
      <c r="T22894" s="8"/>
      <c r="U22894" s="11"/>
    </row>
    <row r="22895">
      <c r="H22895" s="10"/>
      <c r="T22895" s="8"/>
      <c r="U22895" s="11"/>
    </row>
    <row r="22896">
      <c r="H22896" s="10"/>
      <c r="T22896" s="8"/>
      <c r="U22896" s="11"/>
    </row>
    <row r="22897">
      <c r="H22897" s="10"/>
      <c r="T22897" s="8"/>
      <c r="U22897" s="11"/>
    </row>
    <row r="22898">
      <c r="H22898" s="10"/>
      <c r="T22898" s="8"/>
      <c r="U22898" s="11"/>
    </row>
    <row r="22899">
      <c r="H22899" s="10"/>
      <c r="T22899" s="8"/>
      <c r="U22899" s="11"/>
    </row>
    <row r="22900">
      <c r="H22900" s="10"/>
      <c r="T22900" s="8"/>
      <c r="U22900" s="11"/>
    </row>
    <row r="22901">
      <c r="H22901" s="10"/>
      <c r="T22901" s="8"/>
      <c r="U22901" s="11"/>
    </row>
    <row r="22902">
      <c r="H22902" s="10"/>
      <c r="T22902" s="8"/>
      <c r="U22902" s="11"/>
    </row>
    <row r="22903">
      <c r="H22903" s="10"/>
      <c r="T22903" s="8"/>
      <c r="U22903" s="11"/>
    </row>
    <row r="22904">
      <c r="H22904" s="10"/>
      <c r="T22904" s="8"/>
      <c r="U22904" s="11"/>
    </row>
    <row r="22905">
      <c r="H22905" s="10"/>
      <c r="T22905" s="8"/>
      <c r="U22905" s="11"/>
    </row>
    <row r="22906">
      <c r="H22906" s="10"/>
      <c r="T22906" s="8"/>
      <c r="U22906" s="11"/>
    </row>
    <row r="22907">
      <c r="H22907" s="10"/>
      <c r="T22907" s="8"/>
      <c r="U22907" s="11"/>
    </row>
    <row r="22908">
      <c r="H22908" s="10"/>
      <c r="T22908" s="8"/>
      <c r="U22908" s="11"/>
    </row>
    <row r="22909">
      <c r="H22909" s="10"/>
      <c r="T22909" s="8"/>
      <c r="U22909" s="11"/>
    </row>
    <row r="22910">
      <c r="H22910" s="10"/>
      <c r="T22910" s="8"/>
      <c r="U22910" s="11"/>
    </row>
    <row r="22911">
      <c r="H22911" s="10"/>
      <c r="T22911" s="8"/>
      <c r="U22911" s="11"/>
    </row>
    <row r="22912">
      <c r="H22912" s="10"/>
      <c r="T22912" s="8"/>
      <c r="U22912" s="11"/>
    </row>
    <row r="22913">
      <c r="H22913" s="10"/>
      <c r="T22913" s="8"/>
      <c r="U22913" s="11"/>
    </row>
    <row r="22914">
      <c r="H22914" s="10"/>
      <c r="T22914" s="8"/>
      <c r="U22914" s="11"/>
    </row>
    <row r="22915">
      <c r="H22915" s="10"/>
      <c r="T22915" s="8"/>
      <c r="U22915" s="11"/>
    </row>
    <row r="22916">
      <c r="H22916" s="10"/>
      <c r="T22916" s="8"/>
      <c r="U22916" s="11"/>
    </row>
    <row r="22917">
      <c r="H22917" s="10"/>
      <c r="T22917" s="8"/>
      <c r="U22917" s="11"/>
    </row>
    <row r="22918">
      <c r="H22918" s="10"/>
      <c r="T22918" s="8"/>
      <c r="U22918" s="11"/>
    </row>
    <row r="22919">
      <c r="H22919" s="10"/>
      <c r="T22919" s="8"/>
      <c r="U22919" s="11"/>
    </row>
    <row r="22920">
      <c r="H22920" s="10"/>
      <c r="T22920" s="8"/>
      <c r="U22920" s="11"/>
    </row>
    <row r="22921">
      <c r="H22921" s="10"/>
      <c r="T22921" s="8"/>
      <c r="U22921" s="11"/>
    </row>
    <row r="22922">
      <c r="H22922" s="10"/>
      <c r="T22922" s="8"/>
      <c r="U22922" s="11"/>
    </row>
    <row r="22923">
      <c r="H22923" s="10"/>
      <c r="T22923" s="8"/>
      <c r="U22923" s="11"/>
    </row>
    <row r="22924">
      <c r="H22924" s="10"/>
      <c r="T22924" s="8"/>
      <c r="U22924" s="11"/>
    </row>
    <row r="22925">
      <c r="H22925" s="10"/>
      <c r="T22925" s="8"/>
      <c r="U22925" s="11"/>
    </row>
    <row r="22926">
      <c r="H22926" s="10"/>
      <c r="T22926" s="8"/>
      <c r="U22926" s="11"/>
    </row>
    <row r="22927">
      <c r="H22927" s="10"/>
      <c r="T22927" s="8"/>
      <c r="U22927" s="11"/>
    </row>
    <row r="22928">
      <c r="H22928" s="10"/>
      <c r="T22928" s="8"/>
      <c r="U22928" s="11"/>
    </row>
    <row r="22929">
      <c r="H22929" s="10"/>
      <c r="T22929" s="8"/>
      <c r="U22929" s="11"/>
    </row>
    <row r="22930">
      <c r="H22930" s="10"/>
      <c r="T22930" s="8"/>
      <c r="U22930" s="11"/>
    </row>
    <row r="22931">
      <c r="H22931" s="10"/>
      <c r="T22931" s="8"/>
      <c r="U22931" s="11"/>
    </row>
    <row r="22932">
      <c r="H22932" s="10"/>
      <c r="T22932" s="8"/>
      <c r="U22932" s="11"/>
    </row>
    <row r="22933">
      <c r="H22933" s="10"/>
      <c r="T22933" s="8"/>
      <c r="U22933" s="11"/>
    </row>
    <row r="22934">
      <c r="H22934" s="10"/>
      <c r="T22934" s="8"/>
      <c r="U22934" s="11"/>
    </row>
    <row r="22935">
      <c r="H22935" s="10"/>
      <c r="T22935" s="8"/>
      <c r="U22935" s="11"/>
    </row>
    <row r="22936">
      <c r="H22936" s="10"/>
      <c r="T22936" s="8"/>
      <c r="U22936" s="11"/>
    </row>
    <row r="22937">
      <c r="H22937" s="10"/>
      <c r="T22937" s="8"/>
      <c r="U22937" s="11"/>
    </row>
    <row r="22938">
      <c r="H22938" s="10"/>
      <c r="T22938" s="8"/>
      <c r="U22938" s="11"/>
    </row>
    <row r="22939">
      <c r="H22939" s="10"/>
      <c r="T22939" s="8"/>
      <c r="U22939" s="11"/>
    </row>
    <row r="22940">
      <c r="H22940" s="10"/>
      <c r="T22940" s="8"/>
      <c r="U22940" s="11"/>
    </row>
    <row r="22941">
      <c r="H22941" s="10"/>
      <c r="T22941" s="8"/>
      <c r="U22941" s="11"/>
    </row>
    <row r="22942">
      <c r="H22942" s="10"/>
      <c r="T22942" s="8"/>
      <c r="U22942" s="11"/>
    </row>
    <row r="22943">
      <c r="H22943" s="10"/>
      <c r="T22943" s="8"/>
      <c r="U22943" s="11"/>
    </row>
    <row r="22944">
      <c r="H22944" s="10"/>
      <c r="T22944" s="8"/>
      <c r="U22944" s="11"/>
    </row>
    <row r="22945">
      <c r="H22945" s="10"/>
      <c r="T22945" s="8"/>
      <c r="U22945" s="11"/>
    </row>
    <row r="22946">
      <c r="H22946" s="10"/>
      <c r="T22946" s="8"/>
      <c r="U22946" s="11"/>
    </row>
    <row r="22947">
      <c r="H22947" s="10"/>
      <c r="T22947" s="8"/>
      <c r="U22947" s="11"/>
    </row>
    <row r="22948">
      <c r="H22948" s="10"/>
      <c r="T22948" s="8"/>
      <c r="U22948" s="11"/>
    </row>
    <row r="22949">
      <c r="H22949" s="10"/>
      <c r="T22949" s="8"/>
      <c r="U22949" s="11"/>
    </row>
    <row r="22950">
      <c r="H22950" s="10"/>
      <c r="T22950" s="8"/>
      <c r="U22950" s="11"/>
    </row>
    <row r="22951">
      <c r="H22951" s="10"/>
      <c r="T22951" s="8"/>
      <c r="U22951" s="11"/>
    </row>
    <row r="22952">
      <c r="H22952" s="10"/>
      <c r="T22952" s="8"/>
      <c r="U22952" s="11"/>
    </row>
    <row r="22953">
      <c r="H22953" s="10"/>
      <c r="T22953" s="8"/>
      <c r="U22953" s="11"/>
    </row>
    <row r="22954">
      <c r="H22954" s="10"/>
      <c r="T22954" s="8"/>
      <c r="U22954" s="11"/>
    </row>
    <row r="22955">
      <c r="H22955" s="10"/>
      <c r="T22955" s="8"/>
      <c r="U22955" s="11"/>
    </row>
    <row r="22956">
      <c r="H22956" s="10"/>
      <c r="T22956" s="8"/>
      <c r="U22956" s="11"/>
    </row>
    <row r="22957">
      <c r="H22957" s="10"/>
      <c r="T22957" s="8"/>
      <c r="U22957" s="11"/>
    </row>
    <row r="22958">
      <c r="H22958" s="10"/>
      <c r="T22958" s="8"/>
      <c r="U22958" s="11"/>
    </row>
    <row r="22959">
      <c r="H22959" s="10"/>
      <c r="T22959" s="8"/>
      <c r="U22959" s="11"/>
    </row>
    <row r="22960">
      <c r="H22960" s="10"/>
      <c r="T22960" s="8"/>
      <c r="U22960" s="11"/>
    </row>
    <row r="22961">
      <c r="H22961" s="10"/>
      <c r="T22961" s="8"/>
      <c r="U22961" s="11"/>
    </row>
    <row r="22962">
      <c r="H22962" s="10"/>
      <c r="T22962" s="8"/>
      <c r="U22962" s="11"/>
    </row>
    <row r="22963">
      <c r="H22963" s="10"/>
      <c r="T22963" s="8"/>
      <c r="U22963" s="11"/>
    </row>
    <row r="22964">
      <c r="H22964" s="10"/>
      <c r="T22964" s="8"/>
      <c r="U22964" s="11"/>
    </row>
    <row r="22965">
      <c r="H22965" s="10"/>
      <c r="T22965" s="8"/>
      <c r="U22965" s="11"/>
    </row>
    <row r="22966">
      <c r="H22966" s="10"/>
      <c r="T22966" s="8"/>
      <c r="U22966" s="11"/>
    </row>
    <row r="22967">
      <c r="H22967" s="10"/>
      <c r="T22967" s="8"/>
      <c r="U22967" s="11"/>
    </row>
    <row r="22968">
      <c r="H22968" s="10"/>
      <c r="T22968" s="8"/>
      <c r="U22968" s="11"/>
    </row>
    <row r="22969">
      <c r="H22969" s="10"/>
      <c r="T22969" s="8"/>
      <c r="U22969" s="11"/>
    </row>
    <row r="22970">
      <c r="H22970" s="10"/>
      <c r="T22970" s="8"/>
      <c r="U22970" s="11"/>
    </row>
    <row r="22971">
      <c r="H22971" s="10"/>
      <c r="T22971" s="8"/>
      <c r="U22971" s="11"/>
    </row>
    <row r="22972">
      <c r="H22972" s="10"/>
      <c r="T22972" s="8"/>
      <c r="U22972" s="11"/>
    </row>
    <row r="22973">
      <c r="H22973" s="10"/>
      <c r="T22973" s="8"/>
      <c r="U22973" s="11"/>
    </row>
    <row r="22974">
      <c r="H22974" s="10"/>
      <c r="T22974" s="8"/>
      <c r="U22974" s="11"/>
    </row>
    <row r="22975">
      <c r="H22975" s="10"/>
      <c r="T22975" s="8"/>
      <c r="U22975" s="11"/>
    </row>
    <row r="22976">
      <c r="H22976" s="10"/>
      <c r="T22976" s="8"/>
      <c r="U22976" s="11"/>
    </row>
    <row r="22977">
      <c r="H22977" s="10"/>
      <c r="T22977" s="8"/>
      <c r="U22977" s="11"/>
    </row>
    <row r="22978">
      <c r="H22978" s="10"/>
      <c r="T22978" s="8"/>
      <c r="U22978" s="11"/>
    </row>
    <row r="22979">
      <c r="H22979" s="10"/>
      <c r="T22979" s="8"/>
      <c r="U22979" s="11"/>
    </row>
    <row r="22980">
      <c r="H22980" s="10"/>
      <c r="T22980" s="8"/>
      <c r="U22980" s="11"/>
    </row>
    <row r="22981">
      <c r="H22981" s="10"/>
      <c r="T22981" s="8"/>
      <c r="U22981" s="11"/>
    </row>
    <row r="22982">
      <c r="H22982" s="10"/>
      <c r="T22982" s="8"/>
      <c r="U22982" s="11"/>
    </row>
    <row r="22983">
      <c r="H22983" s="10"/>
      <c r="T22983" s="8"/>
      <c r="U22983" s="11"/>
    </row>
    <row r="22984">
      <c r="H22984" s="10"/>
      <c r="T22984" s="8"/>
      <c r="U22984" s="11"/>
    </row>
    <row r="22985">
      <c r="H22985" s="10"/>
      <c r="T22985" s="8"/>
      <c r="U22985" s="11"/>
    </row>
    <row r="22986">
      <c r="H22986" s="10"/>
      <c r="T22986" s="8"/>
      <c r="U22986" s="11"/>
    </row>
    <row r="22987">
      <c r="H22987" s="10"/>
      <c r="T22987" s="8"/>
      <c r="U22987" s="11"/>
    </row>
    <row r="22988">
      <c r="H22988" s="10"/>
      <c r="T22988" s="8"/>
      <c r="U22988" s="11"/>
    </row>
    <row r="22989">
      <c r="H22989" s="10"/>
      <c r="T22989" s="8"/>
      <c r="U22989" s="11"/>
    </row>
    <row r="22990">
      <c r="H22990" s="10"/>
      <c r="T22990" s="8"/>
      <c r="U22990" s="11"/>
    </row>
    <row r="22991">
      <c r="H22991" s="10"/>
      <c r="T22991" s="8"/>
      <c r="U22991" s="11"/>
    </row>
    <row r="22992">
      <c r="H22992" s="10"/>
      <c r="T22992" s="8"/>
      <c r="U22992" s="11"/>
    </row>
    <row r="22993">
      <c r="H22993" s="10"/>
      <c r="T22993" s="8"/>
      <c r="U22993" s="11"/>
    </row>
    <row r="22994">
      <c r="H22994" s="10"/>
      <c r="T22994" s="8"/>
      <c r="U22994" s="11"/>
    </row>
    <row r="22995">
      <c r="H22995" s="10"/>
      <c r="T22995" s="8"/>
      <c r="U22995" s="11"/>
    </row>
    <row r="22996">
      <c r="H22996" s="10"/>
      <c r="T22996" s="8"/>
      <c r="U22996" s="11"/>
    </row>
    <row r="22997">
      <c r="H22997" s="10"/>
      <c r="T22997" s="8"/>
      <c r="U22997" s="11"/>
    </row>
    <row r="22998">
      <c r="H22998" s="10"/>
      <c r="T22998" s="8"/>
      <c r="U22998" s="11"/>
    </row>
    <row r="22999">
      <c r="H22999" s="10"/>
      <c r="T22999" s="8"/>
      <c r="U22999" s="11"/>
    </row>
    <row r="23000">
      <c r="H23000" s="10"/>
      <c r="T23000" s="8"/>
      <c r="U23000" s="11"/>
    </row>
    <row r="23001">
      <c r="H23001" s="10"/>
      <c r="T23001" s="8"/>
      <c r="U23001" s="11"/>
    </row>
    <row r="23002">
      <c r="H23002" s="10"/>
      <c r="T23002" s="8"/>
      <c r="U23002" s="11"/>
    </row>
    <row r="23003">
      <c r="H23003" s="10"/>
      <c r="T23003" s="8"/>
      <c r="U23003" s="11"/>
    </row>
    <row r="23004">
      <c r="H23004" s="10"/>
      <c r="T23004" s="8"/>
      <c r="U23004" s="11"/>
    </row>
    <row r="23005">
      <c r="H23005" s="10"/>
      <c r="T23005" s="8"/>
      <c r="U23005" s="11"/>
    </row>
    <row r="23006">
      <c r="H23006" s="10"/>
      <c r="T23006" s="8"/>
      <c r="U23006" s="11"/>
    </row>
    <row r="23007">
      <c r="H23007" s="10"/>
      <c r="T23007" s="8"/>
      <c r="U23007" s="11"/>
    </row>
    <row r="23008">
      <c r="H23008" s="10"/>
      <c r="T23008" s="8"/>
      <c r="U23008" s="11"/>
    </row>
    <row r="23009">
      <c r="H23009" s="10"/>
      <c r="T23009" s="8"/>
      <c r="U23009" s="11"/>
    </row>
    <row r="23010">
      <c r="H23010" s="10"/>
      <c r="T23010" s="8"/>
      <c r="U23010" s="11"/>
    </row>
    <row r="23011">
      <c r="H23011" s="10"/>
      <c r="T23011" s="8"/>
      <c r="U23011" s="11"/>
    </row>
    <row r="23012">
      <c r="H23012" s="10"/>
      <c r="T23012" s="8"/>
      <c r="U23012" s="11"/>
    </row>
    <row r="23013">
      <c r="H23013" s="10"/>
      <c r="T23013" s="8"/>
      <c r="U23013" s="11"/>
    </row>
    <row r="23014">
      <c r="H23014" s="10"/>
      <c r="T23014" s="8"/>
      <c r="U23014" s="11"/>
    </row>
    <row r="23015">
      <c r="H23015" s="10"/>
      <c r="T23015" s="8"/>
      <c r="U23015" s="11"/>
    </row>
    <row r="23016">
      <c r="H23016" s="10"/>
      <c r="T23016" s="8"/>
      <c r="U23016" s="11"/>
    </row>
    <row r="23017">
      <c r="H23017" s="10"/>
      <c r="T23017" s="8"/>
      <c r="U23017" s="11"/>
    </row>
    <row r="23018">
      <c r="H23018" s="10"/>
      <c r="T23018" s="8"/>
      <c r="U23018" s="11"/>
    </row>
    <row r="23019">
      <c r="H23019" s="10"/>
      <c r="T23019" s="8"/>
      <c r="U23019" s="11"/>
    </row>
    <row r="23020">
      <c r="H23020" s="10"/>
      <c r="T23020" s="8"/>
      <c r="U23020" s="11"/>
    </row>
    <row r="23021">
      <c r="H23021" s="10"/>
      <c r="T23021" s="8"/>
      <c r="U23021" s="11"/>
    </row>
    <row r="23022">
      <c r="H23022" s="10"/>
      <c r="T23022" s="8"/>
      <c r="U23022" s="11"/>
    </row>
    <row r="23023">
      <c r="H23023" s="10"/>
      <c r="T23023" s="8"/>
      <c r="U23023" s="11"/>
    </row>
    <row r="23024">
      <c r="H23024" s="10"/>
      <c r="T23024" s="8"/>
      <c r="U23024" s="11"/>
    </row>
    <row r="23025">
      <c r="H23025" s="10"/>
      <c r="T23025" s="8"/>
      <c r="U23025" s="11"/>
    </row>
    <row r="23026">
      <c r="H23026" s="10"/>
      <c r="T23026" s="8"/>
      <c r="U23026" s="11"/>
    </row>
    <row r="23027">
      <c r="H23027" s="10"/>
      <c r="T23027" s="8"/>
      <c r="U23027" s="11"/>
    </row>
    <row r="23028">
      <c r="H23028" s="10"/>
      <c r="T23028" s="8"/>
      <c r="U23028" s="11"/>
    </row>
    <row r="23029">
      <c r="H23029" s="10"/>
      <c r="T23029" s="8"/>
      <c r="U23029" s="11"/>
    </row>
    <row r="23030">
      <c r="H23030" s="10"/>
      <c r="T23030" s="8"/>
      <c r="U23030" s="11"/>
    </row>
    <row r="23031">
      <c r="H23031" s="10"/>
      <c r="T23031" s="8"/>
      <c r="U23031" s="11"/>
    </row>
    <row r="23032">
      <c r="H23032" s="10"/>
      <c r="T23032" s="8"/>
      <c r="U23032" s="11"/>
    </row>
    <row r="23033">
      <c r="H23033" s="10"/>
      <c r="T23033" s="8"/>
      <c r="U23033" s="11"/>
    </row>
    <row r="23034">
      <c r="H23034" s="10"/>
      <c r="T23034" s="8"/>
      <c r="U23034" s="11"/>
    </row>
    <row r="23035">
      <c r="H23035" s="10"/>
      <c r="T23035" s="8"/>
      <c r="U23035" s="11"/>
    </row>
    <row r="23036">
      <c r="H23036" s="10"/>
      <c r="T23036" s="8"/>
      <c r="U23036" s="11"/>
    </row>
    <row r="23037">
      <c r="H23037" s="10"/>
      <c r="T23037" s="8"/>
      <c r="U23037" s="11"/>
    </row>
    <row r="23038">
      <c r="H23038" s="10"/>
      <c r="T23038" s="8"/>
      <c r="U23038" s="11"/>
    </row>
    <row r="23039">
      <c r="H23039" s="10"/>
      <c r="T23039" s="8"/>
      <c r="U23039" s="11"/>
    </row>
    <row r="23040">
      <c r="H23040" s="10"/>
      <c r="T23040" s="8"/>
      <c r="U23040" s="11"/>
    </row>
    <row r="23041">
      <c r="H23041" s="10"/>
      <c r="T23041" s="8"/>
      <c r="U23041" s="11"/>
    </row>
    <row r="23042">
      <c r="H23042" s="10"/>
      <c r="T23042" s="8"/>
      <c r="U23042" s="11"/>
    </row>
    <row r="23043">
      <c r="H23043" s="10"/>
      <c r="T23043" s="8"/>
      <c r="U23043" s="11"/>
    </row>
    <row r="23044">
      <c r="H23044" s="10"/>
      <c r="T23044" s="8"/>
      <c r="U23044" s="11"/>
    </row>
    <row r="23045">
      <c r="H23045" s="10"/>
      <c r="T23045" s="8"/>
      <c r="U23045" s="11"/>
    </row>
    <row r="23046">
      <c r="H23046" s="10"/>
      <c r="T23046" s="8"/>
      <c r="U23046" s="11"/>
    </row>
    <row r="23047">
      <c r="H23047" s="10"/>
      <c r="T23047" s="8"/>
      <c r="U23047" s="11"/>
    </row>
    <row r="23048">
      <c r="H23048" s="10"/>
      <c r="T23048" s="8"/>
      <c r="U23048" s="11"/>
    </row>
    <row r="23049">
      <c r="H23049" s="10"/>
      <c r="T23049" s="8"/>
      <c r="U23049" s="11"/>
    </row>
    <row r="23050">
      <c r="H23050" s="10"/>
      <c r="T23050" s="8"/>
      <c r="U23050" s="11"/>
    </row>
    <row r="23051">
      <c r="H23051" s="10"/>
      <c r="T23051" s="8"/>
      <c r="U23051" s="11"/>
    </row>
    <row r="23052">
      <c r="H23052" s="10"/>
      <c r="T23052" s="8"/>
      <c r="U23052" s="11"/>
    </row>
    <row r="23053">
      <c r="H23053" s="10"/>
      <c r="T23053" s="8"/>
      <c r="U23053" s="11"/>
    </row>
    <row r="23054">
      <c r="H23054" s="10"/>
      <c r="T23054" s="8"/>
      <c r="U23054" s="11"/>
    </row>
    <row r="23055">
      <c r="H23055" s="10"/>
      <c r="T23055" s="8"/>
      <c r="U23055" s="11"/>
    </row>
    <row r="23056">
      <c r="H23056" s="10"/>
      <c r="T23056" s="8"/>
      <c r="U23056" s="11"/>
    </row>
    <row r="23057">
      <c r="H23057" s="10"/>
      <c r="T23057" s="8"/>
      <c r="U23057" s="11"/>
    </row>
    <row r="23058">
      <c r="H23058" s="10"/>
      <c r="T23058" s="8"/>
      <c r="U23058" s="11"/>
    </row>
    <row r="23059">
      <c r="H23059" s="10"/>
      <c r="T23059" s="8"/>
      <c r="U23059" s="11"/>
    </row>
    <row r="23060">
      <c r="H23060" s="10"/>
      <c r="T23060" s="8"/>
      <c r="U23060" s="11"/>
    </row>
    <row r="23061">
      <c r="H23061" s="10"/>
      <c r="T23061" s="8"/>
      <c r="U23061" s="11"/>
    </row>
    <row r="23062">
      <c r="H23062" s="10"/>
      <c r="T23062" s="8"/>
      <c r="U23062" s="11"/>
    </row>
    <row r="23063">
      <c r="H23063" s="10"/>
      <c r="T23063" s="8"/>
      <c r="U23063" s="11"/>
    </row>
    <row r="23064">
      <c r="H23064" s="10"/>
      <c r="T23064" s="8"/>
      <c r="U23064" s="11"/>
    </row>
    <row r="23065">
      <c r="H23065" s="10"/>
      <c r="T23065" s="8"/>
      <c r="U23065" s="11"/>
    </row>
    <row r="23066">
      <c r="H23066" s="10"/>
      <c r="T23066" s="8"/>
      <c r="U23066" s="11"/>
    </row>
    <row r="23067">
      <c r="H23067" s="10"/>
      <c r="T23067" s="8"/>
      <c r="U23067" s="11"/>
    </row>
    <row r="23068">
      <c r="H23068" s="10"/>
      <c r="T23068" s="8"/>
      <c r="U23068" s="11"/>
    </row>
    <row r="23069">
      <c r="H23069" s="10"/>
      <c r="T23069" s="8"/>
      <c r="U23069" s="11"/>
    </row>
    <row r="23070">
      <c r="H23070" s="10"/>
      <c r="T23070" s="8"/>
      <c r="U23070" s="11"/>
    </row>
    <row r="23071">
      <c r="H23071" s="10"/>
      <c r="T23071" s="8"/>
      <c r="U23071" s="11"/>
    </row>
    <row r="23072">
      <c r="H23072" s="10"/>
      <c r="T23072" s="8"/>
      <c r="U23072" s="11"/>
    </row>
    <row r="23073">
      <c r="H23073" s="10"/>
      <c r="T23073" s="8"/>
      <c r="U23073" s="11"/>
    </row>
    <row r="23074">
      <c r="H23074" s="10"/>
      <c r="T23074" s="8"/>
      <c r="U23074" s="11"/>
    </row>
    <row r="23075">
      <c r="H23075" s="10"/>
      <c r="T23075" s="8"/>
      <c r="U23075" s="11"/>
    </row>
    <row r="23076">
      <c r="H23076" s="10"/>
      <c r="T23076" s="8"/>
      <c r="U23076" s="11"/>
    </row>
    <row r="23077">
      <c r="H23077" s="10"/>
      <c r="T23077" s="8"/>
      <c r="U23077" s="11"/>
    </row>
    <row r="23078">
      <c r="H23078" s="10"/>
      <c r="T23078" s="8"/>
      <c r="U23078" s="11"/>
    </row>
    <row r="23079">
      <c r="H23079" s="10"/>
      <c r="T23079" s="8"/>
      <c r="U23079" s="11"/>
    </row>
    <row r="23080">
      <c r="H23080" s="10"/>
      <c r="T23080" s="8"/>
      <c r="U23080" s="11"/>
    </row>
    <row r="23081">
      <c r="H23081" s="10"/>
      <c r="T23081" s="8"/>
      <c r="U23081" s="11"/>
    </row>
    <row r="23082">
      <c r="H23082" s="10"/>
      <c r="T23082" s="8"/>
      <c r="U23082" s="11"/>
    </row>
    <row r="23083">
      <c r="H23083" s="10"/>
      <c r="T23083" s="8"/>
      <c r="U23083" s="11"/>
    </row>
    <row r="23084">
      <c r="H23084" s="10"/>
      <c r="T23084" s="8"/>
      <c r="U23084" s="11"/>
    </row>
    <row r="23085">
      <c r="H23085" s="10"/>
      <c r="T23085" s="8"/>
      <c r="U23085" s="11"/>
    </row>
    <row r="23086">
      <c r="H23086" s="10"/>
      <c r="T23086" s="8"/>
      <c r="U23086" s="11"/>
    </row>
    <row r="23087">
      <c r="H23087" s="10"/>
      <c r="T23087" s="8"/>
      <c r="U23087" s="11"/>
    </row>
    <row r="23088">
      <c r="H23088" s="10"/>
      <c r="T23088" s="8"/>
      <c r="U23088" s="11"/>
    </row>
    <row r="23089">
      <c r="H23089" s="10"/>
      <c r="T23089" s="8"/>
      <c r="U23089" s="11"/>
    </row>
    <row r="23090">
      <c r="H23090" s="10"/>
      <c r="T23090" s="8"/>
      <c r="U23090" s="11"/>
    </row>
    <row r="23091">
      <c r="H23091" s="10"/>
      <c r="T23091" s="8"/>
      <c r="U23091" s="11"/>
    </row>
    <row r="23092">
      <c r="H23092" s="10"/>
      <c r="T23092" s="8"/>
      <c r="U23092" s="11"/>
    </row>
    <row r="23093">
      <c r="H23093" s="10"/>
      <c r="T23093" s="8"/>
      <c r="U23093" s="11"/>
    </row>
    <row r="23094">
      <c r="H23094" s="10"/>
      <c r="T23094" s="8"/>
      <c r="U23094" s="11"/>
    </row>
    <row r="23095">
      <c r="H23095" s="10"/>
      <c r="T23095" s="8"/>
      <c r="U23095" s="11"/>
    </row>
    <row r="23096">
      <c r="H23096" s="10"/>
      <c r="T23096" s="8"/>
      <c r="U23096" s="11"/>
    </row>
    <row r="23097">
      <c r="H23097" s="10"/>
      <c r="T23097" s="8"/>
      <c r="U23097" s="11"/>
    </row>
    <row r="23098">
      <c r="H23098" s="10"/>
      <c r="T23098" s="8"/>
      <c r="U23098" s="11"/>
    </row>
    <row r="23099">
      <c r="H23099" s="10"/>
      <c r="T23099" s="8"/>
      <c r="U23099" s="11"/>
    </row>
    <row r="23100">
      <c r="H23100" s="10"/>
      <c r="T23100" s="8"/>
      <c r="U23100" s="11"/>
    </row>
    <row r="23101">
      <c r="H23101" s="10"/>
      <c r="T23101" s="8"/>
      <c r="U23101" s="11"/>
    </row>
    <row r="23102">
      <c r="H23102" s="10"/>
      <c r="T23102" s="8"/>
      <c r="U23102" s="11"/>
    </row>
    <row r="23103">
      <c r="H23103" s="10"/>
      <c r="T23103" s="8"/>
      <c r="U23103" s="11"/>
    </row>
    <row r="23104">
      <c r="H23104" s="10"/>
      <c r="T23104" s="8"/>
      <c r="U23104" s="11"/>
    </row>
    <row r="23105">
      <c r="H23105" s="10"/>
      <c r="T23105" s="8"/>
      <c r="U23105" s="11"/>
    </row>
    <row r="23106">
      <c r="H23106" s="10"/>
      <c r="T23106" s="8"/>
      <c r="U23106" s="11"/>
    </row>
    <row r="23107">
      <c r="H23107" s="10"/>
      <c r="T23107" s="8"/>
      <c r="U23107" s="11"/>
    </row>
    <row r="23108">
      <c r="H23108" s="10"/>
      <c r="T23108" s="8"/>
      <c r="U23108" s="11"/>
    </row>
    <row r="23109">
      <c r="H23109" s="10"/>
      <c r="T23109" s="8"/>
      <c r="U23109" s="11"/>
    </row>
    <row r="23110">
      <c r="H23110" s="10"/>
      <c r="T23110" s="8"/>
      <c r="U23110" s="11"/>
    </row>
    <row r="23111">
      <c r="H23111" s="10"/>
      <c r="T23111" s="8"/>
      <c r="U23111" s="11"/>
    </row>
    <row r="23112">
      <c r="H23112" s="10"/>
      <c r="T23112" s="8"/>
      <c r="U23112" s="11"/>
    </row>
    <row r="23113">
      <c r="H23113" s="10"/>
      <c r="T23113" s="8"/>
      <c r="U23113" s="11"/>
    </row>
    <row r="23114">
      <c r="H23114" s="10"/>
      <c r="T23114" s="8"/>
      <c r="U23114" s="11"/>
    </row>
    <row r="23115">
      <c r="H23115" s="10"/>
      <c r="T23115" s="8"/>
      <c r="U23115" s="11"/>
    </row>
    <row r="23116">
      <c r="H23116" s="10"/>
      <c r="T23116" s="8"/>
      <c r="U23116" s="11"/>
    </row>
    <row r="23117">
      <c r="H23117" s="10"/>
      <c r="T23117" s="8"/>
      <c r="U23117" s="11"/>
    </row>
    <row r="23118">
      <c r="H23118" s="10"/>
      <c r="T23118" s="8"/>
      <c r="U23118" s="11"/>
    </row>
    <row r="23119">
      <c r="H23119" s="10"/>
      <c r="T23119" s="8"/>
      <c r="U23119" s="11"/>
    </row>
    <row r="23120">
      <c r="H23120" s="10"/>
      <c r="T23120" s="8"/>
      <c r="U23120" s="11"/>
    </row>
    <row r="23121">
      <c r="H23121" s="10"/>
      <c r="T23121" s="8"/>
      <c r="U23121" s="11"/>
    </row>
    <row r="23122">
      <c r="H23122" s="10"/>
      <c r="T23122" s="8"/>
      <c r="U23122" s="11"/>
    </row>
    <row r="23123">
      <c r="H23123" s="10"/>
      <c r="T23123" s="8"/>
      <c r="U23123" s="11"/>
    </row>
    <row r="23124">
      <c r="H23124" s="10"/>
      <c r="T23124" s="8"/>
      <c r="U23124" s="11"/>
    </row>
    <row r="23125">
      <c r="H23125" s="10"/>
      <c r="T23125" s="8"/>
      <c r="U23125" s="11"/>
    </row>
    <row r="23126">
      <c r="H23126" s="10"/>
      <c r="T23126" s="8"/>
      <c r="U23126" s="11"/>
    </row>
    <row r="23127">
      <c r="H23127" s="10"/>
      <c r="T23127" s="8"/>
      <c r="U23127" s="11"/>
    </row>
    <row r="23128">
      <c r="H23128" s="10"/>
      <c r="T23128" s="8"/>
      <c r="U23128" s="11"/>
    </row>
    <row r="23129">
      <c r="H23129" s="10"/>
      <c r="T23129" s="8"/>
      <c r="U23129" s="11"/>
    </row>
    <row r="23130">
      <c r="H23130" s="10"/>
      <c r="T23130" s="8"/>
      <c r="U23130" s="11"/>
    </row>
    <row r="23131">
      <c r="H23131" s="10"/>
      <c r="T23131" s="8"/>
      <c r="U23131" s="11"/>
    </row>
    <row r="23132">
      <c r="H23132" s="10"/>
      <c r="T23132" s="8"/>
      <c r="U23132" s="11"/>
    </row>
    <row r="23133">
      <c r="H23133" s="10"/>
      <c r="T23133" s="8"/>
      <c r="U23133" s="11"/>
    </row>
    <row r="23134">
      <c r="H23134" s="10"/>
      <c r="T23134" s="8"/>
      <c r="U23134" s="11"/>
    </row>
    <row r="23135">
      <c r="H23135" s="10"/>
      <c r="T23135" s="8"/>
      <c r="U23135" s="11"/>
    </row>
    <row r="23136">
      <c r="H23136" s="10"/>
      <c r="T23136" s="8"/>
      <c r="U23136" s="11"/>
    </row>
    <row r="23137">
      <c r="H23137" s="10"/>
      <c r="T23137" s="8"/>
      <c r="U23137" s="11"/>
    </row>
    <row r="23138">
      <c r="H23138" s="10"/>
      <c r="T23138" s="8"/>
      <c r="U23138" s="11"/>
    </row>
    <row r="23139">
      <c r="H23139" s="10"/>
      <c r="T23139" s="8"/>
      <c r="U23139" s="11"/>
    </row>
    <row r="23140">
      <c r="H23140" s="10"/>
      <c r="T23140" s="8"/>
      <c r="U23140" s="11"/>
    </row>
    <row r="23141">
      <c r="H23141" s="10"/>
      <c r="T23141" s="8"/>
      <c r="U23141" s="11"/>
    </row>
    <row r="23142">
      <c r="H23142" s="10"/>
      <c r="T23142" s="8"/>
      <c r="U23142" s="11"/>
    </row>
    <row r="23143">
      <c r="H23143" s="10"/>
      <c r="T23143" s="8"/>
      <c r="U23143" s="11"/>
    </row>
    <row r="23144">
      <c r="H23144" s="10"/>
      <c r="T23144" s="8"/>
      <c r="U23144" s="11"/>
    </row>
    <row r="23145">
      <c r="H23145" s="10"/>
      <c r="T23145" s="8"/>
      <c r="U23145" s="11"/>
    </row>
    <row r="23146">
      <c r="H23146" s="10"/>
      <c r="T23146" s="8"/>
      <c r="U23146" s="11"/>
    </row>
    <row r="23147">
      <c r="H23147" s="10"/>
      <c r="T23147" s="8"/>
      <c r="U23147" s="11"/>
    </row>
    <row r="23148">
      <c r="H23148" s="10"/>
      <c r="T23148" s="8"/>
      <c r="U23148" s="11"/>
    </row>
    <row r="23149">
      <c r="H23149" s="10"/>
      <c r="T23149" s="8"/>
      <c r="U23149" s="11"/>
    </row>
    <row r="23150">
      <c r="H23150" s="10"/>
      <c r="T23150" s="8"/>
      <c r="U23150" s="11"/>
    </row>
    <row r="23151">
      <c r="H23151" s="10"/>
      <c r="T23151" s="8"/>
      <c r="U23151" s="11"/>
    </row>
    <row r="23152">
      <c r="H23152" s="10"/>
      <c r="T23152" s="8"/>
      <c r="U23152" s="11"/>
    </row>
    <row r="23153">
      <c r="H23153" s="10"/>
      <c r="T23153" s="8"/>
      <c r="U23153" s="11"/>
    </row>
    <row r="23154">
      <c r="H23154" s="10"/>
      <c r="T23154" s="8"/>
      <c r="U23154" s="11"/>
    </row>
    <row r="23155">
      <c r="H23155" s="10"/>
      <c r="T23155" s="8"/>
      <c r="U23155" s="11"/>
    </row>
    <row r="23156">
      <c r="H23156" s="10"/>
      <c r="T23156" s="8"/>
      <c r="U23156" s="11"/>
    </row>
    <row r="23157">
      <c r="H23157" s="10"/>
      <c r="T23157" s="8"/>
      <c r="U23157" s="11"/>
    </row>
    <row r="23158">
      <c r="H23158" s="10"/>
      <c r="T23158" s="8"/>
      <c r="U23158" s="11"/>
    </row>
    <row r="23159">
      <c r="H23159" s="10"/>
      <c r="T23159" s="8"/>
      <c r="U23159" s="11"/>
    </row>
    <row r="23160">
      <c r="H23160" s="10"/>
      <c r="T23160" s="8"/>
      <c r="U23160" s="11"/>
    </row>
    <row r="23161">
      <c r="H23161" s="10"/>
      <c r="T23161" s="8"/>
      <c r="U23161" s="11"/>
    </row>
    <row r="23162">
      <c r="H23162" s="10"/>
      <c r="T23162" s="8"/>
      <c r="U23162" s="11"/>
    </row>
    <row r="23163">
      <c r="H23163" s="10"/>
      <c r="T23163" s="8"/>
      <c r="U23163" s="11"/>
    </row>
    <row r="23164">
      <c r="H23164" s="10"/>
      <c r="T23164" s="8"/>
      <c r="U23164" s="11"/>
    </row>
    <row r="23165">
      <c r="H23165" s="10"/>
      <c r="T23165" s="8"/>
      <c r="U23165" s="11"/>
    </row>
    <row r="23166">
      <c r="H23166" s="10"/>
      <c r="T23166" s="8"/>
      <c r="U23166" s="11"/>
    </row>
    <row r="23167">
      <c r="H23167" s="10"/>
      <c r="T23167" s="8"/>
      <c r="U23167" s="11"/>
    </row>
    <row r="23168">
      <c r="H23168" s="10"/>
      <c r="T23168" s="8"/>
      <c r="U23168" s="11"/>
    </row>
    <row r="23169">
      <c r="H23169" s="10"/>
      <c r="T23169" s="8"/>
      <c r="U23169" s="11"/>
    </row>
    <row r="23170">
      <c r="H23170" s="10"/>
      <c r="T23170" s="8"/>
      <c r="U23170" s="11"/>
    </row>
    <row r="23171">
      <c r="H23171" s="10"/>
      <c r="T23171" s="8"/>
      <c r="U23171" s="11"/>
    </row>
    <row r="23172">
      <c r="H23172" s="10"/>
      <c r="T23172" s="8"/>
      <c r="U23172" s="11"/>
    </row>
    <row r="23173">
      <c r="H23173" s="10"/>
      <c r="T23173" s="8"/>
      <c r="U23173" s="11"/>
    </row>
    <row r="23174">
      <c r="H23174" s="10"/>
      <c r="T23174" s="8"/>
      <c r="U23174" s="11"/>
    </row>
    <row r="23175">
      <c r="H23175" s="10"/>
      <c r="T23175" s="8"/>
      <c r="U23175" s="11"/>
    </row>
    <row r="23176">
      <c r="H23176" s="10"/>
      <c r="T23176" s="8"/>
      <c r="U23176" s="11"/>
    </row>
    <row r="23177">
      <c r="H23177" s="10"/>
      <c r="T23177" s="8"/>
      <c r="U23177" s="11"/>
    </row>
    <row r="23178">
      <c r="H23178" s="10"/>
      <c r="T23178" s="8"/>
      <c r="U23178" s="11"/>
    </row>
    <row r="23179">
      <c r="H23179" s="10"/>
      <c r="T23179" s="8"/>
      <c r="U23179" s="11"/>
    </row>
    <row r="23180">
      <c r="H23180" s="10"/>
      <c r="T23180" s="8"/>
      <c r="U23180" s="11"/>
    </row>
    <row r="23181">
      <c r="H23181" s="10"/>
      <c r="T23181" s="8"/>
      <c r="U23181" s="11"/>
    </row>
    <row r="23182">
      <c r="H23182" s="10"/>
      <c r="T23182" s="8"/>
      <c r="U23182" s="11"/>
    </row>
    <row r="23183">
      <c r="H23183" s="10"/>
      <c r="T23183" s="8"/>
      <c r="U23183" s="11"/>
    </row>
    <row r="23184">
      <c r="H23184" s="10"/>
      <c r="T23184" s="8"/>
      <c r="U23184" s="11"/>
    </row>
    <row r="23185">
      <c r="H23185" s="10"/>
      <c r="T23185" s="8"/>
      <c r="U23185" s="11"/>
    </row>
    <row r="23186">
      <c r="H23186" s="10"/>
      <c r="T23186" s="8"/>
      <c r="U23186" s="11"/>
    </row>
    <row r="23187">
      <c r="H23187" s="10"/>
      <c r="T23187" s="8"/>
      <c r="U23187" s="11"/>
    </row>
    <row r="23188">
      <c r="H23188" s="10"/>
      <c r="T23188" s="8"/>
      <c r="U23188" s="11"/>
    </row>
    <row r="23189">
      <c r="H23189" s="10"/>
      <c r="T23189" s="8"/>
      <c r="U23189" s="11"/>
    </row>
    <row r="23190">
      <c r="H23190" s="10"/>
      <c r="T23190" s="8"/>
      <c r="U23190" s="11"/>
    </row>
    <row r="23191">
      <c r="H23191" s="10"/>
      <c r="T23191" s="8"/>
      <c r="U23191" s="11"/>
    </row>
    <row r="23192">
      <c r="H23192" s="10"/>
      <c r="T23192" s="8"/>
      <c r="U23192" s="11"/>
    </row>
    <row r="23193">
      <c r="H23193" s="10"/>
      <c r="T23193" s="8"/>
      <c r="U23193" s="11"/>
    </row>
    <row r="23194">
      <c r="H23194" s="10"/>
      <c r="T23194" s="8"/>
      <c r="U23194" s="11"/>
    </row>
    <row r="23195">
      <c r="H23195" s="10"/>
      <c r="T23195" s="8"/>
      <c r="U23195" s="11"/>
    </row>
    <row r="23196">
      <c r="H23196" s="10"/>
      <c r="T23196" s="8"/>
      <c r="U23196" s="11"/>
    </row>
    <row r="23197">
      <c r="H23197" s="10"/>
      <c r="T23197" s="8"/>
      <c r="U23197" s="11"/>
    </row>
    <row r="23198">
      <c r="H23198" s="10"/>
      <c r="T23198" s="8"/>
      <c r="U23198" s="11"/>
    </row>
    <row r="23199">
      <c r="H23199" s="10"/>
      <c r="T23199" s="8"/>
      <c r="U23199" s="11"/>
    </row>
    <row r="23200">
      <c r="H23200" s="10"/>
      <c r="T23200" s="8"/>
      <c r="U23200" s="11"/>
    </row>
    <row r="23201">
      <c r="H23201" s="10"/>
      <c r="T23201" s="8"/>
      <c r="U23201" s="11"/>
    </row>
    <row r="23202">
      <c r="H23202" s="10"/>
      <c r="T23202" s="8"/>
      <c r="U23202" s="11"/>
    </row>
    <row r="23203">
      <c r="H23203" s="10"/>
      <c r="T23203" s="8"/>
      <c r="U23203" s="11"/>
    </row>
    <row r="23204">
      <c r="H23204" s="10"/>
      <c r="T23204" s="8"/>
      <c r="U23204" s="11"/>
    </row>
    <row r="23205">
      <c r="H23205" s="10"/>
      <c r="T23205" s="8"/>
      <c r="U23205" s="11"/>
    </row>
    <row r="23206">
      <c r="H23206" s="10"/>
      <c r="T23206" s="8"/>
      <c r="U23206" s="11"/>
    </row>
    <row r="23207">
      <c r="H23207" s="10"/>
      <c r="T23207" s="8"/>
      <c r="U23207" s="11"/>
    </row>
    <row r="23208">
      <c r="H23208" s="10"/>
      <c r="T23208" s="8"/>
      <c r="U23208" s="11"/>
    </row>
    <row r="23209">
      <c r="H23209" s="10"/>
      <c r="T23209" s="8"/>
      <c r="U23209" s="11"/>
    </row>
    <row r="23210">
      <c r="H23210" s="10"/>
      <c r="T23210" s="8"/>
      <c r="U23210" s="11"/>
    </row>
    <row r="23211">
      <c r="H23211" s="10"/>
      <c r="T23211" s="8"/>
      <c r="U23211" s="11"/>
    </row>
    <row r="23212">
      <c r="H23212" s="10"/>
      <c r="T23212" s="8"/>
      <c r="U23212" s="11"/>
    </row>
    <row r="23213">
      <c r="H23213" s="10"/>
      <c r="T23213" s="8"/>
      <c r="U23213" s="11"/>
    </row>
    <row r="23214">
      <c r="H23214" s="10"/>
      <c r="T23214" s="8"/>
      <c r="U23214" s="11"/>
    </row>
    <row r="23215">
      <c r="H23215" s="10"/>
      <c r="T23215" s="8"/>
      <c r="U23215" s="11"/>
    </row>
    <row r="23216">
      <c r="H23216" s="10"/>
      <c r="T23216" s="8"/>
      <c r="U23216" s="11"/>
    </row>
    <row r="23217">
      <c r="H23217" s="10"/>
      <c r="T23217" s="8"/>
      <c r="U23217" s="11"/>
    </row>
    <row r="23218">
      <c r="H23218" s="10"/>
      <c r="T23218" s="8"/>
      <c r="U23218" s="11"/>
    </row>
    <row r="23219">
      <c r="H23219" s="10"/>
      <c r="T23219" s="8"/>
      <c r="U23219" s="11"/>
    </row>
    <row r="23220">
      <c r="H23220" s="10"/>
      <c r="T23220" s="8"/>
      <c r="U23220" s="11"/>
    </row>
    <row r="23221">
      <c r="H23221" s="10"/>
      <c r="T23221" s="8"/>
      <c r="U23221" s="11"/>
    </row>
    <row r="23222">
      <c r="H23222" s="10"/>
      <c r="T23222" s="8"/>
      <c r="U23222" s="11"/>
    </row>
    <row r="23223">
      <c r="H23223" s="10"/>
      <c r="T23223" s="8"/>
      <c r="U23223" s="11"/>
    </row>
    <row r="23224">
      <c r="H23224" s="10"/>
      <c r="T23224" s="8"/>
      <c r="U23224" s="11"/>
    </row>
    <row r="23225">
      <c r="H23225" s="10"/>
      <c r="T23225" s="8"/>
      <c r="U23225" s="11"/>
    </row>
    <row r="23226">
      <c r="H23226" s="10"/>
      <c r="T23226" s="8"/>
      <c r="U23226" s="11"/>
    </row>
    <row r="23227">
      <c r="H23227" s="10"/>
      <c r="T23227" s="8"/>
      <c r="U23227" s="11"/>
    </row>
    <row r="23228">
      <c r="H23228" s="10"/>
      <c r="T23228" s="8"/>
      <c r="U23228" s="11"/>
    </row>
    <row r="23229">
      <c r="H23229" s="10"/>
      <c r="T23229" s="8"/>
      <c r="U23229" s="11"/>
    </row>
    <row r="23230">
      <c r="H23230" s="10"/>
      <c r="T23230" s="8"/>
      <c r="U23230" s="11"/>
    </row>
    <row r="23231">
      <c r="H23231" s="10"/>
      <c r="T23231" s="8"/>
      <c r="U23231" s="11"/>
    </row>
    <row r="23232">
      <c r="H23232" s="10"/>
      <c r="T23232" s="8"/>
      <c r="U23232" s="11"/>
    </row>
    <row r="23233">
      <c r="H23233" s="10"/>
      <c r="T23233" s="8"/>
      <c r="U23233" s="11"/>
    </row>
    <row r="23234">
      <c r="H23234" s="10"/>
      <c r="T23234" s="8"/>
      <c r="U23234" s="11"/>
    </row>
    <row r="23235">
      <c r="H23235" s="10"/>
      <c r="T23235" s="8"/>
      <c r="U23235" s="11"/>
    </row>
    <row r="23236">
      <c r="H23236" s="10"/>
      <c r="T23236" s="8"/>
      <c r="U23236" s="11"/>
    </row>
    <row r="23237">
      <c r="H23237" s="10"/>
      <c r="T23237" s="8"/>
      <c r="U23237" s="11"/>
    </row>
    <row r="23238">
      <c r="H23238" s="10"/>
      <c r="T23238" s="8"/>
      <c r="U23238" s="11"/>
    </row>
    <row r="23239">
      <c r="H23239" s="10"/>
      <c r="T23239" s="8"/>
      <c r="U23239" s="11"/>
    </row>
    <row r="23240">
      <c r="H23240" s="10"/>
      <c r="T23240" s="8"/>
      <c r="U23240" s="11"/>
    </row>
    <row r="23241">
      <c r="H23241" s="10"/>
      <c r="T23241" s="8"/>
      <c r="U23241" s="11"/>
    </row>
    <row r="23242">
      <c r="H23242" s="10"/>
      <c r="T23242" s="8"/>
      <c r="U23242" s="11"/>
    </row>
    <row r="23243">
      <c r="H23243" s="10"/>
      <c r="T23243" s="8"/>
      <c r="U23243" s="11"/>
    </row>
    <row r="23244">
      <c r="H23244" s="10"/>
      <c r="T23244" s="8"/>
      <c r="U23244" s="11"/>
    </row>
    <row r="23245">
      <c r="H23245" s="10"/>
      <c r="T23245" s="8"/>
      <c r="U23245" s="11"/>
    </row>
    <row r="23246">
      <c r="H23246" s="10"/>
      <c r="T23246" s="8"/>
      <c r="U23246" s="11"/>
    </row>
    <row r="23247">
      <c r="H23247" s="10"/>
      <c r="T23247" s="8"/>
      <c r="U23247" s="11"/>
    </row>
    <row r="23248">
      <c r="H23248" s="10"/>
      <c r="T23248" s="8"/>
      <c r="U23248" s="11"/>
    </row>
    <row r="23249">
      <c r="H23249" s="10"/>
      <c r="T23249" s="8"/>
      <c r="U23249" s="11"/>
    </row>
    <row r="23250">
      <c r="H23250" s="10"/>
      <c r="T23250" s="8"/>
      <c r="U23250" s="11"/>
    </row>
    <row r="23251">
      <c r="H23251" s="10"/>
      <c r="T23251" s="8"/>
      <c r="U23251" s="11"/>
    </row>
    <row r="23252">
      <c r="H23252" s="10"/>
      <c r="T23252" s="8"/>
      <c r="U23252" s="11"/>
    </row>
    <row r="23253">
      <c r="H23253" s="10"/>
      <c r="T23253" s="8"/>
      <c r="U23253" s="11"/>
    </row>
    <row r="23254">
      <c r="H23254" s="10"/>
      <c r="T23254" s="8"/>
      <c r="U23254" s="11"/>
    </row>
    <row r="23255">
      <c r="H23255" s="10"/>
      <c r="T23255" s="8"/>
      <c r="U23255" s="11"/>
    </row>
    <row r="23256">
      <c r="H23256" s="10"/>
      <c r="T23256" s="8"/>
      <c r="U23256" s="11"/>
    </row>
    <row r="23257">
      <c r="H23257" s="10"/>
      <c r="T23257" s="8"/>
      <c r="U23257" s="11"/>
    </row>
    <row r="23258">
      <c r="H23258" s="10"/>
      <c r="T23258" s="8"/>
      <c r="U23258" s="11"/>
    </row>
    <row r="23259">
      <c r="H23259" s="10"/>
      <c r="T23259" s="8"/>
      <c r="U23259" s="11"/>
    </row>
    <row r="23260">
      <c r="H23260" s="10"/>
      <c r="T23260" s="8"/>
      <c r="U23260" s="11"/>
    </row>
    <row r="23261">
      <c r="H23261" s="10"/>
      <c r="T23261" s="8"/>
      <c r="U23261" s="11"/>
    </row>
    <row r="23262">
      <c r="H23262" s="10"/>
      <c r="T23262" s="8"/>
      <c r="U23262" s="11"/>
    </row>
    <row r="23263">
      <c r="H23263" s="10"/>
      <c r="T23263" s="8"/>
      <c r="U23263" s="11"/>
    </row>
    <row r="23264">
      <c r="H23264" s="10"/>
      <c r="T23264" s="8"/>
      <c r="U23264" s="11"/>
    </row>
    <row r="23265">
      <c r="H23265" s="10"/>
      <c r="T23265" s="8"/>
      <c r="U23265" s="11"/>
    </row>
    <row r="23266">
      <c r="H23266" s="10"/>
      <c r="T23266" s="8"/>
      <c r="U23266" s="11"/>
    </row>
    <row r="23267">
      <c r="H23267" s="10"/>
      <c r="T23267" s="8"/>
      <c r="U23267" s="11"/>
    </row>
    <row r="23268">
      <c r="H23268" s="10"/>
      <c r="T23268" s="8"/>
      <c r="U23268" s="11"/>
    </row>
    <row r="23269">
      <c r="H23269" s="10"/>
      <c r="T23269" s="8"/>
      <c r="U23269" s="11"/>
    </row>
    <row r="23270">
      <c r="H23270" s="10"/>
      <c r="T23270" s="8"/>
      <c r="U23270" s="11"/>
    </row>
    <row r="23271">
      <c r="H23271" s="10"/>
      <c r="T23271" s="8"/>
      <c r="U23271" s="11"/>
    </row>
    <row r="23272">
      <c r="H23272" s="10"/>
      <c r="T23272" s="8"/>
      <c r="U23272" s="11"/>
    </row>
    <row r="23273">
      <c r="H23273" s="10"/>
      <c r="T23273" s="8"/>
      <c r="U23273" s="11"/>
    </row>
    <row r="23274">
      <c r="H23274" s="10"/>
      <c r="T23274" s="8"/>
      <c r="U23274" s="11"/>
    </row>
    <row r="23275">
      <c r="H23275" s="10"/>
      <c r="T23275" s="8"/>
      <c r="U23275" s="11"/>
    </row>
    <row r="23276">
      <c r="H23276" s="10"/>
      <c r="T23276" s="8"/>
      <c r="U23276" s="11"/>
    </row>
    <row r="23277">
      <c r="H23277" s="10"/>
      <c r="T23277" s="8"/>
      <c r="U23277" s="11"/>
    </row>
    <row r="23278">
      <c r="H23278" s="10"/>
      <c r="T23278" s="8"/>
      <c r="U23278" s="11"/>
    </row>
    <row r="23279">
      <c r="H23279" s="10"/>
      <c r="T23279" s="8"/>
      <c r="U23279" s="11"/>
    </row>
    <row r="23280">
      <c r="H23280" s="10"/>
      <c r="T23280" s="8"/>
      <c r="U23280" s="11"/>
    </row>
    <row r="23281">
      <c r="H23281" s="10"/>
      <c r="T23281" s="8"/>
      <c r="U23281" s="11"/>
    </row>
    <row r="23282">
      <c r="H23282" s="10"/>
      <c r="T23282" s="8"/>
      <c r="U23282" s="11"/>
    </row>
    <row r="23283">
      <c r="H23283" s="10"/>
      <c r="T23283" s="8"/>
      <c r="U23283" s="11"/>
    </row>
    <row r="23284">
      <c r="H23284" s="10"/>
      <c r="T23284" s="8"/>
      <c r="U23284" s="11"/>
    </row>
    <row r="23285">
      <c r="H23285" s="10"/>
      <c r="T23285" s="8"/>
      <c r="U23285" s="11"/>
    </row>
    <row r="23286">
      <c r="H23286" s="10"/>
      <c r="T23286" s="8"/>
      <c r="U23286" s="11"/>
    </row>
    <row r="23287">
      <c r="H23287" s="10"/>
      <c r="T23287" s="8"/>
      <c r="U23287" s="11"/>
    </row>
    <row r="23288">
      <c r="H23288" s="10"/>
      <c r="T23288" s="8"/>
      <c r="U23288" s="11"/>
    </row>
    <row r="23289">
      <c r="H23289" s="10"/>
      <c r="T23289" s="8"/>
      <c r="U23289" s="11"/>
    </row>
    <row r="23290">
      <c r="H23290" s="10"/>
      <c r="T23290" s="8"/>
      <c r="U23290" s="11"/>
    </row>
    <row r="23291">
      <c r="H23291" s="10"/>
      <c r="T23291" s="8"/>
      <c r="U23291" s="11"/>
    </row>
    <row r="23292">
      <c r="H23292" s="10"/>
      <c r="T23292" s="8"/>
      <c r="U23292" s="11"/>
    </row>
    <row r="23293">
      <c r="H23293" s="10"/>
      <c r="T23293" s="8"/>
      <c r="U23293" s="11"/>
    </row>
    <row r="23294">
      <c r="H23294" s="10"/>
      <c r="T23294" s="8"/>
      <c r="U23294" s="11"/>
    </row>
    <row r="23295">
      <c r="H23295" s="10"/>
      <c r="T23295" s="8"/>
      <c r="U23295" s="11"/>
    </row>
    <row r="23296">
      <c r="H23296" s="10"/>
      <c r="T23296" s="8"/>
      <c r="U23296" s="11"/>
    </row>
    <row r="23297">
      <c r="H23297" s="10"/>
      <c r="T23297" s="8"/>
      <c r="U23297" s="11"/>
    </row>
    <row r="23298">
      <c r="H23298" s="10"/>
      <c r="T23298" s="8"/>
      <c r="U23298" s="11"/>
    </row>
    <row r="23299">
      <c r="H23299" s="10"/>
      <c r="T23299" s="8"/>
      <c r="U23299" s="11"/>
    </row>
    <row r="23300">
      <c r="H23300" s="10"/>
      <c r="T23300" s="8"/>
      <c r="U23300" s="11"/>
    </row>
    <row r="23301">
      <c r="H23301" s="10"/>
      <c r="T23301" s="8"/>
      <c r="U23301" s="11"/>
    </row>
    <row r="23302">
      <c r="H23302" s="10"/>
      <c r="T23302" s="8"/>
      <c r="U23302" s="11"/>
    </row>
    <row r="23303">
      <c r="H23303" s="10"/>
      <c r="T23303" s="8"/>
      <c r="U23303" s="11"/>
    </row>
    <row r="23304">
      <c r="H23304" s="10"/>
      <c r="T23304" s="8"/>
      <c r="U23304" s="11"/>
    </row>
    <row r="23305">
      <c r="H23305" s="10"/>
      <c r="T23305" s="8"/>
      <c r="U23305" s="11"/>
    </row>
    <row r="23306">
      <c r="H23306" s="10"/>
      <c r="T23306" s="8"/>
      <c r="U23306" s="11"/>
    </row>
    <row r="23307">
      <c r="H23307" s="10"/>
      <c r="T23307" s="8"/>
      <c r="U23307" s="11"/>
    </row>
    <row r="23308">
      <c r="H23308" s="10"/>
      <c r="T23308" s="8"/>
      <c r="U23308" s="11"/>
    </row>
    <row r="23309">
      <c r="H23309" s="10"/>
      <c r="T23309" s="8"/>
      <c r="U23309" s="11"/>
    </row>
    <row r="23310">
      <c r="H23310" s="10"/>
      <c r="T23310" s="8"/>
      <c r="U23310" s="11"/>
    </row>
    <row r="23311">
      <c r="H23311" s="10"/>
      <c r="T23311" s="8"/>
      <c r="U23311" s="11"/>
    </row>
    <row r="23312">
      <c r="H23312" s="10"/>
      <c r="T23312" s="8"/>
      <c r="U23312" s="11"/>
    </row>
    <row r="23313">
      <c r="H23313" s="10"/>
      <c r="T23313" s="8"/>
      <c r="U23313" s="11"/>
    </row>
    <row r="23314">
      <c r="H23314" s="10"/>
      <c r="T23314" s="8"/>
      <c r="U23314" s="11"/>
    </row>
    <row r="23315">
      <c r="H23315" s="10"/>
      <c r="T23315" s="8"/>
      <c r="U23315" s="11"/>
    </row>
    <row r="23316">
      <c r="H23316" s="10"/>
      <c r="T23316" s="8"/>
      <c r="U23316" s="11"/>
    </row>
    <row r="23317">
      <c r="H23317" s="10"/>
      <c r="T23317" s="8"/>
      <c r="U23317" s="11"/>
    </row>
    <row r="23318">
      <c r="H23318" s="10"/>
      <c r="T23318" s="8"/>
      <c r="U23318" s="11"/>
    </row>
    <row r="23319">
      <c r="H23319" s="10"/>
      <c r="T23319" s="8"/>
      <c r="U23319" s="11"/>
    </row>
    <row r="23320">
      <c r="H23320" s="10"/>
      <c r="T23320" s="8"/>
      <c r="U23320" s="11"/>
    </row>
    <row r="23321">
      <c r="H23321" s="10"/>
      <c r="T23321" s="8"/>
      <c r="U23321" s="11"/>
    </row>
    <row r="23322">
      <c r="H23322" s="10"/>
      <c r="T23322" s="8"/>
      <c r="U23322" s="11"/>
    </row>
    <row r="23323">
      <c r="H23323" s="10"/>
      <c r="T23323" s="8"/>
      <c r="U23323" s="11"/>
    </row>
    <row r="23324">
      <c r="H23324" s="10"/>
      <c r="T23324" s="8"/>
      <c r="U23324" s="11"/>
    </row>
    <row r="23325">
      <c r="H23325" s="10"/>
      <c r="T23325" s="8"/>
      <c r="U23325" s="11"/>
    </row>
    <row r="23326">
      <c r="H23326" s="10"/>
      <c r="T23326" s="8"/>
      <c r="U23326" s="11"/>
    </row>
    <row r="23327">
      <c r="H23327" s="10"/>
      <c r="T23327" s="8"/>
      <c r="U23327" s="11"/>
    </row>
    <row r="23328">
      <c r="H23328" s="10"/>
      <c r="T23328" s="8"/>
      <c r="U23328" s="11"/>
    </row>
    <row r="23329">
      <c r="H23329" s="10"/>
      <c r="T23329" s="8"/>
      <c r="U23329" s="11"/>
    </row>
    <row r="23330">
      <c r="H23330" s="10"/>
      <c r="T23330" s="8"/>
      <c r="U23330" s="11"/>
    </row>
    <row r="23331">
      <c r="H23331" s="10"/>
      <c r="T23331" s="8"/>
      <c r="U23331" s="11"/>
    </row>
    <row r="23332">
      <c r="H23332" s="10"/>
      <c r="T23332" s="8"/>
      <c r="U23332" s="11"/>
    </row>
    <row r="23333">
      <c r="H23333" s="10"/>
      <c r="T23333" s="8"/>
      <c r="U23333" s="11"/>
    </row>
    <row r="23334">
      <c r="H23334" s="10"/>
      <c r="T23334" s="8"/>
      <c r="U23334" s="11"/>
    </row>
    <row r="23335">
      <c r="H23335" s="10"/>
      <c r="T23335" s="8"/>
      <c r="U23335" s="11"/>
    </row>
    <row r="23336">
      <c r="H23336" s="10"/>
      <c r="T23336" s="8"/>
      <c r="U23336" s="11"/>
    </row>
    <row r="23337">
      <c r="H23337" s="10"/>
      <c r="T23337" s="8"/>
      <c r="U23337" s="11"/>
    </row>
    <row r="23338">
      <c r="H23338" s="10"/>
      <c r="T23338" s="8"/>
      <c r="U23338" s="11"/>
    </row>
    <row r="23339">
      <c r="H23339" s="10"/>
      <c r="T23339" s="8"/>
      <c r="U23339" s="11"/>
    </row>
    <row r="23340">
      <c r="H23340" s="10"/>
      <c r="T23340" s="8"/>
      <c r="U23340" s="11"/>
    </row>
    <row r="23341">
      <c r="H23341" s="10"/>
      <c r="T23341" s="8"/>
      <c r="U23341" s="11"/>
    </row>
    <row r="23342">
      <c r="H23342" s="10"/>
      <c r="T23342" s="8"/>
      <c r="U23342" s="11"/>
    </row>
    <row r="23343">
      <c r="H23343" s="10"/>
      <c r="T23343" s="8"/>
      <c r="U23343" s="11"/>
    </row>
    <row r="23344">
      <c r="H23344" s="10"/>
      <c r="T23344" s="8"/>
      <c r="U23344" s="11"/>
    </row>
    <row r="23345">
      <c r="H23345" s="10"/>
      <c r="T23345" s="8"/>
      <c r="U23345" s="11"/>
    </row>
    <row r="23346">
      <c r="H23346" s="10"/>
      <c r="T23346" s="8"/>
      <c r="U23346" s="11"/>
    </row>
    <row r="23347">
      <c r="H23347" s="10"/>
      <c r="T23347" s="8"/>
      <c r="U23347" s="11"/>
    </row>
    <row r="23348">
      <c r="H23348" s="10"/>
      <c r="T23348" s="8"/>
      <c r="U23348" s="11"/>
    </row>
    <row r="23349">
      <c r="H23349" s="10"/>
      <c r="T23349" s="8"/>
      <c r="U23349" s="11"/>
    </row>
    <row r="23350">
      <c r="H23350" s="10"/>
      <c r="T23350" s="8"/>
      <c r="U23350" s="11"/>
    </row>
    <row r="23351">
      <c r="H23351" s="10"/>
      <c r="T23351" s="8"/>
      <c r="U23351" s="11"/>
    </row>
    <row r="23352">
      <c r="H23352" s="10"/>
      <c r="T23352" s="8"/>
      <c r="U23352" s="11"/>
    </row>
    <row r="23353">
      <c r="H23353" s="10"/>
      <c r="T23353" s="8"/>
      <c r="U23353" s="11"/>
    </row>
    <row r="23354">
      <c r="H23354" s="10"/>
      <c r="T23354" s="8"/>
      <c r="U23354" s="11"/>
    </row>
    <row r="23355">
      <c r="H23355" s="10"/>
      <c r="T23355" s="8"/>
      <c r="U23355" s="11"/>
    </row>
    <row r="23356">
      <c r="H23356" s="10"/>
      <c r="T23356" s="8"/>
      <c r="U23356" s="11"/>
    </row>
    <row r="23357">
      <c r="H23357" s="10"/>
      <c r="T23357" s="8"/>
      <c r="U23357" s="11"/>
    </row>
    <row r="23358">
      <c r="H23358" s="10"/>
      <c r="T23358" s="8"/>
      <c r="U23358" s="11"/>
    </row>
    <row r="23359">
      <c r="H23359" s="10"/>
      <c r="T23359" s="8"/>
      <c r="U23359" s="11"/>
    </row>
    <row r="23360">
      <c r="H23360" s="10"/>
      <c r="T23360" s="8"/>
      <c r="U23360" s="11"/>
    </row>
    <row r="23361">
      <c r="H23361" s="10"/>
      <c r="T23361" s="8"/>
      <c r="U23361" s="11"/>
    </row>
    <row r="23362">
      <c r="H23362" s="10"/>
      <c r="T23362" s="8"/>
      <c r="U23362" s="11"/>
    </row>
    <row r="23363">
      <c r="H23363" s="10"/>
      <c r="T23363" s="8"/>
      <c r="U23363" s="11"/>
    </row>
    <row r="23364">
      <c r="H23364" s="10"/>
      <c r="T23364" s="8"/>
      <c r="U23364" s="11"/>
    </row>
    <row r="23365">
      <c r="H23365" s="10"/>
      <c r="T23365" s="8"/>
      <c r="U23365" s="11"/>
    </row>
    <row r="23366">
      <c r="H23366" s="10"/>
      <c r="T23366" s="8"/>
      <c r="U23366" s="11"/>
    </row>
    <row r="23367">
      <c r="H23367" s="10"/>
      <c r="T23367" s="8"/>
      <c r="U23367" s="11"/>
    </row>
    <row r="23368">
      <c r="H23368" s="10"/>
      <c r="T23368" s="8"/>
      <c r="U23368" s="11"/>
    </row>
    <row r="23369">
      <c r="H23369" s="10"/>
      <c r="T23369" s="8"/>
      <c r="U23369" s="11"/>
    </row>
    <row r="23370">
      <c r="H23370" s="10"/>
      <c r="T23370" s="8"/>
      <c r="U23370" s="11"/>
    </row>
    <row r="23371">
      <c r="H23371" s="10"/>
      <c r="T23371" s="8"/>
      <c r="U23371" s="11"/>
    </row>
    <row r="23372">
      <c r="H23372" s="10"/>
      <c r="T23372" s="8"/>
      <c r="U23372" s="11"/>
    </row>
    <row r="23373">
      <c r="H23373" s="10"/>
      <c r="T23373" s="8"/>
      <c r="U23373" s="11"/>
    </row>
    <row r="23374">
      <c r="H23374" s="10"/>
      <c r="T23374" s="8"/>
      <c r="U23374" s="11"/>
    </row>
    <row r="23375">
      <c r="H23375" s="10"/>
      <c r="T23375" s="8"/>
      <c r="U23375" s="11"/>
    </row>
    <row r="23376">
      <c r="H23376" s="10"/>
      <c r="T23376" s="8"/>
      <c r="U23376" s="11"/>
    </row>
    <row r="23377">
      <c r="H23377" s="10"/>
      <c r="T23377" s="8"/>
      <c r="U23377" s="11"/>
    </row>
    <row r="23378">
      <c r="H23378" s="10"/>
      <c r="T23378" s="8"/>
      <c r="U23378" s="11"/>
    </row>
    <row r="23379">
      <c r="H23379" s="10"/>
      <c r="T23379" s="8"/>
      <c r="U23379" s="11"/>
    </row>
    <row r="23380">
      <c r="H23380" s="10"/>
      <c r="T23380" s="8"/>
      <c r="U23380" s="11"/>
    </row>
    <row r="23381">
      <c r="H23381" s="10"/>
      <c r="T23381" s="8"/>
      <c r="U23381" s="11"/>
    </row>
    <row r="23382">
      <c r="H23382" s="10"/>
      <c r="T23382" s="8"/>
      <c r="U23382" s="11"/>
    </row>
    <row r="23383">
      <c r="H23383" s="10"/>
      <c r="T23383" s="8"/>
      <c r="U23383" s="11"/>
    </row>
    <row r="23384">
      <c r="H23384" s="10"/>
      <c r="T23384" s="8"/>
      <c r="U23384" s="11"/>
    </row>
    <row r="23385">
      <c r="H23385" s="10"/>
      <c r="T23385" s="8"/>
      <c r="U23385" s="11"/>
    </row>
    <row r="23386">
      <c r="H23386" s="10"/>
      <c r="T23386" s="8"/>
      <c r="U23386" s="11"/>
    </row>
    <row r="23387">
      <c r="H23387" s="10"/>
      <c r="T23387" s="8"/>
      <c r="U23387" s="11"/>
    </row>
    <row r="23388">
      <c r="H23388" s="10"/>
      <c r="T23388" s="8"/>
      <c r="U23388" s="11"/>
    </row>
    <row r="23389">
      <c r="H23389" s="10"/>
      <c r="T23389" s="8"/>
      <c r="U23389" s="11"/>
    </row>
    <row r="23390">
      <c r="H23390" s="10"/>
      <c r="T23390" s="8"/>
      <c r="U23390" s="11"/>
    </row>
    <row r="23391">
      <c r="H23391" s="10"/>
      <c r="T23391" s="8"/>
      <c r="U23391" s="11"/>
    </row>
    <row r="23392">
      <c r="H23392" s="10"/>
      <c r="T23392" s="8"/>
      <c r="U23392" s="11"/>
    </row>
    <row r="23393">
      <c r="H23393" s="10"/>
      <c r="T23393" s="8"/>
      <c r="U23393" s="11"/>
    </row>
    <row r="23394">
      <c r="H23394" s="10"/>
      <c r="T23394" s="8"/>
      <c r="U23394" s="11"/>
    </row>
    <row r="23395">
      <c r="H23395" s="10"/>
      <c r="T23395" s="8"/>
      <c r="U23395" s="11"/>
    </row>
    <row r="23396">
      <c r="H23396" s="10"/>
      <c r="T23396" s="8"/>
      <c r="U23396" s="11"/>
    </row>
    <row r="23397">
      <c r="H23397" s="10"/>
      <c r="T23397" s="8"/>
      <c r="U23397" s="11"/>
    </row>
    <row r="23398">
      <c r="H23398" s="10"/>
      <c r="T23398" s="8"/>
      <c r="U23398" s="11"/>
    </row>
    <row r="23399">
      <c r="H23399" s="10"/>
      <c r="T23399" s="8"/>
      <c r="U23399" s="11"/>
    </row>
    <row r="23400">
      <c r="H23400" s="10"/>
      <c r="T23400" s="8"/>
      <c r="U23400" s="11"/>
    </row>
    <row r="23401">
      <c r="H23401" s="10"/>
      <c r="T23401" s="8"/>
      <c r="U23401" s="11"/>
    </row>
    <row r="23402">
      <c r="H23402" s="10"/>
      <c r="T23402" s="8"/>
      <c r="U23402" s="11"/>
    </row>
    <row r="23403">
      <c r="H23403" s="10"/>
      <c r="T23403" s="8"/>
      <c r="U23403" s="11"/>
    </row>
    <row r="23404">
      <c r="H23404" s="10"/>
      <c r="T23404" s="8"/>
      <c r="U23404" s="11"/>
    </row>
    <row r="23405">
      <c r="H23405" s="10"/>
      <c r="T23405" s="8"/>
      <c r="U23405" s="11"/>
    </row>
    <row r="23406">
      <c r="H23406" s="10"/>
      <c r="T23406" s="8"/>
      <c r="U23406" s="11"/>
    </row>
    <row r="23407">
      <c r="H23407" s="10"/>
      <c r="T23407" s="8"/>
      <c r="U23407" s="11"/>
    </row>
    <row r="23408">
      <c r="H23408" s="10"/>
      <c r="T23408" s="8"/>
      <c r="U23408" s="11"/>
    </row>
    <row r="23409">
      <c r="H23409" s="10"/>
      <c r="T23409" s="8"/>
      <c r="U23409" s="11"/>
    </row>
    <row r="23410">
      <c r="H23410" s="10"/>
      <c r="T23410" s="8"/>
      <c r="U23410" s="11"/>
    </row>
    <row r="23411">
      <c r="H23411" s="10"/>
      <c r="T23411" s="8"/>
      <c r="U23411" s="11"/>
    </row>
    <row r="23412">
      <c r="H23412" s="10"/>
      <c r="T23412" s="8"/>
      <c r="U23412" s="11"/>
    </row>
    <row r="23413">
      <c r="H23413" s="10"/>
      <c r="T23413" s="8"/>
      <c r="U23413" s="11"/>
    </row>
    <row r="23414">
      <c r="H23414" s="10"/>
      <c r="T23414" s="8"/>
      <c r="U23414" s="11"/>
    </row>
    <row r="23415">
      <c r="H23415" s="10"/>
      <c r="T23415" s="8"/>
      <c r="U23415" s="11"/>
    </row>
    <row r="23416">
      <c r="H23416" s="10"/>
      <c r="T23416" s="8"/>
      <c r="U23416" s="11"/>
    </row>
    <row r="23417">
      <c r="H23417" s="10"/>
      <c r="T23417" s="8"/>
      <c r="U23417" s="11"/>
    </row>
    <row r="23418">
      <c r="H23418" s="10"/>
      <c r="T23418" s="8"/>
      <c r="U23418" s="11"/>
    </row>
    <row r="23419">
      <c r="H23419" s="10"/>
      <c r="T23419" s="8"/>
      <c r="U23419" s="11"/>
    </row>
    <row r="23420">
      <c r="H23420" s="10"/>
      <c r="T23420" s="8"/>
      <c r="U23420" s="11"/>
    </row>
    <row r="23421">
      <c r="H23421" s="10"/>
      <c r="T23421" s="8"/>
      <c r="U23421" s="11"/>
    </row>
    <row r="23422">
      <c r="H23422" s="10"/>
      <c r="T23422" s="8"/>
      <c r="U23422" s="11"/>
    </row>
    <row r="23423">
      <c r="H23423" s="10"/>
      <c r="T23423" s="8"/>
      <c r="U23423" s="11"/>
    </row>
    <row r="23424">
      <c r="H23424" s="10"/>
      <c r="T23424" s="8"/>
      <c r="U23424" s="11"/>
    </row>
    <row r="23425">
      <c r="H23425" s="10"/>
      <c r="T23425" s="8"/>
      <c r="U23425" s="11"/>
    </row>
    <row r="23426">
      <c r="H23426" s="10"/>
      <c r="T23426" s="8"/>
      <c r="U23426" s="11"/>
    </row>
    <row r="23427">
      <c r="H23427" s="10"/>
      <c r="T23427" s="8"/>
      <c r="U23427" s="11"/>
    </row>
    <row r="23428">
      <c r="H23428" s="10"/>
      <c r="T23428" s="8"/>
      <c r="U23428" s="11"/>
    </row>
    <row r="23429">
      <c r="H23429" s="10"/>
      <c r="T23429" s="8"/>
      <c r="U23429" s="11"/>
    </row>
    <row r="23430">
      <c r="H23430" s="10"/>
      <c r="T23430" s="8"/>
      <c r="U23430" s="11"/>
    </row>
    <row r="23431">
      <c r="H23431" s="10"/>
      <c r="T23431" s="8"/>
      <c r="U23431" s="11"/>
    </row>
    <row r="23432">
      <c r="H23432" s="10"/>
      <c r="T23432" s="8"/>
      <c r="U23432" s="11"/>
    </row>
    <row r="23433">
      <c r="H23433" s="10"/>
      <c r="T23433" s="8"/>
      <c r="U23433" s="11"/>
    </row>
    <row r="23434">
      <c r="H23434" s="10"/>
      <c r="T23434" s="8"/>
      <c r="U23434" s="11"/>
    </row>
    <row r="23435">
      <c r="H23435" s="10"/>
      <c r="T23435" s="8"/>
      <c r="U23435" s="11"/>
    </row>
    <row r="23436">
      <c r="H23436" s="10"/>
      <c r="T23436" s="8"/>
      <c r="U23436" s="11"/>
    </row>
    <row r="23437">
      <c r="H23437" s="10"/>
      <c r="T23437" s="8"/>
      <c r="U23437" s="11"/>
    </row>
    <row r="23438">
      <c r="H23438" s="10"/>
      <c r="T23438" s="8"/>
      <c r="U23438" s="11"/>
    </row>
    <row r="23439">
      <c r="H23439" s="10"/>
      <c r="T23439" s="8"/>
      <c r="U23439" s="11"/>
    </row>
    <row r="23440">
      <c r="H23440" s="10"/>
      <c r="T23440" s="8"/>
      <c r="U23440" s="11"/>
    </row>
    <row r="23441">
      <c r="H23441" s="10"/>
      <c r="T23441" s="8"/>
      <c r="U23441" s="11"/>
    </row>
    <row r="23442">
      <c r="H23442" s="10"/>
      <c r="T23442" s="8"/>
      <c r="U23442" s="11"/>
    </row>
    <row r="23443">
      <c r="H23443" s="10"/>
      <c r="T23443" s="8"/>
      <c r="U23443" s="11"/>
    </row>
    <row r="23444">
      <c r="H23444" s="10"/>
      <c r="T23444" s="8"/>
      <c r="U23444" s="11"/>
    </row>
    <row r="23445">
      <c r="H23445" s="10"/>
      <c r="T23445" s="8"/>
      <c r="U23445" s="11"/>
    </row>
    <row r="23446">
      <c r="H23446" s="10"/>
      <c r="T23446" s="8"/>
      <c r="U23446" s="11"/>
    </row>
    <row r="23447">
      <c r="H23447" s="10"/>
      <c r="T23447" s="8"/>
      <c r="U23447" s="11"/>
    </row>
    <row r="23448">
      <c r="H23448" s="10"/>
      <c r="T23448" s="8"/>
      <c r="U23448" s="11"/>
    </row>
    <row r="23449">
      <c r="H23449" s="10"/>
      <c r="T23449" s="8"/>
      <c r="U23449" s="11"/>
    </row>
    <row r="23450">
      <c r="H23450" s="10"/>
      <c r="T23450" s="8"/>
      <c r="U23450" s="11"/>
    </row>
    <row r="23451">
      <c r="H23451" s="10"/>
      <c r="T23451" s="8"/>
      <c r="U23451" s="11"/>
    </row>
    <row r="23452">
      <c r="H23452" s="10"/>
      <c r="T23452" s="8"/>
      <c r="U23452" s="11"/>
    </row>
    <row r="23453">
      <c r="H23453" s="10"/>
      <c r="T23453" s="8"/>
      <c r="U23453" s="11"/>
    </row>
    <row r="23454">
      <c r="H23454" s="10"/>
      <c r="T23454" s="8"/>
      <c r="U23454" s="11"/>
    </row>
    <row r="23455">
      <c r="H23455" s="10"/>
      <c r="T23455" s="8"/>
      <c r="U23455" s="11"/>
    </row>
    <row r="23456">
      <c r="H23456" s="10"/>
      <c r="T23456" s="8"/>
      <c r="U23456" s="11"/>
    </row>
    <row r="23457">
      <c r="H23457" s="10"/>
      <c r="T23457" s="8"/>
      <c r="U23457" s="11"/>
    </row>
    <row r="23458">
      <c r="H23458" s="10"/>
      <c r="T23458" s="8"/>
      <c r="U23458" s="11"/>
    </row>
    <row r="23459">
      <c r="H23459" s="10"/>
      <c r="T23459" s="8"/>
      <c r="U23459" s="11"/>
    </row>
    <row r="23460">
      <c r="H23460" s="10"/>
      <c r="T23460" s="8"/>
      <c r="U23460" s="11"/>
    </row>
    <row r="23461">
      <c r="H23461" s="10"/>
      <c r="T23461" s="8"/>
      <c r="U23461" s="11"/>
    </row>
    <row r="23462">
      <c r="H23462" s="10"/>
      <c r="T23462" s="8"/>
      <c r="U23462" s="11"/>
    </row>
    <row r="23463">
      <c r="H23463" s="10"/>
      <c r="T23463" s="8"/>
      <c r="U23463" s="11"/>
    </row>
    <row r="23464">
      <c r="H23464" s="10"/>
      <c r="T23464" s="8"/>
      <c r="U23464" s="11"/>
    </row>
    <row r="23465">
      <c r="H23465" s="10"/>
      <c r="T23465" s="8"/>
      <c r="U23465" s="11"/>
    </row>
    <row r="23466">
      <c r="H23466" s="10"/>
      <c r="T23466" s="8"/>
      <c r="U23466" s="11"/>
    </row>
    <row r="23467">
      <c r="H23467" s="10"/>
      <c r="T23467" s="8"/>
      <c r="U23467" s="11"/>
    </row>
    <row r="23468">
      <c r="H23468" s="10"/>
      <c r="T23468" s="8"/>
      <c r="U23468" s="11"/>
    </row>
    <row r="23469">
      <c r="H23469" s="10"/>
      <c r="T23469" s="8"/>
      <c r="U23469" s="11"/>
    </row>
    <row r="23470">
      <c r="H23470" s="10"/>
      <c r="T23470" s="8"/>
      <c r="U23470" s="11"/>
    </row>
    <row r="23471">
      <c r="H23471" s="10"/>
      <c r="T23471" s="8"/>
      <c r="U23471" s="11"/>
    </row>
    <row r="23472">
      <c r="H23472" s="10"/>
      <c r="T23472" s="8"/>
      <c r="U23472" s="11"/>
    </row>
    <row r="23473">
      <c r="H23473" s="10"/>
      <c r="T23473" s="8"/>
      <c r="U23473" s="11"/>
    </row>
    <row r="23474">
      <c r="H23474" s="10"/>
      <c r="T23474" s="8"/>
      <c r="U23474" s="11"/>
    </row>
    <row r="23475">
      <c r="H23475" s="10"/>
      <c r="T23475" s="8"/>
      <c r="U23475" s="11"/>
    </row>
    <row r="23476">
      <c r="H23476" s="10"/>
      <c r="T23476" s="8"/>
      <c r="U23476" s="11"/>
    </row>
    <row r="23477">
      <c r="H23477" s="10"/>
      <c r="T23477" s="8"/>
      <c r="U23477" s="11"/>
    </row>
    <row r="23478">
      <c r="H23478" s="10"/>
      <c r="T23478" s="8"/>
      <c r="U23478" s="11"/>
    </row>
    <row r="23479">
      <c r="H23479" s="10"/>
      <c r="T23479" s="8"/>
      <c r="U23479" s="11"/>
    </row>
    <row r="23480">
      <c r="H23480" s="10"/>
      <c r="T23480" s="8"/>
      <c r="U23480" s="11"/>
    </row>
    <row r="23481">
      <c r="H23481" s="10"/>
      <c r="T23481" s="8"/>
      <c r="U23481" s="11"/>
    </row>
    <row r="23482">
      <c r="H23482" s="10"/>
      <c r="T23482" s="8"/>
      <c r="U23482" s="11"/>
    </row>
    <row r="23483">
      <c r="H23483" s="10"/>
      <c r="T23483" s="8"/>
      <c r="U23483" s="11"/>
    </row>
    <row r="23484">
      <c r="H23484" s="10"/>
      <c r="T23484" s="8"/>
      <c r="U23484" s="11"/>
    </row>
    <row r="23485">
      <c r="H23485" s="10"/>
      <c r="T23485" s="8"/>
      <c r="U23485" s="11"/>
    </row>
    <row r="23486">
      <c r="H23486" s="10"/>
      <c r="T23486" s="8"/>
      <c r="U23486" s="11"/>
    </row>
    <row r="23487">
      <c r="H23487" s="10"/>
      <c r="T23487" s="8"/>
      <c r="U23487" s="11"/>
    </row>
    <row r="23488">
      <c r="H23488" s="10"/>
      <c r="T23488" s="8"/>
      <c r="U23488" s="11"/>
    </row>
    <row r="23489">
      <c r="H23489" s="10"/>
      <c r="T23489" s="8"/>
      <c r="U23489" s="11"/>
    </row>
    <row r="23490">
      <c r="H23490" s="10"/>
      <c r="T23490" s="8"/>
      <c r="U23490" s="11"/>
    </row>
    <row r="23491">
      <c r="H23491" s="10"/>
      <c r="T23491" s="8"/>
      <c r="U23491" s="11"/>
    </row>
    <row r="23492">
      <c r="H23492" s="10"/>
      <c r="T23492" s="8"/>
      <c r="U23492" s="11"/>
    </row>
    <row r="23493">
      <c r="H23493" s="10"/>
      <c r="T23493" s="8"/>
      <c r="U23493" s="11"/>
    </row>
    <row r="23494">
      <c r="H23494" s="10"/>
      <c r="T23494" s="8"/>
      <c r="U23494" s="11"/>
    </row>
    <row r="23495">
      <c r="H23495" s="10"/>
      <c r="T23495" s="8"/>
      <c r="U23495" s="11"/>
    </row>
    <row r="23496">
      <c r="H23496" s="10"/>
      <c r="T23496" s="8"/>
      <c r="U23496" s="11"/>
    </row>
    <row r="23497">
      <c r="H23497" s="10"/>
      <c r="T23497" s="8"/>
      <c r="U23497" s="11"/>
    </row>
    <row r="23498">
      <c r="H23498" s="10"/>
      <c r="T23498" s="8"/>
      <c r="U23498" s="11"/>
    </row>
    <row r="23499">
      <c r="H23499" s="10"/>
      <c r="T23499" s="8"/>
      <c r="U23499" s="11"/>
    </row>
    <row r="23500">
      <c r="H23500" s="10"/>
      <c r="T23500" s="8"/>
      <c r="U23500" s="11"/>
    </row>
    <row r="23501">
      <c r="H23501" s="10"/>
      <c r="T23501" s="8"/>
      <c r="U23501" s="11"/>
    </row>
    <row r="23502">
      <c r="H23502" s="10"/>
      <c r="T23502" s="8"/>
      <c r="U23502" s="11"/>
    </row>
    <row r="23503">
      <c r="H23503" s="10"/>
      <c r="T23503" s="8"/>
      <c r="U23503" s="11"/>
    </row>
    <row r="23504">
      <c r="H23504" s="10"/>
      <c r="T23504" s="8"/>
      <c r="U23504" s="11"/>
    </row>
    <row r="23505">
      <c r="H23505" s="10"/>
      <c r="T23505" s="8"/>
      <c r="U23505" s="11"/>
    </row>
    <row r="23506">
      <c r="H23506" s="10"/>
      <c r="T23506" s="8"/>
      <c r="U23506" s="11"/>
    </row>
    <row r="23507">
      <c r="H23507" s="10"/>
      <c r="T23507" s="8"/>
      <c r="U23507" s="11"/>
    </row>
    <row r="23508">
      <c r="H23508" s="10"/>
      <c r="T23508" s="8"/>
      <c r="U23508" s="11"/>
    </row>
    <row r="23509">
      <c r="H23509" s="10"/>
      <c r="T23509" s="8"/>
      <c r="U23509" s="11"/>
    </row>
    <row r="23510">
      <c r="H23510" s="10"/>
      <c r="T23510" s="8"/>
      <c r="U23510" s="11"/>
    </row>
    <row r="23511">
      <c r="H23511" s="10"/>
      <c r="T23511" s="8"/>
      <c r="U23511" s="11"/>
    </row>
    <row r="23512">
      <c r="H23512" s="10"/>
      <c r="T23512" s="8"/>
      <c r="U23512" s="11"/>
    </row>
    <row r="23513">
      <c r="H23513" s="10"/>
      <c r="T23513" s="8"/>
      <c r="U23513" s="11"/>
    </row>
    <row r="23514">
      <c r="H23514" s="10"/>
      <c r="T23514" s="8"/>
      <c r="U23514" s="11"/>
    </row>
    <row r="23515">
      <c r="H23515" s="10"/>
      <c r="T23515" s="8"/>
      <c r="U23515" s="11"/>
    </row>
    <row r="23516">
      <c r="H23516" s="10"/>
      <c r="T23516" s="8"/>
      <c r="U23516" s="11"/>
    </row>
    <row r="23517">
      <c r="H23517" s="10"/>
      <c r="T23517" s="8"/>
      <c r="U23517" s="11"/>
    </row>
    <row r="23518">
      <c r="H23518" s="10"/>
      <c r="T23518" s="8"/>
      <c r="U23518" s="11"/>
    </row>
    <row r="23519">
      <c r="H23519" s="10"/>
      <c r="T23519" s="8"/>
      <c r="U23519" s="11"/>
    </row>
    <row r="23520">
      <c r="H23520" s="10"/>
      <c r="T23520" s="8"/>
      <c r="U23520" s="11"/>
    </row>
    <row r="23521">
      <c r="H23521" s="10"/>
      <c r="T23521" s="8"/>
      <c r="U23521" s="11"/>
    </row>
    <row r="23522">
      <c r="H23522" s="10"/>
      <c r="T23522" s="8"/>
      <c r="U23522" s="11"/>
    </row>
    <row r="23523">
      <c r="H23523" s="10"/>
      <c r="T23523" s="8"/>
      <c r="U23523" s="11"/>
    </row>
    <row r="23524">
      <c r="H23524" s="10"/>
      <c r="T23524" s="8"/>
      <c r="U23524" s="11"/>
    </row>
    <row r="23525">
      <c r="H23525" s="10"/>
      <c r="T23525" s="8"/>
      <c r="U23525" s="11"/>
    </row>
    <row r="23526">
      <c r="H23526" s="10"/>
      <c r="T23526" s="8"/>
      <c r="U23526" s="11"/>
    </row>
    <row r="23527">
      <c r="H23527" s="10"/>
      <c r="T23527" s="8"/>
      <c r="U23527" s="11"/>
    </row>
    <row r="23528">
      <c r="H23528" s="10"/>
      <c r="T23528" s="8"/>
      <c r="U23528" s="11"/>
    </row>
    <row r="23529">
      <c r="H23529" s="10"/>
      <c r="T23529" s="8"/>
      <c r="U23529" s="11"/>
    </row>
    <row r="23530">
      <c r="H23530" s="10"/>
      <c r="T23530" s="8"/>
      <c r="U23530" s="11"/>
    </row>
    <row r="23531">
      <c r="H23531" s="10"/>
      <c r="T23531" s="8"/>
      <c r="U23531" s="11"/>
    </row>
    <row r="23532">
      <c r="H23532" s="10"/>
      <c r="T23532" s="8"/>
      <c r="U23532" s="11"/>
    </row>
    <row r="23533">
      <c r="H23533" s="10"/>
      <c r="T23533" s="8"/>
      <c r="U23533" s="11"/>
    </row>
    <row r="23534">
      <c r="H23534" s="10"/>
      <c r="T23534" s="8"/>
      <c r="U23534" s="11"/>
    </row>
    <row r="23535">
      <c r="H23535" s="10"/>
      <c r="T23535" s="8"/>
      <c r="U23535" s="11"/>
    </row>
    <row r="23536">
      <c r="H23536" s="10"/>
      <c r="T23536" s="8"/>
      <c r="U23536" s="11"/>
    </row>
    <row r="23537">
      <c r="H23537" s="10"/>
      <c r="T23537" s="8"/>
      <c r="U23537" s="11"/>
    </row>
    <row r="23538">
      <c r="H23538" s="10"/>
      <c r="T23538" s="8"/>
      <c r="U23538" s="11"/>
    </row>
    <row r="23539">
      <c r="H23539" s="10"/>
      <c r="T23539" s="8"/>
      <c r="U23539" s="11"/>
    </row>
    <row r="23540">
      <c r="H23540" s="10"/>
      <c r="T23540" s="8"/>
      <c r="U23540" s="11"/>
    </row>
    <row r="23541">
      <c r="H23541" s="10"/>
      <c r="T23541" s="8"/>
      <c r="U23541" s="11"/>
    </row>
    <row r="23542">
      <c r="H23542" s="10"/>
      <c r="T23542" s="8"/>
      <c r="U23542" s="11"/>
    </row>
    <row r="23543">
      <c r="H23543" s="10"/>
      <c r="T23543" s="8"/>
      <c r="U23543" s="11"/>
    </row>
    <row r="23544">
      <c r="H23544" s="10"/>
      <c r="T23544" s="8"/>
      <c r="U23544" s="11"/>
    </row>
    <row r="23545">
      <c r="H23545" s="10"/>
      <c r="T23545" s="8"/>
      <c r="U23545" s="11"/>
    </row>
    <row r="23546">
      <c r="H23546" s="10"/>
      <c r="T23546" s="8"/>
      <c r="U23546" s="11"/>
    </row>
    <row r="23547">
      <c r="H23547" s="10"/>
      <c r="T23547" s="8"/>
      <c r="U23547" s="11"/>
    </row>
    <row r="23548">
      <c r="H23548" s="10"/>
      <c r="T23548" s="8"/>
      <c r="U23548" s="11"/>
    </row>
    <row r="23549">
      <c r="H23549" s="10"/>
      <c r="T23549" s="8"/>
      <c r="U23549" s="11"/>
    </row>
    <row r="23550">
      <c r="H23550" s="10"/>
      <c r="T23550" s="8"/>
      <c r="U23550" s="11"/>
    </row>
    <row r="23551">
      <c r="H23551" s="10"/>
      <c r="T23551" s="8"/>
      <c r="U23551" s="11"/>
    </row>
    <row r="23552">
      <c r="H23552" s="10"/>
      <c r="T23552" s="8"/>
      <c r="U23552" s="11"/>
    </row>
    <row r="23553">
      <c r="H23553" s="10"/>
      <c r="T23553" s="8"/>
      <c r="U23553" s="11"/>
    </row>
    <row r="23554">
      <c r="H23554" s="10"/>
      <c r="T23554" s="8"/>
      <c r="U23554" s="11"/>
    </row>
    <row r="23555">
      <c r="H23555" s="10"/>
      <c r="T23555" s="8"/>
      <c r="U23555" s="11"/>
    </row>
    <row r="23556">
      <c r="H23556" s="10"/>
      <c r="T23556" s="8"/>
      <c r="U23556" s="11"/>
    </row>
    <row r="23557">
      <c r="H23557" s="10"/>
      <c r="T23557" s="8"/>
      <c r="U23557" s="11"/>
    </row>
    <row r="23558">
      <c r="H23558" s="10"/>
      <c r="T23558" s="8"/>
      <c r="U23558" s="11"/>
    </row>
    <row r="23559">
      <c r="H23559" s="10"/>
      <c r="T23559" s="8"/>
      <c r="U23559" s="11"/>
    </row>
    <row r="23560">
      <c r="H23560" s="10"/>
      <c r="T23560" s="8"/>
      <c r="U23560" s="11"/>
    </row>
    <row r="23561">
      <c r="H23561" s="10"/>
      <c r="T23561" s="8"/>
      <c r="U23561" s="11"/>
    </row>
    <row r="23562">
      <c r="H23562" s="10"/>
      <c r="T23562" s="8"/>
      <c r="U23562" s="11"/>
    </row>
    <row r="23563">
      <c r="H23563" s="10"/>
      <c r="T23563" s="8"/>
      <c r="U23563" s="11"/>
    </row>
    <row r="23564">
      <c r="H23564" s="10"/>
      <c r="T23564" s="8"/>
      <c r="U23564" s="11"/>
    </row>
    <row r="23565">
      <c r="H23565" s="10"/>
      <c r="T23565" s="8"/>
      <c r="U23565" s="11"/>
    </row>
    <row r="23566">
      <c r="H23566" s="10"/>
      <c r="T23566" s="8"/>
      <c r="U23566" s="11"/>
    </row>
    <row r="23567">
      <c r="H23567" s="10"/>
      <c r="T23567" s="8"/>
      <c r="U23567" s="11"/>
    </row>
    <row r="23568">
      <c r="H23568" s="10"/>
      <c r="T23568" s="8"/>
      <c r="U23568" s="11"/>
    </row>
    <row r="23569">
      <c r="H23569" s="10"/>
      <c r="T23569" s="8"/>
      <c r="U23569" s="11"/>
    </row>
    <row r="23570">
      <c r="H23570" s="10"/>
      <c r="T23570" s="8"/>
      <c r="U23570" s="11"/>
    </row>
    <row r="23571">
      <c r="H23571" s="10"/>
      <c r="T23571" s="8"/>
      <c r="U23571" s="11"/>
    </row>
    <row r="23572">
      <c r="H23572" s="10"/>
      <c r="T23572" s="8"/>
      <c r="U23572" s="11"/>
    </row>
    <row r="23573">
      <c r="H23573" s="10"/>
      <c r="T23573" s="8"/>
      <c r="U23573" s="11"/>
    </row>
    <row r="23574">
      <c r="H23574" s="10"/>
      <c r="T23574" s="8"/>
      <c r="U23574" s="11"/>
    </row>
    <row r="23575">
      <c r="H23575" s="10"/>
      <c r="T23575" s="8"/>
      <c r="U23575" s="11"/>
    </row>
    <row r="23576">
      <c r="H23576" s="10"/>
      <c r="T23576" s="8"/>
      <c r="U23576" s="11"/>
    </row>
    <row r="23577">
      <c r="H23577" s="10"/>
      <c r="T23577" s="8"/>
      <c r="U23577" s="11"/>
    </row>
    <row r="23578">
      <c r="H23578" s="10"/>
      <c r="T23578" s="8"/>
      <c r="U23578" s="11"/>
    </row>
    <row r="23579">
      <c r="H23579" s="10"/>
      <c r="T23579" s="8"/>
      <c r="U23579" s="11"/>
    </row>
    <row r="23580">
      <c r="H23580" s="10"/>
      <c r="T23580" s="8"/>
      <c r="U23580" s="11"/>
    </row>
    <row r="23581">
      <c r="H23581" s="10"/>
      <c r="T23581" s="8"/>
      <c r="U23581" s="11"/>
    </row>
    <row r="23582">
      <c r="H23582" s="10"/>
      <c r="T23582" s="8"/>
      <c r="U23582" s="11"/>
    </row>
    <row r="23583">
      <c r="H23583" s="10"/>
      <c r="T23583" s="8"/>
      <c r="U23583" s="11"/>
    </row>
    <row r="23584">
      <c r="H23584" s="10"/>
      <c r="T23584" s="8"/>
      <c r="U23584" s="11"/>
    </row>
    <row r="23585">
      <c r="H23585" s="10"/>
      <c r="T23585" s="8"/>
      <c r="U23585" s="11"/>
    </row>
    <row r="23586">
      <c r="H23586" s="10"/>
      <c r="T23586" s="8"/>
      <c r="U23586" s="11"/>
    </row>
    <row r="23587">
      <c r="H23587" s="10"/>
      <c r="T23587" s="8"/>
      <c r="U23587" s="11"/>
    </row>
    <row r="23588">
      <c r="H23588" s="10"/>
      <c r="T23588" s="8"/>
      <c r="U23588" s="11"/>
    </row>
    <row r="23589">
      <c r="H23589" s="10"/>
      <c r="T23589" s="8"/>
      <c r="U23589" s="11"/>
    </row>
    <row r="23590">
      <c r="H23590" s="10"/>
      <c r="T23590" s="8"/>
      <c r="U23590" s="11"/>
    </row>
    <row r="23591">
      <c r="H23591" s="10"/>
      <c r="T23591" s="8"/>
      <c r="U23591" s="11"/>
    </row>
    <row r="23592">
      <c r="H23592" s="10"/>
      <c r="T23592" s="8"/>
      <c r="U23592" s="11"/>
    </row>
    <row r="23593">
      <c r="H23593" s="10"/>
      <c r="T23593" s="8"/>
      <c r="U23593" s="11"/>
    </row>
    <row r="23594">
      <c r="H23594" s="10"/>
      <c r="T23594" s="8"/>
      <c r="U23594" s="11"/>
    </row>
    <row r="23595">
      <c r="H23595" s="10"/>
      <c r="T23595" s="8"/>
      <c r="U23595" s="11"/>
    </row>
    <row r="23596">
      <c r="H23596" s="10"/>
      <c r="T23596" s="8"/>
      <c r="U23596" s="11"/>
    </row>
    <row r="23597">
      <c r="H23597" s="10"/>
      <c r="T23597" s="8"/>
      <c r="U23597" s="11"/>
    </row>
    <row r="23598">
      <c r="H23598" s="10"/>
      <c r="T23598" s="8"/>
      <c r="U23598" s="11"/>
    </row>
    <row r="23599">
      <c r="H23599" s="10"/>
      <c r="T23599" s="8"/>
      <c r="U23599" s="11"/>
    </row>
    <row r="23600">
      <c r="H23600" s="10"/>
      <c r="T23600" s="8"/>
      <c r="U23600" s="11"/>
    </row>
    <row r="23601">
      <c r="H23601" s="10"/>
      <c r="T23601" s="8"/>
      <c r="U23601" s="11"/>
    </row>
    <row r="23602">
      <c r="H23602" s="10"/>
      <c r="T23602" s="8"/>
      <c r="U23602" s="11"/>
    </row>
    <row r="23603">
      <c r="H23603" s="10"/>
      <c r="T23603" s="8"/>
      <c r="U23603" s="11"/>
    </row>
    <row r="23604">
      <c r="H23604" s="10"/>
      <c r="T23604" s="8"/>
      <c r="U23604" s="11"/>
    </row>
    <row r="23605">
      <c r="H23605" s="10"/>
      <c r="T23605" s="8"/>
      <c r="U23605" s="11"/>
    </row>
    <row r="23606">
      <c r="H23606" s="10"/>
      <c r="T23606" s="8"/>
      <c r="U23606" s="11"/>
    </row>
    <row r="23607">
      <c r="H23607" s="10"/>
      <c r="T23607" s="8"/>
      <c r="U23607" s="11"/>
    </row>
    <row r="23608">
      <c r="H23608" s="10"/>
      <c r="T23608" s="8"/>
      <c r="U23608" s="11"/>
    </row>
    <row r="23609">
      <c r="H23609" s="10"/>
      <c r="T23609" s="8"/>
      <c r="U23609" s="11"/>
    </row>
    <row r="23610">
      <c r="H23610" s="10"/>
      <c r="T23610" s="8"/>
      <c r="U23610" s="11"/>
    </row>
    <row r="23611">
      <c r="H23611" s="10"/>
      <c r="T23611" s="8"/>
      <c r="U23611" s="11"/>
    </row>
    <row r="23612">
      <c r="H23612" s="10"/>
      <c r="T23612" s="8"/>
      <c r="U23612" s="11"/>
    </row>
    <row r="23613">
      <c r="H23613" s="10"/>
      <c r="T23613" s="8"/>
      <c r="U23613" s="11"/>
    </row>
    <row r="23614">
      <c r="H23614" s="10"/>
      <c r="T23614" s="8"/>
      <c r="U23614" s="11"/>
    </row>
    <row r="23615">
      <c r="H23615" s="10"/>
      <c r="T23615" s="8"/>
      <c r="U23615" s="11"/>
    </row>
    <row r="23616">
      <c r="H23616" s="10"/>
      <c r="T23616" s="8"/>
      <c r="U23616" s="11"/>
    </row>
    <row r="23617">
      <c r="H23617" s="10"/>
      <c r="T23617" s="8"/>
      <c r="U23617" s="11"/>
    </row>
    <row r="23618">
      <c r="H23618" s="10"/>
      <c r="T23618" s="8"/>
      <c r="U23618" s="11"/>
    </row>
    <row r="23619">
      <c r="H23619" s="10"/>
      <c r="T23619" s="8"/>
      <c r="U23619" s="11"/>
    </row>
    <row r="23620">
      <c r="H23620" s="10"/>
      <c r="T23620" s="8"/>
      <c r="U23620" s="11"/>
    </row>
    <row r="23621">
      <c r="H23621" s="10"/>
      <c r="T23621" s="8"/>
      <c r="U23621" s="11"/>
    </row>
    <row r="23622">
      <c r="H23622" s="10"/>
      <c r="T23622" s="8"/>
      <c r="U23622" s="11"/>
    </row>
    <row r="23623">
      <c r="H23623" s="10"/>
      <c r="T23623" s="8"/>
      <c r="U23623" s="11"/>
    </row>
    <row r="23624">
      <c r="H23624" s="10"/>
      <c r="T23624" s="8"/>
      <c r="U23624" s="11"/>
    </row>
    <row r="23625">
      <c r="H23625" s="10"/>
      <c r="T23625" s="8"/>
      <c r="U23625" s="11"/>
    </row>
    <row r="23626">
      <c r="H23626" s="10"/>
      <c r="T23626" s="8"/>
      <c r="U23626" s="11"/>
    </row>
    <row r="23627">
      <c r="H23627" s="10"/>
      <c r="T23627" s="8"/>
      <c r="U23627" s="11"/>
    </row>
    <row r="23628">
      <c r="H23628" s="10"/>
      <c r="T23628" s="8"/>
      <c r="U23628" s="11"/>
    </row>
    <row r="23629">
      <c r="H23629" s="10"/>
      <c r="T23629" s="8"/>
      <c r="U23629" s="11"/>
    </row>
    <row r="23630">
      <c r="H23630" s="10"/>
      <c r="T23630" s="8"/>
      <c r="U23630" s="11"/>
    </row>
    <row r="23631">
      <c r="H23631" s="10"/>
      <c r="T23631" s="8"/>
      <c r="U23631" s="11"/>
    </row>
    <row r="23632">
      <c r="H23632" s="10"/>
      <c r="T23632" s="8"/>
      <c r="U23632" s="11"/>
    </row>
    <row r="23633">
      <c r="H23633" s="10"/>
      <c r="T23633" s="8"/>
      <c r="U23633" s="11"/>
    </row>
    <row r="23634">
      <c r="H23634" s="10"/>
      <c r="T23634" s="8"/>
      <c r="U23634" s="11"/>
    </row>
    <row r="23635">
      <c r="H23635" s="10"/>
      <c r="T23635" s="8"/>
      <c r="U23635" s="11"/>
    </row>
    <row r="23636">
      <c r="H23636" s="10"/>
      <c r="T23636" s="8"/>
      <c r="U23636" s="11"/>
    </row>
    <row r="23637">
      <c r="H23637" s="10"/>
      <c r="T23637" s="8"/>
      <c r="U23637" s="11"/>
    </row>
    <row r="23638">
      <c r="H23638" s="10"/>
      <c r="T23638" s="8"/>
      <c r="U23638" s="11"/>
    </row>
    <row r="23639">
      <c r="H23639" s="10"/>
      <c r="T23639" s="8"/>
      <c r="U23639" s="11"/>
    </row>
    <row r="23640">
      <c r="H23640" s="10"/>
      <c r="T23640" s="8"/>
      <c r="U23640" s="11"/>
    </row>
    <row r="23641">
      <c r="H23641" s="10"/>
      <c r="T23641" s="8"/>
      <c r="U23641" s="11"/>
    </row>
    <row r="23642">
      <c r="H23642" s="10"/>
      <c r="T23642" s="8"/>
      <c r="U23642" s="11"/>
    </row>
    <row r="23643">
      <c r="H23643" s="10"/>
      <c r="T23643" s="8"/>
      <c r="U23643" s="11"/>
    </row>
    <row r="23644">
      <c r="H23644" s="10"/>
      <c r="T23644" s="8"/>
      <c r="U23644" s="11"/>
    </row>
    <row r="23645">
      <c r="H23645" s="10"/>
      <c r="T23645" s="8"/>
      <c r="U23645" s="11"/>
    </row>
    <row r="23646">
      <c r="H23646" s="10"/>
      <c r="T23646" s="8"/>
      <c r="U23646" s="11"/>
    </row>
    <row r="23647">
      <c r="H23647" s="10"/>
      <c r="T23647" s="8"/>
      <c r="U23647" s="11"/>
    </row>
    <row r="23648">
      <c r="H23648" s="10"/>
      <c r="T23648" s="8"/>
      <c r="U23648" s="11"/>
    </row>
    <row r="23649">
      <c r="H23649" s="10"/>
      <c r="T23649" s="8"/>
      <c r="U23649" s="11"/>
    </row>
    <row r="23650">
      <c r="H23650" s="10"/>
      <c r="T23650" s="8"/>
      <c r="U23650" s="11"/>
    </row>
    <row r="23651">
      <c r="H23651" s="10"/>
      <c r="T23651" s="8"/>
      <c r="U23651" s="11"/>
    </row>
    <row r="23652">
      <c r="H23652" s="10"/>
      <c r="T23652" s="8"/>
      <c r="U23652" s="11"/>
    </row>
    <row r="23653">
      <c r="H23653" s="10"/>
      <c r="T23653" s="8"/>
      <c r="U23653" s="11"/>
    </row>
    <row r="23654">
      <c r="H23654" s="10"/>
      <c r="T23654" s="8"/>
      <c r="U23654" s="11"/>
    </row>
    <row r="23655">
      <c r="H23655" s="10"/>
      <c r="T23655" s="8"/>
      <c r="U23655" s="11"/>
    </row>
    <row r="23656">
      <c r="H23656" s="10"/>
      <c r="T23656" s="8"/>
      <c r="U23656" s="11"/>
    </row>
    <row r="23657">
      <c r="H23657" s="10"/>
      <c r="T23657" s="8"/>
      <c r="U23657" s="11"/>
    </row>
    <row r="23658">
      <c r="H23658" s="10"/>
      <c r="T23658" s="8"/>
      <c r="U23658" s="11"/>
    </row>
    <row r="23659">
      <c r="H23659" s="10"/>
      <c r="T23659" s="8"/>
      <c r="U23659" s="11"/>
    </row>
    <row r="23660">
      <c r="H23660" s="10"/>
      <c r="T23660" s="8"/>
      <c r="U23660" s="11"/>
    </row>
    <row r="23661">
      <c r="H23661" s="10"/>
      <c r="T23661" s="8"/>
      <c r="U23661" s="11"/>
    </row>
    <row r="23662">
      <c r="H23662" s="10"/>
      <c r="T23662" s="8"/>
      <c r="U23662" s="11"/>
    </row>
    <row r="23663">
      <c r="H23663" s="10"/>
      <c r="T23663" s="8"/>
      <c r="U23663" s="11"/>
    </row>
    <row r="23664">
      <c r="H23664" s="10"/>
      <c r="T23664" s="8"/>
      <c r="U23664" s="11"/>
    </row>
    <row r="23665">
      <c r="H23665" s="10"/>
      <c r="T23665" s="8"/>
      <c r="U23665" s="11"/>
    </row>
    <row r="23666">
      <c r="H23666" s="10"/>
      <c r="T23666" s="8"/>
      <c r="U23666" s="11"/>
    </row>
    <row r="23667">
      <c r="H23667" s="10"/>
      <c r="T23667" s="8"/>
      <c r="U23667" s="11"/>
    </row>
    <row r="23668">
      <c r="H23668" s="10"/>
      <c r="T23668" s="8"/>
      <c r="U23668" s="11"/>
    </row>
    <row r="23669">
      <c r="H23669" s="10"/>
      <c r="T23669" s="8"/>
      <c r="U23669" s="11"/>
    </row>
    <row r="23670">
      <c r="H23670" s="10"/>
      <c r="T23670" s="8"/>
      <c r="U23670" s="11"/>
    </row>
    <row r="23671">
      <c r="H23671" s="10"/>
      <c r="T23671" s="8"/>
      <c r="U23671" s="11"/>
    </row>
    <row r="23672">
      <c r="H23672" s="10"/>
      <c r="T23672" s="8"/>
      <c r="U23672" s="11"/>
    </row>
    <row r="23673">
      <c r="H23673" s="10"/>
      <c r="T23673" s="8"/>
      <c r="U23673" s="11"/>
    </row>
    <row r="23674">
      <c r="H23674" s="10"/>
      <c r="T23674" s="8"/>
      <c r="U23674" s="11"/>
    </row>
    <row r="23675">
      <c r="H23675" s="10"/>
      <c r="T23675" s="8"/>
      <c r="U23675" s="11"/>
    </row>
    <row r="23676">
      <c r="H23676" s="10"/>
      <c r="T23676" s="8"/>
      <c r="U23676" s="11"/>
    </row>
    <row r="23677">
      <c r="H23677" s="10"/>
      <c r="T23677" s="8"/>
      <c r="U23677" s="11"/>
    </row>
    <row r="23678">
      <c r="H23678" s="10"/>
      <c r="T23678" s="8"/>
      <c r="U23678" s="11"/>
    </row>
    <row r="23679">
      <c r="H23679" s="10"/>
      <c r="T23679" s="8"/>
      <c r="U23679" s="11"/>
    </row>
    <row r="23680">
      <c r="H23680" s="10"/>
      <c r="T23680" s="8"/>
      <c r="U23680" s="11"/>
    </row>
    <row r="23681">
      <c r="H23681" s="10"/>
      <c r="T23681" s="8"/>
      <c r="U23681" s="11"/>
    </row>
    <row r="23682">
      <c r="H23682" s="10"/>
      <c r="T23682" s="8"/>
      <c r="U23682" s="11"/>
    </row>
    <row r="23683">
      <c r="H23683" s="10"/>
      <c r="T23683" s="8"/>
      <c r="U23683" s="11"/>
    </row>
    <row r="23684">
      <c r="H23684" s="10"/>
      <c r="T23684" s="8"/>
      <c r="U23684" s="11"/>
    </row>
    <row r="23685">
      <c r="H23685" s="10"/>
      <c r="T23685" s="8"/>
      <c r="U23685" s="11"/>
    </row>
    <row r="23686">
      <c r="H23686" s="10"/>
      <c r="T23686" s="8"/>
      <c r="U23686" s="11"/>
    </row>
    <row r="23687">
      <c r="H23687" s="10"/>
      <c r="T23687" s="8"/>
      <c r="U23687" s="11"/>
    </row>
    <row r="23688">
      <c r="H23688" s="10"/>
      <c r="T23688" s="8"/>
      <c r="U23688" s="11"/>
    </row>
    <row r="23689">
      <c r="H23689" s="10"/>
      <c r="T23689" s="8"/>
      <c r="U23689" s="11"/>
    </row>
    <row r="23690">
      <c r="H23690" s="10"/>
      <c r="T23690" s="8"/>
      <c r="U23690" s="11"/>
    </row>
    <row r="23691">
      <c r="H23691" s="10"/>
      <c r="T23691" s="8"/>
      <c r="U23691" s="11"/>
    </row>
    <row r="23692">
      <c r="H23692" s="10"/>
      <c r="T23692" s="8"/>
      <c r="U23692" s="11"/>
    </row>
    <row r="23693">
      <c r="H23693" s="10"/>
      <c r="T23693" s="8"/>
      <c r="U23693" s="11"/>
    </row>
    <row r="23694">
      <c r="H23694" s="10"/>
      <c r="T23694" s="8"/>
      <c r="U23694" s="11"/>
    </row>
    <row r="23695">
      <c r="H23695" s="10"/>
      <c r="T23695" s="8"/>
      <c r="U23695" s="11"/>
    </row>
    <row r="23696">
      <c r="H23696" s="10"/>
      <c r="T23696" s="8"/>
      <c r="U23696" s="11"/>
    </row>
    <row r="23697">
      <c r="H23697" s="10"/>
      <c r="T23697" s="8"/>
      <c r="U23697" s="11"/>
    </row>
    <row r="23698">
      <c r="H23698" s="10"/>
      <c r="T23698" s="8"/>
      <c r="U23698" s="11"/>
    </row>
    <row r="23699">
      <c r="H23699" s="10"/>
      <c r="T23699" s="8"/>
      <c r="U23699" s="11"/>
    </row>
    <row r="23700">
      <c r="H23700" s="10"/>
      <c r="T23700" s="8"/>
      <c r="U23700" s="11"/>
    </row>
    <row r="23701">
      <c r="H23701" s="10"/>
      <c r="T23701" s="8"/>
      <c r="U23701" s="11"/>
    </row>
    <row r="23702">
      <c r="H23702" s="10"/>
      <c r="T23702" s="8"/>
      <c r="U23702" s="11"/>
    </row>
    <row r="23703">
      <c r="H23703" s="10"/>
      <c r="T23703" s="8"/>
      <c r="U23703" s="11"/>
    </row>
    <row r="23704">
      <c r="H23704" s="10"/>
      <c r="T23704" s="8"/>
      <c r="U23704" s="11"/>
    </row>
    <row r="23705">
      <c r="H23705" s="10"/>
      <c r="T23705" s="8"/>
      <c r="U23705" s="11"/>
    </row>
    <row r="23706">
      <c r="H23706" s="10"/>
      <c r="T23706" s="8"/>
      <c r="U23706" s="11"/>
    </row>
    <row r="23707">
      <c r="H23707" s="10"/>
      <c r="T23707" s="8"/>
      <c r="U23707" s="11"/>
    </row>
    <row r="23708">
      <c r="H23708" s="10"/>
      <c r="T23708" s="8"/>
      <c r="U23708" s="11"/>
    </row>
    <row r="23709">
      <c r="H23709" s="10"/>
      <c r="T23709" s="8"/>
      <c r="U23709" s="11"/>
    </row>
    <row r="23710">
      <c r="H23710" s="10"/>
      <c r="T23710" s="8"/>
      <c r="U23710" s="11"/>
    </row>
    <row r="23711">
      <c r="H23711" s="10"/>
      <c r="T23711" s="8"/>
      <c r="U23711" s="11"/>
    </row>
    <row r="23712">
      <c r="H23712" s="10"/>
      <c r="T23712" s="8"/>
      <c r="U23712" s="11"/>
    </row>
    <row r="23713">
      <c r="H23713" s="10"/>
      <c r="T23713" s="8"/>
      <c r="U23713" s="11"/>
    </row>
    <row r="23714">
      <c r="H23714" s="10"/>
      <c r="T23714" s="8"/>
      <c r="U23714" s="11"/>
    </row>
    <row r="23715">
      <c r="H23715" s="10"/>
      <c r="T23715" s="8"/>
      <c r="U23715" s="11"/>
    </row>
    <row r="23716">
      <c r="H23716" s="10"/>
      <c r="T23716" s="8"/>
      <c r="U23716" s="11"/>
    </row>
    <row r="23717">
      <c r="H23717" s="10"/>
      <c r="T23717" s="8"/>
      <c r="U23717" s="11"/>
    </row>
    <row r="23718">
      <c r="H23718" s="10"/>
      <c r="T23718" s="8"/>
      <c r="U23718" s="11"/>
    </row>
    <row r="23719">
      <c r="H23719" s="10"/>
      <c r="T23719" s="8"/>
      <c r="U23719" s="11"/>
    </row>
    <row r="23720">
      <c r="H23720" s="10"/>
      <c r="T23720" s="8"/>
      <c r="U23720" s="11"/>
    </row>
    <row r="23721">
      <c r="H23721" s="10"/>
      <c r="T23721" s="8"/>
      <c r="U23721" s="11"/>
    </row>
    <row r="23722">
      <c r="H23722" s="10"/>
      <c r="T23722" s="8"/>
      <c r="U23722" s="11"/>
    </row>
    <row r="23723">
      <c r="H23723" s="10"/>
      <c r="T23723" s="8"/>
      <c r="U23723" s="11"/>
    </row>
    <row r="23724">
      <c r="H23724" s="10"/>
      <c r="T23724" s="8"/>
      <c r="U23724" s="11"/>
    </row>
    <row r="23725">
      <c r="H23725" s="10"/>
      <c r="T23725" s="8"/>
      <c r="U23725" s="11"/>
    </row>
    <row r="23726">
      <c r="H23726" s="10"/>
      <c r="T23726" s="8"/>
      <c r="U23726" s="11"/>
    </row>
    <row r="23727">
      <c r="H23727" s="10"/>
      <c r="T23727" s="8"/>
      <c r="U23727" s="11"/>
    </row>
    <row r="23728">
      <c r="H23728" s="10"/>
      <c r="T23728" s="8"/>
      <c r="U23728" s="11"/>
    </row>
    <row r="23729">
      <c r="H23729" s="10"/>
      <c r="T23729" s="8"/>
      <c r="U23729" s="11"/>
    </row>
    <row r="23730">
      <c r="H23730" s="10"/>
      <c r="T23730" s="8"/>
      <c r="U23730" s="11"/>
    </row>
    <row r="23731">
      <c r="H23731" s="10"/>
      <c r="T23731" s="8"/>
      <c r="U23731" s="11"/>
    </row>
    <row r="23732">
      <c r="H23732" s="10"/>
      <c r="T23732" s="8"/>
      <c r="U23732" s="11"/>
    </row>
    <row r="23733">
      <c r="H23733" s="10"/>
      <c r="T23733" s="8"/>
      <c r="U23733" s="11"/>
    </row>
    <row r="23734">
      <c r="H23734" s="10"/>
      <c r="T23734" s="8"/>
      <c r="U23734" s="11"/>
    </row>
    <row r="23735">
      <c r="H23735" s="10"/>
      <c r="T23735" s="8"/>
      <c r="U23735" s="11"/>
    </row>
    <row r="23736">
      <c r="H23736" s="10"/>
      <c r="T23736" s="8"/>
      <c r="U23736" s="11"/>
    </row>
    <row r="23737">
      <c r="H23737" s="10"/>
      <c r="T23737" s="8"/>
      <c r="U23737" s="11"/>
    </row>
    <row r="23738">
      <c r="H23738" s="10"/>
      <c r="T23738" s="8"/>
      <c r="U23738" s="11"/>
    </row>
    <row r="23739">
      <c r="H23739" s="10"/>
      <c r="T23739" s="8"/>
      <c r="U23739" s="11"/>
    </row>
    <row r="23740">
      <c r="H23740" s="10"/>
      <c r="T23740" s="8"/>
      <c r="U23740" s="11"/>
    </row>
    <row r="23741">
      <c r="H23741" s="10"/>
      <c r="T23741" s="8"/>
      <c r="U23741" s="11"/>
    </row>
    <row r="23742">
      <c r="H23742" s="10"/>
      <c r="T23742" s="8"/>
      <c r="U23742" s="11"/>
    </row>
    <row r="23743">
      <c r="H23743" s="10"/>
      <c r="T23743" s="8"/>
      <c r="U23743" s="11"/>
    </row>
    <row r="23744">
      <c r="H23744" s="10"/>
      <c r="T23744" s="8"/>
      <c r="U23744" s="11"/>
    </row>
    <row r="23745">
      <c r="H23745" s="10"/>
      <c r="T23745" s="8"/>
      <c r="U23745" s="11"/>
    </row>
    <row r="23746">
      <c r="H23746" s="10"/>
      <c r="T23746" s="8"/>
      <c r="U23746" s="11"/>
    </row>
    <row r="23747">
      <c r="H23747" s="10"/>
      <c r="T23747" s="8"/>
      <c r="U23747" s="11"/>
    </row>
    <row r="23748">
      <c r="H23748" s="10"/>
      <c r="T23748" s="8"/>
      <c r="U23748" s="11"/>
    </row>
    <row r="23749">
      <c r="H23749" s="10"/>
      <c r="T23749" s="8"/>
      <c r="U23749" s="11"/>
    </row>
    <row r="23750">
      <c r="H23750" s="10"/>
      <c r="T23750" s="8"/>
      <c r="U23750" s="11"/>
    </row>
    <row r="23751">
      <c r="H23751" s="10"/>
      <c r="T23751" s="8"/>
      <c r="U23751" s="11"/>
    </row>
    <row r="23752">
      <c r="H23752" s="10"/>
      <c r="T23752" s="8"/>
      <c r="U23752" s="11"/>
    </row>
    <row r="23753">
      <c r="H23753" s="10"/>
      <c r="T23753" s="8"/>
      <c r="U23753" s="11"/>
    </row>
    <row r="23754">
      <c r="H23754" s="10"/>
      <c r="T23754" s="8"/>
      <c r="U23754" s="11"/>
    </row>
    <row r="23755">
      <c r="H23755" s="10"/>
      <c r="T23755" s="8"/>
      <c r="U23755" s="11"/>
    </row>
    <row r="23756">
      <c r="H23756" s="10"/>
      <c r="T23756" s="8"/>
      <c r="U23756" s="11"/>
    </row>
    <row r="23757">
      <c r="H23757" s="10"/>
      <c r="T23757" s="8"/>
      <c r="U23757" s="11"/>
    </row>
    <row r="23758">
      <c r="H23758" s="10"/>
      <c r="T23758" s="8"/>
      <c r="U23758" s="11"/>
    </row>
    <row r="23759">
      <c r="H23759" s="10"/>
      <c r="T23759" s="8"/>
      <c r="U23759" s="11"/>
    </row>
    <row r="23760">
      <c r="H23760" s="10"/>
      <c r="T23760" s="8"/>
      <c r="U23760" s="11"/>
    </row>
    <row r="23761">
      <c r="H23761" s="10"/>
      <c r="T23761" s="8"/>
      <c r="U23761" s="11"/>
    </row>
    <row r="23762">
      <c r="H23762" s="10"/>
      <c r="T23762" s="8"/>
      <c r="U23762" s="11"/>
    </row>
    <row r="23763">
      <c r="H23763" s="10"/>
      <c r="T23763" s="8"/>
      <c r="U23763" s="11"/>
    </row>
    <row r="23764">
      <c r="H23764" s="10"/>
      <c r="T23764" s="8"/>
      <c r="U23764" s="11"/>
    </row>
    <row r="23765">
      <c r="H23765" s="10"/>
      <c r="T23765" s="8"/>
      <c r="U23765" s="11"/>
    </row>
    <row r="23766">
      <c r="H23766" s="10"/>
      <c r="T23766" s="8"/>
      <c r="U23766" s="11"/>
    </row>
    <row r="23767">
      <c r="H23767" s="10"/>
      <c r="T23767" s="8"/>
      <c r="U23767" s="11"/>
    </row>
    <row r="23768">
      <c r="H23768" s="10"/>
      <c r="T23768" s="8"/>
      <c r="U23768" s="11"/>
    </row>
    <row r="23769">
      <c r="H23769" s="10"/>
      <c r="T23769" s="8"/>
      <c r="U23769" s="11"/>
    </row>
    <row r="23770">
      <c r="H23770" s="10"/>
      <c r="T23770" s="8"/>
      <c r="U23770" s="11"/>
    </row>
    <row r="23771">
      <c r="H23771" s="10"/>
      <c r="T23771" s="8"/>
      <c r="U23771" s="11"/>
    </row>
    <row r="23772">
      <c r="H23772" s="10"/>
      <c r="T23772" s="8"/>
      <c r="U23772" s="11"/>
    </row>
    <row r="23773">
      <c r="H23773" s="10"/>
      <c r="T23773" s="8"/>
      <c r="U23773" s="11"/>
    </row>
    <row r="23774">
      <c r="H23774" s="10"/>
      <c r="T23774" s="8"/>
      <c r="U23774" s="11"/>
    </row>
    <row r="23775">
      <c r="H23775" s="10"/>
      <c r="T23775" s="8"/>
      <c r="U23775" s="11"/>
    </row>
    <row r="23776">
      <c r="H23776" s="10"/>
      <c r="T23776" s="8"/>
      <c r="U23776" s="11"/>
    </row>
    <row r="23777">
      <c r="H23777" s="10"/>
      <c r="T23777" s="8"/>
      <c r="U23777" s="11"/>
    </row>
    <row r="23778">
      <c r="H23778" s="10"/>
      <c r="T23778" s="8"/>
      <c r="U23778" s="11"/>
    </row>
    <row r="23779">
      <c r="H23779" s="10"/>
      <c r="T23779" s="8"/>
      <c r="U23779" s="11"/>
    </row>
    <row r="23780">
      <c r="H23780" s="10"/>
      <c r="T23780" s="8"/>
      <c r="U23780" s="11"/>
    </row>
    <row r="23781">
      <c r="H23781" s="10"/>
      <c r="T23781" s="8"/>
      <c r="U23781" s="11"/>
    </row>
    <row r="23782">
      <c r="H23782" s="10"/>
      <c r="T23782" s="8"/>
      <c r="U23782" s="11"/>
    </row>
    <row r="23783">
      <c r="H23783" s="10"/>
      <c r="T23783" s="8"/>
      <c r="U23783" s="11"/>
    </row>
    <row r="23784">
      <c r="H23784" s="10"/>
      <c r="T23784" s="8"/>
      <c r="U23784" s="11"/>
    </row>
    <row r="23785">
      <c r="H23785" s="10"/>
      <c r="T23785" s="8"/>
      <c r="U23785" s="11"/>
    </row>
    <row r="23786">
      <c r="H23786" s="10"/>
      <c r="T23786" s="8"/>
      <c r="U23786" s="11"/>
    </row>
    <row r="23787">
      <c r="H23787" s="10"/>
      <c r="T23787" s="8"/>
      <c r="U23787" s="11"/>
    </row>
    <row r="23788">
      <c r="H23788" s="10"/>
      <c r="T23788" s="8"/>
      <c r="U23788" s="11"/>
    </row>
    <row r="23789">
      <c r="H23789" s="10"/>
      <c r="T23789" s="8"/>
      <c r="U23789" s="11"/>
    </row>
    <row r="23790">
      <c r="H23790" s="10"/>
      <c r="T23790" s="8"/>
      <c r="U23790" s="11"/>
    </row>
    <row r="23791">
      <c r="H23791" s="10"/>
      <c r="T23791" s="8"/>
      <c r="U23791" s="11"/>
    </row>
    <row r="23792">
      <c r="H23792" s="10"/>
      <c r="T23792" s="8"/>
      <c r="U23792" s="11"/>
    </row>
    <row r="23793">
      <c r="H23793" s="10"/>
      <c r="T23793" s="8"/>
      <c r="U23793" s="11"/>
    </row>
    <row r="23794">
      <c r="H23794" s="10"/>
      <c r="T23794" s="8"/>
      <c r="U23794" s="11"/>
    </row>
    <row r="23795">
      <c r="H23795" s="10"/>
      <c r="T23795" s="8"/>
      <c r="U23795" s="11"/>
    </row>
    <row r="23796">
      <c r="H23796" s="10"/>
      <c r="T23796" s="8"/>
      <c r="U23796" s="11"/>
    </row>
    <row r="23797">
      <c r="H23797" s="10"/>
      <c r="T23797" s="8"/>
      <c r="U23797" s="11"/>
    </row>
    <row r="23798">
      <c r="H23798" s="10"/>
      <c r="T23798" s="8"/>
      <c r="U23798" s="11"/>
    </row>
    <row r="23799">
      <c r="H23799" s="10"/>
      <c r="T23799" s="8"/>
      <c r="U23799" s="11"/>
    </row>
    <row r="23800">
      <c r="H23800" s="10"/>
      <c r="T23800" s="8"/>
      <c r="U23800" s="11"/>
    </row>
    <row r="23801">
      <c r="H23801" s="10"/>
      <c r="T23801" s="8"/>
      <c r="U23801" s="11"/>
    </row>
    <row r="23802">
      <c r="H23802" s="10"/>
      <c r="T23802" s="8"/>
      <c r="U23802" s="11"/>
    </row>
    <row r="23803">
      <c r="H23803" s="10"/>
      <c r="T23803" s="8"/>
      <c r="U23803" s="11"/>
    </row>
    <row r="23804">
      <c r="H23804" s="10"/>
      <c r="T23804" s="8"/>
      <c r="U23804" s="11"/>
    </row>
    <row r="23805">
      <c r="H23805" s="10"/>
      <c r="T23805" s="8"/>
      <c r="U23805" s="11"/>
    </row>
    <row r="23806">
      <c r="H23806" s="10"/>
      <c r="T23806" s="8"/>
      <c r="U23806" s="11"/>
    </row>
    <row r="23807">
      <c r="H23807" s="10"/>
      <c r="T23807" s="8"/>
      <c r="U23807" s="11"/>
    </row>
    <row r="23808">
      <c r="H23808" s="10"/>
      <c r="T23808" s="8"/>
      <c r="U23808" s="11"/>
    </row>
    <row r="23809">
      <c r="H23809" s="10"/>
      <c r="T23809" s="8"/>
      <c r="U23809" s="11"/>
    </row>
    <row r="23810">
      <c r="H23810" s="10"/>
      <c r="T23810" s="8"/>
      <c r="U23810" s="11"/>
    </row>
    <row r="23811">
      <c r="H23811" s="10"/>
      <c r="T23811" s="8"/>
      <c r="U23811" s="11"/>
    </row>
    <row r="23812">
      <c r="H23812" s="10"/>
      <c r="T23812" s="8"/>
      <c r="U23812" s="11"/>
    </row>
    <row r="23813">
      <c r="H23813" s="10"/>
      <c r="T23813" s="8"/>
      <c r="U23813" s="11"/>
    </row>
    <row r="23814">
      <c r="H23814" s="10"/>
      <c r="T23814" s="8"/>
      <c r="U23814" s="11"/>
    </row>
    <row r="23815">
      <c r="H23815" s="10"/>
      <c r="T23815" s="8"/>
      <c r="U23815" s="11"/>
    </row>
    <row r="23816">
      <c r="H23816" s="10"/>
      <c r="T23816" s="8"/>
      <c r="U23816" s="11"/>
    </row>
    <row r="23817">
      <c r="H23817" s="10"/>
      <c r="T23817" s="8"/>
      <c r="U23817" s="11"/>
    </row>
    <row r="23818">
      <c r="H23818" s="10"/>
      <c r="T23818" s="8"/>
      <c r="U23818" s="11"/>
    </row>
    <row r="23819">
      <c r="H23819" s="10"/>
      <c r="T23819" s="8"/>
      <c r="U23819" s="11"/>
    </row>
    <row r="23820">
      <c r="H23820" s="10"/>
      <c r="T23820" s="8"/>
      <c r="U23820" s="11"/>
    </row>
    <row r="23821">
      <c r="H23821" s="10"/>
      <c r="T23821" s="8"/>
      <c r="U23821" s="11"/>
    </row>
    <row r="23822">
      <c r="H23822" s="10"/>
      <c r="T23822" s="8"/>
      <c r="U23822" s="11"/>
    </row>
    <row r="23823">
      <c r="H23823" s="10"/>
      <c r="T23823" s="8"/>
      <c r="U23823" s="11"/>
    </row>
    <row r="23824">
      <c r="H23824" s="10"/>
      <c r="T23824" s="8"/>
      <c r="U23824" s="11"/>
    </row>
    <row r="23825">
      <c r="H23825" s="10"/>
      <c r="T23825" s="8"/>
      <c r="U23825" s="11"/>
    </row>
    <row r="23826">
      <c r="H23826" s="10"/>
      <c r="T23826" s="8"/>
      <c r="U23826" s="11"/>
    </row>
    <row r="23827">
      <c r="H23827" s="10"/>
      <c r="T23827" s="8"/>
      <c r="U23827" s="11"/>
    </row>
    <row r="23828">
      <c r="H23828" s="10"/>
      <c r="T23828" s="8"/>
      <c r="U23828" s="11"/>
    </row>
    <row r="23829">
      <c r="H23829" s="10"/>
      <c r="T23829" s="8"/>
      <c r="U23829" s="11"/>
    </row>
    <row r="23830">
      <c r="H23830" s="10"/>
      <c r="T23830" s="8"/>
      <c r="U23830" s="11"/>
    </row>
    <row r="23831">
      <c r="H23831" s="10"/>
      <c r="T23831" s="8"/>
      <c r="U23831" s="11"/>
    </row>
    <row r="23832">
      <c r="H23832" s="10"/>
      <c r="T23832" s="8"/>
      <c r="U23832" s="11"/>
    </row>
    <row r="23833">
      <c r="H23833" s="10"/>
      <c r="T23833" s="8"/>
      <c r="U23833" s="11"/>
    </row>
    <row r="23834">
      <c r="H23834" s="10"/>
      <c r="T23834" s="8"/>
      <c r="U23834" s="11"/>
    </row>
    <row r="23835">
      <c r="H23835" s="10"/>
      <c r="T23835" s="8"/>
      <c r="U23835" s="11"/>
    </row>
    <row r="23836">
      <c r="H23836" s="10"/>
      <c r="T23836" s="8"/>
      <c r="U23836" s="11"/>
    </row>
    <row r="23837">
      <c r="H23837" s="10"/>
      <c r="T23837" s="8"/>
      <c r="U23837" s="11"/>
    </row>
    <row r="23838">
      <c r="H23838" s="10"/>
      <c r="T23838" s="8"/>
      <c r="U23838" s="11"/>
    </row>
    <row r="23839">
      <c r="H23839" s="10"/>
      <c r="T23839" s="8"/>
      <c r="U23839" s="11"/>
    </row>
    <row r="23840">
      <c r="H23840" s="10"/>
      <c r="T23840" s="8"/>
      <c r="U23840" s="11"/>
    </row>
    <row r="23841">
      <c r="H23841" s="10"/>
      <c r="T23841" s="8"/>
      <c r="U23841" s="11"/>
    </row>
    <row r="23842">
      <c r="H23842" s="10"/>
      <c r="T23842" s="8"/>
      <c r="U23842" s="11"/>
    </row>
    <row r="23843">
      <c r="H23843" s="10"/>
      <c r="T23843" s="8"/>
      <c r="U23843" s="11"/>
    </row>
    <row r="23844">
      <c r="H23844" s="10"/>
      <c r="T23844" s="8"/>
      <c r="U23844" s="11"/>
    </row>
    <row r="23845">
      <c r="H23845" s="10"/>
      <c r="T23845" s="8"/>
      <c r="U23845" s="11"/>
    </row>
    <row r="23846">
      <c r="H23846" s="10"/>
      <c r="T23846" s="8"/>
      <c r="U23846" s="11"/>
    </row>
    <row r="23847">
      <c r="H23847" s="10"/>
      <c r="T23847" s="8"/>
      <c r="U23847" s="11"/>
    </row>
    <row r="23848">
      <c r="H23848" s="10"/>
      <c r="T23848" s="8"/>
      <c r="U23848" s="11"/>
    </row>
    <row r="23849">
      <c r="H23849" s="10"/>
      <c r="T23849" s="8"/>
      <c r="U23849" s="11"/>
    </row>
    <row r="23850">
      <c r="H23850" s="10"/>
      <c r="T23850" s="8"/>
      <c r="U23850" s="11"/>
    </row>
    <row r="23851">
      <c r="H23851" s="10"/>
      <c r="T23851" s="8"/>
      <c r="U23851" s="11"/>
    </row>
    <row r="23852">
      <c r="H23852" s="10"/>
      <c r="T23852" s="8"/>
      <c r="U23852" s="11"/>
    </row>
    <row r="23853">
      <c r="H23853" s="10"/>
      <c r="T23853" s="8"/>
      <c r="U23853" s="11"/>
    </row>
    <row r="23854">
      <c r="H23854" s="10"/>
      <c r="T23854" s="8"/>
      <c r="U23854" s="11"/>
    </row>
    <row r="23855">
      <c r="H23855" s="10"/>
      <c r="T23855" s="8"/>
      <c r="U23855" s="11"/>
    </row>
    <row r="23856">
      <c r="H23856" s="10"/>
      <c r="T23856" s="8"/>
      <c r="U23856" s="11"/>
    </row>
    <row r="23857">
      <c r="H23857" s="10"/>
      <c r="T23857" s="8"/>
      <c r="U23857" s="11"/>
    </row>
    <row r="23858">
      <c r="H23858" s="10"/>
      <c r="T23858" s="8"/>
      <c r="U23858" s="11"/>
    </row>
    <row r="23859">
      <c r="H23859" s="10"/>
      <c r="T23859" s="8"/>
      <c r="U23859" s="11"/>
    </row>
    <row r="23860">
      <c r="H23860" s="10"/>
      <c r="T23860" s="8"/>
      <c r="U23860" s="11"/>
    </row>
    <row r="23861">
      <c r="H23861" s="10"/>
      <c r="T23861" s="8"/>
      <c r="U23861" s="11"/>
    </row>
    <row r="23862">
      <c r="H23862" s="10"/>
      <c r="T23862" s="8"/>
      <c r="U23862" s="11"/>
    </row>
    <row r="23863">
      <c r="H23863" s="10"/>
      <c r="T23863" s="8"/>
      <c r="U23863" s="11"/>
    </row>
    <row r="23864">
      <c r="H23864" s="10"/>
      <c r="T23864" s="8"/>
      <c r="U23864" s="11"/>
    </row>
    <row r="23865">
      <c r="H23865" s="10"/>
      <c r="T23865" s="8"/>
      <c r="U23865" s="11"/>
    </row>
    <row r="23866">
      <c r="H23866" s="10"/>
      <c r="T23866" s="8"/>
      <c r="U23866" s="11"/>
    </row>
    <row r="23867">
      <c r="H23867" s="10"/>
      <c r="T23867" s="8"/>
      <c r="U23867" s="11"/>
    </row>
    <row r="23868">
      <c r="H23868" s="10"/>
      <c r="T23868" s="8"/>
      <c r="U23868" s="11"/>
    </row>
    <row r="23869">
      <c r="H23869" s="10"/>
      <c r="T23869" s="8"/>
      <c r="U23869" s="11"/>
    </row>
    <row r="23870">
      <c r="H23870" s="10"/>
      <c r="T23870" s="8"/>
      <c r="U23870" s="11"/>
    </row>
    <row r="23871">
      <c r="H23871" s="10"/>
      <c r="T23871" s="8"/>
      <c r="U23871" s="11"/>
    </row>
    <row r="23872">
      <c r="H23872" s="10"/>
      <c r="T23872" s="8"/>
      <c r="U23872" s="11"/>
    </row>
    <row r="23873">
      <c r="H23873" s="10"/>
      <c r="T23873" s="8"/>
      <c r="U23873" s="11"/>
    </row>
    <row r="23874">
      <c r="H23874" s="10"/>
      <c r="T23874" s="8"/>
      <c r="U23874" s="11"/>
    </row>
    <row r="23875">
      <c r="H23875" s="10"/>
      <c r="T23875" s="8"/>
      <c r="U23875" s="11"/>
    </row>
    <row r="23876">
      <c r="H23876" s="10"/>
      <c r="T23876" s="8"/>
      <c r="U23876" s="11"/>
    </row>
    <row r="23877">
      <c r="H23877" s="10"/>
      <c r="T23877" s="8"/>
      <c r="U23877" s="11"/>
    </row>
    <row r="23878">
      <c r="H23878" s="10"/>
      <c r="T23878" s="8"/>
      <c r="U23878" s="11"/>
    </row>
    <row r="23879">
      <c r="H23879" s="10"/>
      <c r="T23879" s="8"/>
      <c r="U23879" s="11"/>
    </row>
    <row r="23880">
      <c r="H23880" s="10"/>
      <c r="T23880" s="8"/>
      <c r="U23880" s="11"/>
    </row>
    <row r="23881">
      <c r="H23881" s="10"/>
      <c r="T23881" s="8"/>
      <c r="U23881" s="11"/>
    </row>
    <row r="23882">
      <c r="H23882" s="10"/>
      <c r="T23882" s="8"/>
      <c r="U23882" s="11"/>
    </row>
    <row r="23883">
      <c r="H23883" s="10"/>
      <c r="T23883" s="8"/>
      <c r="U23883" s="11"/>
    </row>
    <row r="23884">
      <c r="H23884" s="10"/>
      <c r="T23884" s="8"/>
      <c r="U23884" s="11"/>
    </row>
    <row r="23885">
      <c r="H23885" s="10"/>
      <c r="T23885" s="8"/>
      <c r="U23885" s="11"/>
    </row>
    <row r="23886">
      <c r="H23886" s="10"/>
      <c r="T23886" s="8"/>
      <c r="U23886" s="11"/>
    </row>
    <row r="23887">
      <c r="H23887" s="10"/>
      <c r="T23887" s="8"/>
      <c r="U23887" s="11"/>
    </row>
    <row r="23888">
      <c r="H23888" s="10"/>
      <c r="T23888" s="8"/>
      <c r="U23888" s="11"/>
    </row>
    <row r="23889">
      <c r="H23889" s="10"/>
      <c r="T23889" s="8"/>
      <c r="U23889" s="11"/>
    </row>
    <row r="23890">
      <c r="H23890" s="10"/>
      <c r="T23890" s="8"/>
      <c r="U23890" s="11"/>
    </row>
    <row r="23891">
      <c r="H23891" s="10"/>
      <c r="T23891" s="8"/>
      <c r="U23891" s="11"/>
    </row>
    <row r="23892">
      <c r="H23892" s="10"/>
      <c r="T23892" s="8"/>
      <c r="U23892" s="11"/>
    </row>
    <row r="23893">
      <c r="H23893" s="10"/>
      <c r="T23893" s="8"/>
      <c r="U23893" s="11"/>
    </row>
    <row r="23894">
      <c r="H23894" s="10"/>
      <c r="T23894" s="8"/>
      <c r="U23894" s="11"/>
    </row>
    <row r="23895">
      <c r="H23895" s="10"/>
      <c r="T23895" s="8"/>
      <c r="U23895" s="11"/>
    </row>
    <row r="23896">
      <c r="H23896" s="10"/>
      <c r="T23896" s="8"/>
      <c r="U23896" s="11"/>
    </row>
    <row r="23897">
      <c r="H23897" s="10"/>
      <c r="T23897" s="8"/>
      <c r="U23897" s="11"/>
    </row>
    <row r="23898">
      <c r="H23898" s="10"/>
      <c r="T23898" s="8"/>
      <c r="U23898" s="11"/>
    </row>
    <row r="23899">
      <c r="H23899" s="10"/>
      <c r="T23899" s="8"/>
      <c r="U23899" s="11"/>
    </row>
    <row r="23900">
      <c r="H23900" s="10"/>
      <c r="T23900" s="8"/>
      <c r="U23900" s="11"/>
    </row>
    <row r="23901">
      <c r="H23901" s="10"/>
      <c r="T23901" s="8"/>
      <c r="U23901" s="11"/>
    </row>
    <row r="23902">
      <c r="H23902" s="10"/>
      <c r="T23902" s="8"/>
      <c r="U23902" s="11"/>
    </row>
    <row r="23903">
      <c r="H23903" s="10"/>
      <c r="T23903" s="8"/>
      <c r="U23903" s="11"/>
    </row>
    <row r="23904">
      <c r="H23904" s="10"/>
      <c r="T23904" s="8"/>
      <c r="U23904" s="11"/>
    </row>
    <row r="23905">
      <c r="H23905" s="10"/>
      <c r="T23905" s="8"/>
      <c r="U23905" s="11"/>
    </row>
    <row r="23906">
      <c r="H23906" s="10"/>
      <c r="T23906" s="8"/>
      <c r="U23906" s="11"/>
    </row>
    <row r="23907">
      <c r="H23907" s="10"/>
      <c r="T23907" s="8"/>
      <c r="U23907" s="11"/>
    </row>
    <row r="23908">
      <c r="H23908" s="10"/>
      <c r="T23908" s="8"/>
      <c r="U23908" s="11"/>
    </row>
    <row r="23909">
      <c r="H23909" s="10"/>
      <c r="T23909" s="8"/>
      <c r="U23909" s="11"/>
    </row>
    <row r="23910">
      <c r="H23910" s="10"/>
      <c r="T23910" s="8"/>
      <c r="U23910" s="11"/>
    </row>
    <row r="23911">
      <c r="H23911" s="10"/>
      <c r="T23911" s="8"/>
      <c r="U23911" s="11"/>
    </row>
    <row r="23912">
      <c r="H23912" s="10"/>
      <c r="T23912" s="8"/>
      <c r="U23912" s="11"/>
    </row>
    <row r="23913">
      <c r="H23913" s="10"/>
      <c r="T23913" s="8"/>
      <c r="U23913" s="11"/>
    </row>
    <row r="23914">
      <c r="H23914" s="10"/>
      <c r="T23914" s="8"/>
      <c r="U23914" s="11"/>
    </row>
    <row r="23915">
      <c r="H23915" s="10"/>
      <c r="T23915" s="8"/>
      <c r="U23915" s="11"/>
    </row>
    <row r="23916">
      <c r="H23916" s="10"/>
      <c r="T23916" s="8"/>
      <c r="U23916" s="11"/>
    </row>
    <row r="23917">
      <c r="H23917" s="10"/>
      <c r="T23917" s="8"/>
      <c r="U23917" s="11"/>
    </row>
    <row r="23918">
      <c r="H23918" s="10"/>
      <c r="T23918" s="8"/>
      <c r="U23918" s="11"/>
    </row>
    <row r="23919">
      <c r="H23919" s="10"/>
      <c r="T23919" s="8"/>
      <c r="U23919" s="11"/>
    </row>
    <row r="23920">
      <c r="H23920" s="10"/>
      <c r="T23920" s="8"/>
      <c r="U23920" s="11"/>
    </row>
    <row r="23921">
      <c r="H23921" s="10"/>
      <c r="T23921" s="8"/>
      <c r="U23921" s="11"/>
    </row>
    <row r="23922">
      <c r="H23922" s="10"/>
      <c r="T23922" s="8"/>
      <c r="U23922" s="11"/>
    </row>
    <row r="23923">
      <c r="H23923" s="10"/>
      <c r="T23923" s="8"/>
      <c r="U23923" s="11"/>
    </row>
    <row r="23924">
      <c r="H23924" s="10"/>
      <c r="T23924" s="8"/>
      <c r="U23924" s="11"/>
    </row>
    <row r="23925">
      <c r="H23925" s="10"/>
      <c r="T23925" s="8"/>
      <c r="U23925" s="11"/>
    </row>
    <row r="23926">
      <c r="H23926" s="10"/>
      <c r="T23926" s="8"/>
      <c r="U23926" s="11"/>
    </row>
    <row r="23927">
      <c r="H23927" s="10"/>
      <c r="T23927" s="8"/>
      <c r="U23927" s="11"/>
    </row>
    <row r="23928">
      <c r="H23928" s="10"/>
      <c r="T23928" s="8"/>
      <c r="U23928" s="11"/>
    </row>
    <row r="23929">
      <c r="H23929" s="10"/>
      <c r="T23929" s="8"/>
      <c r="U23929" s="11"/>
    </row>
    <row r="23930">
      <c r="H23930" s="10"/>
      <c r="T23930" s="8"/>
      <c r="U23930" s="11"/>
    </row>
    <row r="23931">
      <c r="H23931" s="10"/>
      <c r="T23931" s="8"/>
      <c r="U23931" s="11"/>
    </row>
    <row r="23932">
      <c r="H23932" s="10"/>
      <c r="T23932" s="8"/>
      <c r="U23932" s="11"/>
    </row>
    <row r="23933">
      <c r="H23933" s="10"/>
      <c r="T23933" s="8"/>
      <c r="U23933" s="11"/>
    </row>
    <row r="23934">
      <c r="H23934" s="10"/>
      <c r="T23934" s="8"/>
      <c r="U23934" s="11"/>
    </row>
    <row r="23935">
      <c r="H23935" s="10"/>
      <c r="T23935" s="8"/>
      <c r="U23935" s="11"/>
    </row>
    <row r="23936">
      <c r="H23936" s="10"/>
      <c r="T23936" s="8"/>
      <c r="U23936" s="11"/>
    </row>
    <row r="23937">
      <c r="H23937" s="10"/>
      <c r="T23937" s="8"/>
      <c r="U23937" s="11"/>
    </row>
    <row r="23938">
      <c r="H23938" s="10"/>
      <c r="T23938" s="8"/>
      <c r="U23938" s="11"/>
    </row>
    <row r="23939">
      <c r="H23939" s="10"/>
      <c r="T23939" s="8"/>
      <c r="U23939" s="11"/>
    </row>
    <row r="23940">
      <c r="H23940" s="10"/>
      <c r="T23940" s="8"/>
      <c r="U23940" s="11"/>
    </row>
    <row r="23941">
      <c r="H23941" s="10"/>
      <c r="T23941" s="8"/>
      <c r="U23941" s="11"/>
    </row>
    <row r="23942">
      <c r="H23942" s="10"/>
      <c r="T23942" s="8"/>
      <c r="U23942" s="11"/>
    </row>
    <row r="23943">
      <c r="H23943" s="10"/>
      <c r="T23943" s="8"/>
      <c r="U23943" s="11"/>
    </row>
    <row r="23944">
      <c r="H23944" s="10"/>
      <c r="T23944" s="8"/>
      <c r="U23944" s="11"/>
    </row>
    <row r="23945">
      <c r="H23945" s="10"/>
      <c r="T23945" s="8"/>
      <c r="U23945" s="11"/>
    </row>
    <row r="23946">
      <c r="H23946" s="10"/>
      <c r="T23946" s="8"/>
      <c r="U23946" s="11"/>
    </row>
    <row r="23947">
      <c r="H23947" s="10"/>
      <c r="T23947" s="8"/>
      <c r="U23947" s="11"/>
    </row>
    <row r="23948">
      <c r="H23948" s="10"/>
      <c r="T23948" s="8"/>
      <c r="U23948" s="11"/>
    </row>
    <row r="23949">
      <c r="H23949" s="10"/>
      <c r="T23949" s="8"/>
      <c r="U23949" s="11"/>
    </row>
    <row r="23950">
      <c r="H23950" s="10"/>
      <c r="T23950" s="8"/>
      <c r="U23950" s="11"/>
    </row>
    <row r="23951">
      <c r="H23951" s="10"/>
      <c r="T23951" s="8"/>
      <c r="U23951" s="11"/>
    </row>
    <row r="23952">
      <c r="H23952" s="10"/>
      <c r="T23952" s="8"/>
      <c r="U23952" s="11"/>
    </row>
    <row r="23953">
      <c r="H23953" s="10"/>
      <c r="T23953" s="8"/>
      <c r="U23953" s="11"/>
    </row>
    <row r="23954">
      <c r="H23954" s="10"/>
      <c r="T23954" s="8"/>
      <c r="U23954" s="11"/>
    </row>
    <row r="23955">
      <c r="H23955" s="10"/>
      <c r="T23955" s="8"/>
      <c r="U23955" s="11"/>
    </row>
    <row r="23956">
      <c r="H23956" s="10"/>
      <c r="T23956" s="8"/>
      <c r="U23956" s="11"/>
    </row>
    <row r="23957">
      <c r="H23957" s="10"/>
      <c r="T23957" s="8"/>
      <c r="U23957" s="11"/>
    </row>
    <row r="23958">
      <c r="H23958" s="10"/>
      <c r="T23958" s="8"/>
      <c r="U23958" s="11"/>
    </row>
    <row r="23959">
      <c r="H23959" s="10"/>
      <c r="T23959" s="8"/>
      <c r="U23959" s="11"/>
    </row>
    <row r="23960">
      <c r="H23960" s="10"/>
      <c r="T23960" s="8"/>
      <c r="U23960" s="11"/>
    </row>
    <row r="23961">
      <c r="H23961" s="10"/>
      <c r="T23961" s="8"/>
      <c r="U23961" s="11"/>
    </row>
    <row r="23962">
      <c r="H23962" s="10"/>
      <c r="T23962" s="8"/>
      <c r="U23962" s="11"/>
    </row>
    <row r="23963">
      <c r="H23963" s="10"/>
      <c r="T23963" s="8"/>
      <c r="U23963" s="11"/>
    </row>
    <row r="23964">
      <c r="H23964" s="10"/>
      <c r="T23964" s="8"/>
      <c r="U23964" s="11"/>
    </row>
    <row r="23965">
      <c r="H23965" s="10"/>
      <c r="T23965" s="8"/>
      <c r="U23965" s="11"/>
    </row>
    <row r="23966">
      <c r="H23966" s="10"/>
      <c r="T23966" s="8"/>
      <c r="U23966" s="11"/>
    </row>
    <row r="23967">
      <c r="H23967" s="10"/>
      <c r="T23967" s="8"/>
      <c r="U23967" s="11"/>
    </row>
    <row r="23968">
      <c r="H23968" s="10"/>
      <c r="T23968" s="8"/>
      <c r="U23968" s="11"/>
    </row>
    <row r="23969">
      <c r="H23969" s="10"/>
      <c r="T23969" s="8"/>
      <c r="U23969" s="11"/>
    </row>
    <row r="23970">
      <c r="H23970" s="10"/>
      <c r="T23970" s="8"/>
      <c r="U23970" s="11"/>
    </row>
    <row r="23971">
      <c r="H23971" s="10"/>
      <c r="T23971" s="8"/>
      <c r="U23971" s="11"/>
    </row>
    <row r="23972">
      <c r="H23972" s="10"/>
      <c r="T23972" s="8"/>
      <c r="U23972" s="11"/>
    </row>
    <row r="23973">
      <c r="H23973" s="10"/>
      <c r="T23973" s="8"/>
      <c r="U23973" s="11"/>
    </row>
    <row r="23974">
      <c r="H23974" s="10"/>
      <c r="T23974" s="8"/>
      <c r="U23974" s="11"/>
    </row>
    <row r="23975">
      <c r="H23975" s="10"/>
      <c r="T23975" s="8"/>
      <c r="U23975" s="11"/>
    </row>
    <row r="23976">
      <c r="H23976" s="10"/>
      <c r="T23976" s="8"/>
      <c r="U23976" s="11"/>
    </row>
    <row r="23977">
      <c r="H23977" s="10"/>
      <c r="T23977" s="8"/>
      <c r="U23977" s="11"/>
    </row>
    <row r="23978">
      <c r="H23978" s="10"/>
      <c r="T23978" s="8"/>
      <c r="U23978" s="11"/>
    </row>
    <row r="23979">
      <c r="H23979" s="10"/>
      <c r="T23979" s="8"/>
      <c r="U23979" s="11"/>
    </row>
    <row r="23980">
      <c r="H23980" s="10"/>
      <c r="T23980" s="8"/>
      <c r="U23980" s="11"/>
    </row>
    <row r="23981">
      <c r="H23981" s="10"/>
      <c r="T23981" s="8"/>
      <c r="U23981" s="11"/>
    </row>
    <row r="23982">
      <c r="H23982" s="10"/>
      <c r="T23982" s="8"/>
      <c r="U23982" s="11"/>
    </row>
    <row r="23983">
      <c r="H23983" s="10"/>
      <c r="T23983" s="8"/>
      <c r="U23983" s="11"/>
    </row>
    <row r="23984">
      <c r="H23984" s="10"/>
      <c r="T23984" s="8"/>
      <c r="U23984" s="11"/>
    </row>
    <row r="23985">
      <c r="H23985" s="10"/>
      <c r="T23985" s="8"/>
      <c r="U23985" s="11"/>
    </row>
    <row r="23986">
      <c r="H23986" s="10"/>
      <c r="T23986" s="8"/>
      <c r="U23986" s="11"/>
    </row>
    <row r="23987">
      <c r="H23987" s="10"/>
      <c r="T23987" s="8"/>
      <c r="U23987" s="11"/>
    </row>
    <row r="23988">
      <c r="H23988" s="10"/>
      <c r="T23988" s="8"/>
      <c r="U23988" s="11"/>
    </row>
    <row r="23989">
      <c r="H23989" s="10"/>
      <c r="T23989" s="8"/>
      <c r="U23989" s="11"/>
    </row>
    <row r="23990">
      <c r="H23990" s="10"/>
      <c r="T23990" s="8"/>
      <c r="U23990" s="11"/>
    </row>
    <row r="23991">
      <c r="H23991" s="10"/>
      <c r="T23991" s="8"/>
      <c r="U23991" s="11"/>
    </row>
    <row r="23992">
      <c r="H23992" s="10"/>
      <c r="T23992" s="8"/>
      <c r="U23992" s="11"/>
    </row>
    <row r="23993">
      <c r="H23993" s="10"/>
      <c r="T23993" s="8"/>
      <c r="U23993" s="11"/>
    </row>
    <row r="23994">
      <c r="H23994" s="10"/>
      <c r="T23994" s="8"/>
      <c r="U23994" s="11"/>
    </row>
    <row r="23995">
      <c r="H23995" s="10"/>
      <c r="T23995" s="8"/>
      <c r="U23995" s="11"/>
    </row>
    <row r="23996">
      <c r="H23996" s="10"/>
      <c r="T23996" s="8"/>
      <c r="U23996" s="11"/>
    </row>
    <row r="23997">
      <c r="H23997" s="10"/>
      <c r="T23997" s="8"/>
      <c r="U23997" s="11"/>
    </row>
    <row r="23998">
      <c r="H23998" s="10"/>
      <c r="T23998" s="8"/>
      <c r="U23998" s="11"/>
    </row>
    <row r="23999">
      <c r="H23999" s="10"/>
      <c r="T23999" s="8"/>
      <c r="U23999" s="11"/>
    </row>
    <row r="24000">
      <c r="H24000" s="10"/>
      <c r="T24000" s="8"/>
      <c r="U24000" s="11"/>
    </row>
    <row r="24001">
      <c r="H24001" s="10"/>
      <c r="T24001" s="8"/>
      <c r="U24001" s="11"/>
    </row>
    <row r="24002">
      <c r="H24002" s="10"/>
      <c r="T24002" s="8"/>
      <c r="U24002" s="11"/>
    </row>
    <row r="24003">
      <c r="H24003" s="10"/>
      <c r="T24003" s="8"/>
      <c r="U24003" s="11"/>
    </row>
    <row r="24004">
      <c r="H24004" s="10"/>
      <c r="T24004" s="8"/>
      <c r="U24004" s="11"/>
    </row>
    <row r="24005">
      <c r="H24005" s="10"/>
      <c r="T24005" s="8"/>
      <c r="U24005" s="11"/>
    </row>
    <row r="24006">
      <c r="H24006" s="10"/>
      <c r="T24006" s="8"/>
      <c r="U24006" s="11"/>
    </row>
    <row r="24007">
      <c r="H24007" s="10"/>
      <c r="T24007" s="8"/>
      <c r="U24007" s="11"/>
    </row>
    <row r="24008">
      <c r="H24008" s="10"/>
      <c r="T24008" s="8"/>
      <c r="U24008" s="11"/>
    </row>
    <row r="24009">
      <c r="H24009" s="10"/>
      <c r="T24009" s="8"/>
      <c r="U24009" s="11"/>
    </row>
    <row r="24010">
      <c r="H24010" s="10"/>
      <c r="T24010" s="8"/>
      <c r="U24010" s="11"/>
    </row>
    <row r="24011">
      <c r="H24011" s="10"/>
      <c r="T24011" s="8"/>
      <c r="U24011" s="11"/>
    </row>
    <row r="24012">
      <c r="H24012" s="10"/>
      <c r="T24012" s="8"/>
      <c r="U24012" s="11"/>
    </row>
    <row r="24013">
      <c r="H24013" s="10"/>
      <c r="T24013" s="8"/>
      <c r="U24013" s="11"/>
    </row>
    <row r="24014">
      <c r="H24014" s="10"/>
      <c r="T24014" s="8"/>
      <c r="U24014" s="11"/>
    </row>
    <row r="24015">
      <c r="H24015" s="10"/>
      <c r="T24015" s="8"/>
      <c r="U24015" s="11"/>
    </row>
    <row r="24016">
      <c r="H24016" s="10"/>
      <c r="T24016" s="8"/>
      <c r="U24016" s="11"/>
    </row>
    <row r="24017">
      <c r="H24017" s="10"/>
      <c r="T24017" s="8"/>
      <c r="U24017" s="11"/>
    </row>
    <row r="24018">
      <c r="H24018" s="10"/>
      <c r="T24018" s="8"/>
      <c r="U24018" s="11"/>
    </row>
    <row r="24019">
      <c r="H24019" s="10"/>
      <c r="T24019" s="8"/>
      <c r="U24019" s="11"/>
    </row>
    <row r="24020">
      <c r="H24020" s="10"/>
      <c r="T24020" s="8"/>
      <c r="U24020" s="11"/>
    </row>
    <row r="24021">
      <c r="H24021" s="10"/>
      <c r="T24021" s="8"/>
      <c r="U24021" s="11"/>
    </row>
    <row r="24022">
      <c r="H24022" s="10"/>
      <c r="T24022" s="8"/>
      <c r="U24022" s="11"/>
    </row>
    <row r="24023">
      <c r="H24023" s="10"/>
      <c r="T24023" s="8"/>
      <c r="U24023" s="11"/>
    </row>
    <row r="24024">
      <c r="H24024" s="10"/>
      <c r="T24024" s="8"/>
      <c r="U24024" s="11"/>
    </row>
    <row r="24025">
      <c r="H24025" s="10"/>
      <c r="T24025" s="8"/>
      <c r="U24025" s="11"/>
    </row>
    <row r="24026">
      <c r="H24026" s="10"/>
      <c r="T24026" s="8"/>
      <c r="U24026" s="11"/>
    </row>
    <row r="24027">
      <c r="H24027" s="10"/>
      <c r="T24027" s="8"/>
      <c r="U24027" s="11"/>
    </row>
    <row r="24028">
      <c r="H24028" s="10"/>
      <c r="T24028" s="8"/>
      <c r="U24028" s="11"/>
    </row>
    <row r="24029">
      <c r="H24029" s="10"/>
      <c r="T24029" s="8"/>
      <c r="U24029" s="11"/>
    </row>
    <row r="24030">
      <c r="H24030" s="10"/>
      <c r="T24030" s="8"/>
      <c r="U24030" s="11"/>
    </row>
    <row r="24031">
      <c r="H24031" s="10"/>
      <c r="T24031" s="8"/>
      <c r="U24031" s="11"/>
    </row>
    <row r="24032">
      <c r="H24032" s="10"/>
      <c r="T24032" s="8"/>
      <c r="U24032" s="11"/>
    </row>
    <row r="24033">
      <c r="H24033" s="10"/>
      <c r="T24033" s="8"/>
      <c r="U24033" s="11"/>
    </row>
    <row r="24034">
      <c r="H24034" s="10"/>
      <c r="T24034" s="8"/>
      <c r="U24034" s="11"/>
    </row>
    <row r="24035">
      <c r="H24035" s="10"/>
      <c r="T24035" s="8"/>
      <c r="U24035" s="11"/>
    </row>
    <row r="24036">
      <c r="H24036" s="10"/>
      <c r="T24036" s="8"/>
      <c r="U24036" s="11"/>
    </row>
    <row r="24037">
      <c r="H24037" s="10"/>
      <c r="T24037" s="8"/>
      <c r="U24037" s="11"/>
    </row>
    <row r="24038">
      <c r="H24038" s="10"/>
      <c r="T24038" s="8"/>
      <c r="U24038" s="11"/>
    </row>
    <row r="24039">
      <c r="H24039" s="10"/>
      <c r="T24039" s="8"/>
      <c r="U24039" s="11"/>
    </row>
    <row r="24040">
      <c r="H24040" s="10"/>
      <c r="T24040" s="8"/>
      <c r="U24040" s="11"/>
    </row>
    <row r="24041">
      <c r="H24041" s="10"/>
      <c r="T24041" s="8"/>
      <c r="U24041" s="11"/>
    </row>
    <row r="24042">
      <c r="H24042" s="10"/>
      <c r="T24042" s="8"/>
      <c r="U24042" s="11"/>
    </row>
    <row r="24043">
      <c r="H24043" s="10"/>
      <c r="T24043" s="8"/>
      <c r="U24043" s="11"/>
    </row>
    <row r="24044">
      <c r="H24044" s="10"/>
      <c r="T24044" s="8"/>
      <c r="U24044" s="11"/>
    </row>
    <row r="24045">
      <c r="H24045" s="10"/>
      <c r="T24045" s="8"/>
      <c r="U24045" s="11"/>
    </row>
    <row r="24046">
      <c r="H24046" s="10"/>
      <c r="T24046" s="8"/>
      <c r="U24046" s="11"/>
    </row>
    <row r="24047">
      <c r="H24047" s="10"/>
      <c r="T24047" s="8"/>
      <c r="U24047" s="11"/>
    </row>
    <row r="24048">
      <c r="H24048" s="10"/>
      <c r="T24048" s="8"/>
      <c r="U24048" s="11"/>
    </row>
    <row r="24049">
      <c r="H24049" s="10"/>
      <c r="T24049" s="8"/>
      <c r="U24049" s="11"/>
    </row>
    <row r="24050">
      <c r="H24050" s="10"/>
      <c r="T24050" s="8"/>
      <c r="U24050" s="11"/>
    </row>
    <row r="24051">
      <c r="H24051" s="10"/>
      <c r="T24051" s="8"/>
      <c r="U24051" s="11"/>
    </row>
    <row r="24052">
      <c r="H24052" s="10"/>
      <c r="T24052" s="8"/>
      <c r="U24052" s="11"/>
    </row>
    <row r="24053">
      <c r="H24053" s="10"/>
      <c r="T24053" s="8"/>
      <c r="U24053" s="11"/>
    </row>
    <row r="24054">
      <c r="H24054" s="10"/>
      <c r="T24054" s="8"/>
      <c r="U24054" s="11"/>
    </row>
    <row r="24055">
      <c r="H24055" s="10"/>
      <c r="T24055" s="8"/>
      <c r="U24055" s="11"/>
    </row>
    <row r="24056">
      <c r="H24056" s="10"/>
      <c r="T24056" s="8"/>
      <c r="U24056" s="11"/>
    </row>
    <row r="24057">
      <c r="H24057" s="10"/>
      <c r="T24057" s="8"/>
      <c r="U24057" s="11"/>
    </row>
    <row r="24058">
      <c r="H24058" s="10"/>
      <c r="T24058" s="8"/>
      <c r="U24058" s="11"/>
    </row>
    <row r="24059">
      <c r="H24059" s="10"/>
      <c r="T24059" s="8"/>
      <c r="U24059" s="11"/>
    </row>
    <row r="24060">
      <c r="H24060" s="10"/>
      <c r="T24060" s="8"/>
      <c r="U24060" s="11"/>
    </row>
    <row r="24061">
      <c r="H24061" s="10"/>
      <c r="T24061" s="8"/>
      <c r="U24061" s="11"/>
    </row>
    <row r="24062">
      <c r="H24062" s="10"/>
      <c r="T24062" s="8"/>
      <c r="U24062" s="11"/>
    </row>
    <row r="24063">
      <c r="H24063" s="10"/>
      <c r="T24063" s="8"/>
      <c r="U24063" s="11"/>
    </row>
    <row r="24064">
      <c r="H24064" s="10"/>
      <c r="T24064" s="8"/>
      <c r="U24064" s="11"/>
    </row>
    <row r="24065">
      <c r="H24065" s="10"/>
      <c r="T24065" s="8"/>
      <c r="U24065" s="11"/>
    </row>
    <row r="24066">
      <c r="H24066" s="10"/>
      <c r="T24066" s="8"/>
      <c r="U24066" s="11"/>
    </row>
    <row r="24067">
      <c r="H24067" s="10"/>
      <c r="T24067" s="8"/>
      <c r="U24067" s="11"/>
    </row>
    <row r="24068">
      <c r="H24068" s="10"/>
      <c r="T24068" s="8"/>
      <c r="U24068" s="11"/>
    </row>
    <row r="24069">
      <c r="H24069" s="10"/>
      <c r="T24069" s="8"/>
      <c r="U24069" s="11"/>
    </row>
    <row r="24070">
      <c r="H24070" s="10"/>
      <c r="T24070" s="8"/>
      <c r="U24070" s="11"/>
    </row>
    <row r="24071">
      <c r="H24071" s="10"/>
      <c r="T24071" s="8"/>
      <c r="U24071" s="11"/>
    </row>
    <row r="24072">
      <c r="H24072" s="10"/>
      <c r="T24072" s="8"/>
      <c r="U24072" s="11"/>
    </row>
    <row r="24073">
      <c r="H24073" s="10"/>
      <c r="T24073" s="8"/>
      <c r="U24073" s="11"/>
    </row>
    <row r="24074">
      <c r="H24074" s="10"/>
      <c r="T24074" s="8"/>
      <c r="U24074" s="11"/>
    </row>
    <row r="24075">
      <c r="H24075" s="10"/>
      <c r="T24075" s="8"/>
      <c r="U24075" s="11"/>
    </row>
    <row r="24076">
      <c r="H24076" s="10"/>
      <c r="T24076" s="8"/>
      <c r="U24076" s="11"/>
    </row>
    <row r="24077">
      <c r="H24077" s="10"/>
      <c r="T24077" s="8"/>
      <c r="U24077" s="11"/>
    </row>
    <row r="24078">
      <c r="H24078" s="10"/>
      <c r="T24078" s="8"/>
      <c r="U24078" s="11"/>
    </row>
    <row r="24079">
      <c r="H24079" s="10"/>
      <c r="T24079" s="8"/>
      <c r="U24079" s="11"/>
    </row>
    <row r="24080">
      <c r="H24080" s="10"/>
      <c r="T24080" s="8"/>
      <c r="U24080" s="11"/>
    </row>
    <row r="24081">
      <c r="H24081" s="10"/>
      <c r="T24081" s="8"/>
      <c r="U24081" s="11"/>
    </row>
    <row r="24082">
      <c r="H24082" s="10"/>
      <c r="T24082" s="8"/>
      <c r="U24082" s="11"/>
    </row>
    <row r="24083">
      <c r="H24083" s="10"/>
      <c r="T24083" s="8"/>
      <c r="U24083" s="11"/>
    </row>
    <row r="24084">
      <c r="H24084" s="10"/>
      <c r="T24084" s="8"/>
      <c r="U24084" s="11"/>
    </row>
    <row r="24085">
      <c r="H24085" s="10"/>
      <c r="T24085" s="8"/>
      <c r="U24085" s="11"/>
    </row>
    <row r="24086">
      <c r="H24086" s="10"/>
      <c r="T24086" s="8"/>
      <c r="U24086" s="11"/>
    </row>
    <row r="24087">
      <c r="H24087" s="10"/>
      <c r="T24087" s="8"/>
      <c r="U24087" s="11"/>
    </row>
    <row r="24088">
      <c r="H24088" s="10"/>
      <c r="T24088" s="8"/>
      <c r="U24088" s="11"/>
    </row>
    <row r="24089">
      <c r="H24089" s="10"/>
      <c r="T24089" s="8"/>
      <c r="U24089" s="11"/>
    </row>
    <row r="24090">
      <c r="H24090" s="10"/>
      <c r="T24090" s="8"/>
      <c r="U24090" s="11"/>
    </row>
    <row r="24091">
      <c r="H24091" s="10"/>
      <c r="T24091" s="8"/>
      <c r="U24091" s="11"/>
    </row>
    <row r="24092">
      <c r="H24092" s="10"/>
      <c r="T24092" s="8"/>
      <c r="U24092" s="11"/>
    </row>
    <row r="24093">
      <c r="H24093" s="10"/>
      <c r="T24093" s="8"/>
      <c r="U24093" s="11"/>
    </row>
    <row r="24094">
      <c r="H24094" s="10"/>
      <c r="T24094" s="8"/>
      <c r="U24094" s="11"/>
    </row>
    <row r="24095">
      <c r="H24095" s="10"/>
      <c r="T24095" s="8"/>
      <c r="U24095" s="11"/>
    </row>
    <row r="24096">
      <c r="H24096" s="10"/>
      <c r="T24096" s="8"/>
      <c r="U24096" s="11"/>
    </row>
    <row r="24097">
      <c r="H24097" s="10"/>
      <c r="T24097" s="8"/>
      <c r="U24097" s="11"/>
    </row>
    <row r="24098">
      <c r="H24098" s="10"/>
      <c r="T24098" s="8"/>
      <c r="U24098" s="11"/>
    </row>
    <row r="24099">
      <c r="H24099" s="10"/>
      <c r="T24099" s="8"/>
      <c r="U24099" s="11"/>
    </row>
    <row r="24100">
      <c r="H24100" s="10"/>
      <c r="T24100" s="8"/>
      <c r="U24100" s="11"/>
    </row>
    <row r="24101">
      <c r="H24101" s="10"/>
      <c r="T24101" s="8"/>
      <c r="U24101" s="11"/>
    </row>
    <row r="24102">
      <c r="H24102" s="10"/>
      <c r="T24102" s="8"/>
      <c r="U24102" s="11"/>
    </row>
    <row r="24103">
      <c r="H24103" s="10"/>
      <c r="T24103" s="8"/>
      <c r="U24103" s="11"/>
    </row>
    <row r="24104">
      <c r="H24104" s="10"/>
      <c r="T24104" s="8"/>
      <c r="U24104" s="11"/>
    </row>
    <row r="24105">
      <c r="H24105" s="10"/>
      <c r="T24105" s="8"/>
      <c r="U24105" s="11"/>
    </row>
    <row r="24106">
      <c r="H24106" s="10"/>
      <c r="T24106" s="8"/>
      <c r="U24106" s="11"/>
    </row>
    <row r="24107">
      <c r="H24107" s="10"/>
      <c r="T24107" s="8"/>
      <c r="U24107" s="11"/>
    </row>
    <row r="24108">
      <c r="H24108" s="10"/>
      <c r="T24108" s="8"/>
      <c r="U24108" s="11"/>
    </row>
    <row r="24109">
      <c r="H24109" s="10"/>
      <c r="T24109" s="8"/>
      <c r="U24109" s="11"/>
    </row>
    <row r="24110">
      <c r="H24110" s="10"/>
      <c r="T24110" s="8"/>
      <c r="U24110" s="11"/>
    </row>
    <row r="24111">
      <c r="H24111" s="10"/>
      <c r="T24111" s="8"/>
      <c r="U24111" s="11"/>
    </row>
    <row r="24112">
      <c r="H24112" s="10"/>
      <c r="T24112" s="8"/>
      <c r="U24112" s="11"/>
    </row>
    <row r="24113">
      <c r="H24113" s="10"/>
      <c r="T24113" s="8"/>
      <c r="U24113" s="11"/>
    </row>
    <row r="24114">
      <c r="H24114" s="10"/>
      <c r="T24114" s="8"/>
      <c r="U24114" s="11"/>
    </row>
    <row r="24115">
      <c r="H24115" s="10"/>
      <c r="T24115" s="8"/>
      <c r="U24115" s="11"/>
    </row>
    <row r="24116">
      <c r="H24116" s="10"/>
      <c r="T24116" s="8"/>
      <c r="U24116" s="11"/>
    </row>
    <row r="24117">
      <c r="H24117" s="10"/>
      <c r="T24117" s="8"/>
      <c r="U24117" s="11"/>
    </row>
    <row r="24118">
      <c r="H24118" s="10"/>
      <c r="T24118" s="8"/>
      <c r="U24118" s="11"/>
    </row>
    <row r="24119">
      <c r="H24119" s="10"/>
      <c r="T24119" s="8"/>
      <c r="U24119" s="11"/>
    </row>
    <row r="24120">
      <c r="H24120" s="10"/>
      <c r="T24120" s="8"/>
      <c r="U24120" s="11"/>
    </row>
    <row r="24121">
      <c r="H24121" s="10"/>
      <c r="T24121" s="8"/>
      <c r="U24121" s="11"/>
    </row>
    <row r="24122">
      <c r="H24122" s="10"/>
      <c r="T24122" s="8"/>
      <c r="U24122" s="11"/>
    </row>
    <row r="24123">
      <c r="H24123" s="10"/>
      <c r="T24123" s="8"/>
      <c r="U24123" s="11"/>
    </row>
    <row r="24124">
      <c r="H24124" s="10"/>
      <c r="T24124" s="8"/>
      <c r="U24124" s="11"/>
    </row>
    <row r="24125">
      <c r="H24125" s="10"/>
      <c r="T24125" s="8"/>
      <c r="U24125" s="11"/>
    </row>
    <row r="24126">
      <c r="H24126" s="10"/>
      <c r="T24126" s="8"/>
      <c r="U24126" s="11"/>
    </row>
    <row r="24127">
      <c r="H24127" s="10"/>
      <c r="T24127" s="8"/>
      <c r="U24127" s="11"/>
    </row>
    <row r="24128">
      <c r="H24128" s="10"/>
      <c r="T24128" s="8"/>
      <c r="U24128" s="11"/>
    </row>
    <row r="24129">
      <c r="H24129" s="10"/>
      <c r="T24129" s="8"/>
      <c r="U24129" s="11"/>
    </row>
    <row r="24130">
      <c r="H24130" s="10"/>
      <c r="T24130" s="8"/>
      <c r="U24130" s="11"/>
    </row>
    <row r="24131">
      <c r="H24131" s="10"/>
      <c r="T24131" s="8"/>
      <c r="U24131" s="11"/>
    </row>
    <row r="24132">
      <c r="H24132" s="10"/>
      <c r="T24132" s="8"/>
      <c r="U24132" s="11"/>
    </row>
    <row r="24133">
      <c r="H24133" s="10"/>
      <c r="T24133" s="8"/>
      <c r="U24133" s="11"/>
    </row>
    <row r="24134">
      <c r="H24134" s="10"/>
      <c r="T24134" s="8"/>
      <c r="U24134" s="11"/>
    </row>
    <row r="24135">
      <c r="H24135" s="10"/>
      <c r="T24135" s="8"/>
      <c r="U24135" s="11"/>
    </row>
    <row r="24136">
      <c r="H24136" s="10"/>
      <c r="T24136" s="8"/>
      <c r="U24136" s="11"/>
    </row>
    <row r="24137">
      <c r="H24137" s="10"/>
      <c r="T24137" s="8"/>
      <c r="U24137" s="11"/>
    </row>
    <row r="24138">
      <c r="H24138" s="10"/>
      <c r="T24138" s="8"/>
      <c r="U24138" s="11"/>
    </row>
    <row r="24139">
      <c r="H24139" s="10"/>
      <c r="T24139" s="8"/>
      <c r="U24139" s="11"/>
    </row>
    <row r="24140">
      <c r="H24140" s="10"/>
      <c r="T24140" s="8"/>
      <c r="U24140" s="11"/>
    </row>
    <row r="24141">
      <c r="H24141" s="10"/>
      <c r="T24141" s="8"/>
      <c r="U24141" s="11"/>
    </row>
    <row r="24142">
      <c r="H24142" s="10"/>
      <c r="T24142" s="8"/>
      <c r="U24142" s="11"/>
    </row>
    <row r="24143">
      <c r="H24143" s="10"/>
      <c r="T24143" s="8"/>
      <c r="U24143" s="11"/>
    </row>
    <row r="24144">
      <c r="H24144" s="10"/>
      <c r="T24144" s="8"/>
      <c r="U24144" s="11"/>
    </row>
    <row r="24145">
      <c r="H24145" s="10"/>
      <c r="T24145" s="8"/>
      <c r="U24145" s="11"/>
    </row>
    <row r="24146">
      <c r="H24146" s="10"/>
      <c r="T24146" s="8"/>
      <c r="U24146" s="11"/>
    </row>
    <row r="24147">
      <c r="H24147" s="10"/>
      <c r="T24147" s="8"/>
      <c r="U24147" s="11"/>
    </row>
    <row r="24148">
      <c r="H24148" s="10"/>
      <c r="T24148" s="8"/>
      <c r="U24148" s="11"/>
    </row>
    <row r="24149">
      <c r="H24149" s="10"/>
      <c r="T24149" s="8"/>
      <c r="U24149" s="11"/>
    </row>
    <row r="24150">
      <c r="H24150" s="10"/>
      <c r="T24150" s="8"/>
      <c r="U24150" s="11"/>
    </row>
    <row r="24151">
      <c r="H24151" s="10"/>
      <c r="T24151" s="8"/>
      <c r="U24151" s="11"/>
    </row>
    <row r="24152">
      <c r="H24152" s="10"/>
      <c r="T24152" s="8"/>
      <c r="U24152" s="11"/>
    </row>
    <row r="24153">
      <c r="H24153" s="10"/>
      <c r="T24153" s="8"/>
      <c r="U24153" s="11"/>
    </row>
    <row r="24154">
      <c r="H24154" s="10"/>
      <c r="T24154" s="8"/>
      <c r="U24154" s="11"/>
    </row>
    <row r="24155">
      <c r="H24155" s="10"/>
      <c r="T24155" s="8"/>
      <c r="U24155" s="11"/>
    </row>
    <row r="24156">
      <c r="H24156" s="10"/>
      <c r="T24156" s="8"/>
      <c r="U24156" s="11"/>
    </row>
    <row r="24157">
      <c r="H24157" s="10"/>
      <c r="T24157" s="8"/>
      <c r="U24157" s="11"/>
    </row>
    <row r="24158">
      <c r="H24158" s="10"/>
      <c r="T24158" s="8"/>
      <c r="U24158" s="11"/>
    </row>
    <row r="24159">
      <c r="H24159" s="10"/>
      <c r="T24159" s="8"/>
      <c r="U24159" s="11"/>
    </row>
    <row r="24160">
      <c r="H24160" s="10"/>
      <c r="T24160" s="8"/>
      <c r="U24160" s="11"/>
    </row>
    <row r="24161">
      <c r="H24161" s="10"/>
      <c r="T24161" s="8"/>
      <c r="U24161" s="11"/>
    </row>
    <row r="24162">
      <c r="H24162" s="10"/>
      <c r="T24162" s="8"/>
      <c r="U24162" s="11"/>
    </row>
    <row r="24163">
      <c r="H24163" s="10"/>
      <c r="T24163" s="8"/>
      <c r="U24163" s="11"/>
    </row>
    <row r="24164">
      <c r="H24164" s="10"/>
      <c r="T24164" s="8"/>
      <c r="U24164" s="11"/>
    </row>
    <row r="24165">
      <c r="H24165" s="10"/>
      <c r="T24165" s="8"/>
      <c r="U24165" s="11"/>
    </row>
    <row r="24166">
      <c r="H24166" s="10"/>
      <c r="T24166" s="8"/>
      <c r="U24166" s="11"/>
    </row>
    <row r="24167">
      <c r="H24167" s="10"/>
      <c r="T24167" s="8"/>
      <c r="U24167" s="11"/>
    </row>
    <row r="24168">
      <c r="H24168" s="10"/>
      <c r="T24168" s="8"/>
      <c r="U24168" s="11"/>
    </row>
    <row r="24169">
      <c r="H24169" s="10"/>
      <c r="T24169" s="8"/>
      <c r="U24169" s="11"/>
    </row>
    <row r="24170">
      <c r="H24170" s="10"/>
      <c r="T24170" s="8"/>
      <c r="U24170" s="11"/>
    </row>
    <row r="24171">
      <c r="H24171" s="10"/>
      <c r="T24171" s="8"/>
      <c r="U24171" s="11"/>
    </row>
    <row r="24172">
      <c r="H24172" s="10"/>
      <c r="T24172" s="8"/>
      <c r="U24172" s="11"/>
    </row>
    <row r="24173">
      <c r="H24173" s="10"/>
      <c r="T24173" s="8"/>
      <c r="U24173" s="11"/>
    </row>
    <row r="24174">
      <c r="H24174" s="10"/>
      <c r="T24174" s="8"/>
      <c r="U24174" s="11"/>
    </row>
    <row r="24175">
      <c r="H24175" s="10"/>
      <c r="T24175" s="8"/>
      <c r="U24175" s="11"/>
    </row>
    <row r="24176">
      <c r="H24176" s="10"/>
      <c r="T24176" s="8"/>
      <c r="U24176" s="11"/>
    </row>
    <row r="24177">
      <c r="H24177" s="10"/>
      <c r="T24177" s="8"/>
      <c r="U24177" s="11"/>
    </row>
    <row r="24178">
      <c r="H24178" s="10"/>
      <c r="T24178" s="8"/>
      <c r="U24178" s="11"/>
    </row>
    <row r="24179">
      <c r="H24179" s="10"/>
      <c r="T24179" s="8"/>
      <c r="U24179" s="11"/>
    </row>
    <row r="24180">
      <c r="H24180" s="10"/>
      <c r="T24180" s="8"/>
      <c r="U24180" s="11"/>
    </row>
    <row r="24181">
      <c r="H24181" s="10"/>
      <c r="T24181" s="8"/>
      <c r="U24181" s="11"/>
    </row>
    <row r="24182">
      <c r="H24182" s="10"/>
      <c r="T24182" s="8"/>
      <c r="U24182" s="11"/>
    </row>
    <row r="24183">
      <c r="H24183" s="10"/>
      <c r="T24183" s="8"/>
      <c r="U24183" s="11"/>
    </row>
    <row r="24184">
      <c r="H24184" s="10"/>
      <c r="T24184" s="8"/>
      <c r="U24184" s="11"/>
    </row>
    <row r="24185">
      <c r="H24185" s="10"/>
      <c r="T24185" s="8"/>
      <c r="U24185" s="11"/>
    </row>
    <row r="24186">
      <c r="H24186" s="10"/>
      <c r="T24186" s="8"/>
      <c r="U24186" s="11"/>
    </row>
    <row r="24187">
      <c r="H24187" s="10"/>
      <c r="T24187" s="8"/>
      <c r="U24187" s="11"/>
    </row>
    <row r="24188">
      <c r="H24188" s="10"/>
      <c r="T24188" s="8"/>
      <c r="U24188" s="11"/>
    </row>
    <row r="24189">
      <c r="H24189" s="10"/>
      <c r="T24189" s="8"/>
      <c r="U24189" s="11"/>
    </row>
    <row r="24190">
      <c r="H24190" s="10"/>
      <c r="T24190" s="8"/>
      <c r="U24190" s="11"/>
    </row>
    <row r="24191">
      <c r="H24191" s="10"/>
      <c r="T24191" s="8"/>
      <c r="U24191" s="11"/>
    </row>
    <row r="24192">
      <c r="H24192" s="10"/>
      <c r="T24192" s="8"/>
      <c r="U24192" s="11"/>
    </row>
    <row r="24193">
      <c r="H24193" s="10"/>
      <c r="T24193" s="8"/>
      <c r="U24193" s="11"/>
    </row>
    <row r="24194">
      <c r="H24194" s="10"/>
      <c r="T24194" s="8"/>
      <c r="U24194" s="11"/>
    </row>
    <row r="24195">
      <c r="H24195" s="10"/>
      <c r="T24195" s="8"/>
      <c r="U24195" s="11"/>
    </row>
    <row r="24196">
      <c r="H24196" s="10"/>
      <c r="T24196" s="8"/>
      <c r="U24196" s="11"/>
    </row>
    <row r="24197">
      <c r="H24197" s="10"/>
      <c r="T24197" s="8"/>
      <c r="U24197" s="11"/>
    </row>
    <row r="24198">
      <c r="H24198" s="10"/>
      <c r="T24198" s="8"/>
      <c r="U24198" s="11"/>
    </row>
    <row r="24199">
      <c r="H24199" s="10"/>
      <c r="T24199" s="8"/>
      <c r="U24199" s="11"/>
    </row>
    <row r="24200">
      <c r="H24200" s="10"/>
      <c r="T24200" s="8"/>
      <c r="U24200" s="11"/>
    </row>
    <row r="24201">
      <c r="H24201" s="10"/>
      <c r="T24201" s="8"/>
      <c r="U24201" s="11"/>
    </row>
    <row r="24202">
      <c r="H24202" s="10"/>
      <c r="T24202" s="8"/>
      <c r="U24202" s="11"/>
    </row>
    <row r="24203">
      <c r="H24203" s="10"/>
      <c r="T24203" s="8"/>
      <c r="U24203" s="11"/>
    </row>
    <row r="24204">
      <c r="H24204" s="10"/>
      <c r="T24204" s="8"/>
      <c r="U24204" s="11"/>
    </row>
    <row r="24205">
      <c r="H24205" s="10"/>
      <c r="T24205" s="8"/>
      <c r="U24205" s="11"/>
    </row>
    <row r="24206">
      <c r="H24206" s="10"/>
      <c r="T24206" s="8"/>
      <c r="U24206" s="11"/>
    </row>
    <row r="24207">
      <c r="H24207" s="10"/>
      <c r="T24207" s="8"/>
      <c r="U24207" s="11"/>
    </row>
    <row r="24208">
      <c r="H24208" s="10"/>
      <c r="T24208" s="8"/>
      <c r="U24208" s="11"/>
    </row>
    <row r="24209">
      <c r="H24209" s="10"/>
      <c r="T24209" s="8"/>
      <c r="U24209" s="11"/>
    </row>
    <row r="24210">
      <c r="H24210" s="10"/>
      <c r="T24210" s="8"/>
      <c r="U24210" s="11"/>
    </row>
    <row r="24211">
      <c r="H24211" s="10"/>
      <c r="T24211" s="8"/>
      <c r="U24211" s="11"/>
    </row>
    <row r="24212">
      <c r="H24212" s="10"/>
      <c r="T24212" s="8"/>
      <c r="U24212" s="11"/>
    </row>
    <row r="24213">
      <c r="H24213" s="10"/>
      <c r="T24213" s="8"/>
      <c r="U24213" s="11"/>
    </row>
    <row r="24214">
      <c r="H24214" s="10"/>
      <c r="T24214" s="8"/>
      <c r="U24214" s="11"/>
    </row>
    <row r="24215">
      <c r="H24215" s="10"/>
      <c r="T24215" s="8"/>
      <c r="U24215" s="11"/>
    </row>
    <row r="24216">
      <c r="H24216" s="10"/>
      <c r="T24216" s="8"/>
      <c r="U24216" s="11"/>
    </row>
    <row r="24217">
      <c r="H24217" s="10"/>
      <c r="T24217" s="8"/>
      <c r="U24217" s="11"/>
    </row>
    <row r="24218">
      <c r="H24218" s="10"/>
      <c r="T24218" s="8"/>
      <c r="U24218" s="11"/>
    </row>
    <row r="24219">
      <c r="H24219" s="10"/>
      <c r="T24219" s="8"/>
      <c r="U24219" s="11"/>
    </row>
    <row r="24220">
      <c r="H24220" s="10"/>
      <c r="T24220" s="8"/>
      <c r="U24220" s="11"/>
    </row>
    <row r="24221">
      <c r="H24221" s="10"/>
      <c r="T24221" s="8"/>
      <c r="U24221" s="11"/>
    </row>
    <row r="24222">
      <c r="H24222" s="10"/>
      <c r="T24222" s="8"/>
      <c r="U24222" s="11"/>
    </row>
    <row r="24223">
      <c r="H24223" s="10"/>
      <c r="T24223" s="8"/>
      <c r="U24223" s="11"/>
    </row>
    <row r="24224">
      <c r="H24224" s="10"/>
      <c r="T24224" s="8"/>
      <c r="U24224" s="11"/>
    </row>
    <row r="24225">
      <c r="H24225" s="10"/>
      <c r="T24225" s="8"/>
      <c r="U24225" s="11"/>
    </row>
    <row r="24226">
      <c r="H24226" s="10"/>
      <c r="T24226" s="8"/>
      <c r="U24226" s="11"/>
    </row>
    <row r="24227">
      <c r="H24227" s="10"/>
      <c r="T24227" s="8"/>
      <c r="U24227" s="11"/>
    </row>
    <row r="24228">
      <c r="H24228" s="10"/>
      <c r="T24228" s="8"/>
      <c r="U24228" s="11"/>
    </row>
    <row r="24229">
      <c r="H24229" s="10"/>
      <c r="T24229" s="8"/>
      <c r="U24229" s="11"/>
    </row>
    <row r="24230">
      <c r="H24230" s="10"/>
      <c r="T24230" s="8"/>
      <c r="U24230" s="11"/>
    </row>
    <row r="24231">
      <c r="H24231" s="10"/>
      <c r="T24231" s="8"/>
      <c r="U24231" s="11"/>
    </row>
    <row r="24232">
      <c r="H24232" s="10"/>
      <c r="T24232" s="8"/>
      <c r="U24232" s="11"/>
    </row>
    <row r="24233">
      <c r="H24233" s="10"/>
      <c r="T24233" s="8"/>
      <c r="U24233" s="11"/>
    </row>
    <row r="24234">
      <c r="H24234" s="10"/>
      <c r="T24234" s="8"/>
      <c r="U24234" s="11"/>
    </row>
    <row r="24235">
      <c r="H24235" s="10"/>
      <c r="T24235" s="8"/>
      <c r="U24235" s="11"/>
    </row>
    <row r="24236">
      <c r="H24236" s="10"/>
      <c r="T24236" s="8"/>
      <c r="U24236" s="11"/>
    </row>
    <row r="24237">
      <c r="H24237" s="10"/>
      <c r="T24237" s="8"/>
      <c r="U24237" s="11"/>
    </row>
    <row r="24238">
      <c r="H24238" s="10"/>
      <c r="T24238" s="8"/>
      <c r="U24238" s="11"/>
    </row>
    <row r="24239">
      <c r="H24239" s="10"/>
      <c r="T24239" s="8"/>
      <c r="U24239" s="11"/>
    </row>
    <row r="24240">
      <c r="H24240" s="10"/>
      <c r="T24240" s="8"/>
      <c r="U24240" s="11"/>
    </row>
    <row r="24241">
      <c r="H24241" s="10"/>
      <c r="T24241" s="8"/>
      <c r="U24241" s="11"/>
    </row>
    <row r="24242">
      <c r="H24242" s="10"/>
      <c r="T24242" s="8"/>
      <c r="U24242" s="11"/>
    </row>
    <row r="24243">
      <c r="H24243" s="10"/>
      <c r="T24243" s="8"/>
      <c r="U24243" s="11"/>
    </row>
    <row r="24244">
      <c r="H24244" s="10"/>
      <c r="T24244" s="8"/>
      <c r="U24244" s="11"/>
    </row>
    <row r="24245">
      <c r="H24245" s="10"/>
      <c r="T24245" s="8"/>
      <c r="U24245" s="11"/>
    </row>
    <row r="24246">
      <c r="H24246" s="10"/>
      <c r="T24246" s="8"/>
      <c r="U24246" s="11"/>
    </row>
    <row r="24247">
      <c r="H24247" s="10"/>
      <c r="T24247" s="8"/>
      <c r="U24247" s="11"/>
    </row>
    <row r="24248">
      <c r="H24248" s="10"/>
      <c r="T24248" s="8"/>
      <c r="U24248" s="11"/>
    </row>
    <row r="24249">
      <c r="H24249" s="10"/>
      <c r="T24249" s="8"/>
      <c r="U24249" s="11"/>
    </row>
    <row r="24250">
      <c r="H24250" s="10"/>
      <c r="T24250" s="8"/>
      <c r="U24250" s="11"/>
    </row>
    <row r="24251">
      <c r="H24251" s="10"/>
      <c r="T24251" s="8"/>
      <c r="U24251" s="11"/>
    </row>
    <row r="24252">
      <c r="H24252" s="10"/>
      <c r="T24252" s="8"/>
      <c r="U24252" s="11"/>
    </row>
    <row r="24253">
      <c r="H24253" s="10"/>
      <c r="T24253" s="8"/>
      <c r="U24253" s="11"/>
    </row>
    <row r="24254">
      <c r="H24254" s="10"/>
      <c r="T24254" s="8"/>
      <c r="U24254" s="11"/>
    </row>
    <row r="24255">
      <c r="H24255" s="10"/>
      <c r="T24255" s="8"/>
      <c r="U24255" s="11"/>
    </row>
    <row r="24256">
      <c r="H24256" s="10"/>
      <c r="T24256" s="8"/>
      <c r="U24256" s="11"/>
    </row>
    <row r="24257">
      <c r="H24257" s="10"/>
      <c r="T24257" s="8"/>
      <c r="U24257" s="11"/>
    </row>
    <row r="24258">
      <c r="H24258" s="10"/>
      <c r="T24258" s="8"/>
      <c r="U24258" s="11"/>
    </row>
    <row r="24259">
      <c r="H24259" s="10"/>
      <c r="T24259" s="8"/>
      <c r="U24259" s="11"/>
    </row>
    <row r="24260">
      <c r="H24260" s="10"/>
      <c r="T24260" s="8"/>
      <c r="U24260" s="11"/>
    </row>
    <row r="24261">
      <c r="H24261" s="10"/>
      <c r="T24261" s="8"/>
      <c r="U24261" s="11"/>
    </row>
    <row r="24262">
      <c r="H24262" s="10"/>
      <c r="T24262" s="8"/>
      <c r="U24262" s="11"/>
    </row>
    <row r="24263">
      <c r="H24263" s="10"/>
      <c r="T24263" s="8"/>
      <c r="U24263" s="11"/>
    </row>
    <row r="24264">
      <c r="H24264" s="10"/>
      <c r="T24264" s="8"/>
      <c r="U24264" s="11"/>
    </row>
    <row r="24265">
      <c r="H24265" s="10"/>
      <c r="T24265" s="8"/>
      <c r="U24265" s="11"/>
    </row>
    <row r="24266">
      <c r="H24266" s="10"/>
      <c r="T24266" s="8"/>
      <c r="U24266" s="11"/>
    </row>
    <row r="24267">
      <c r="H24267" s="10"/>
      <c r="T24267" s="8"/>
      <c r="U24267" s="11"/>
    </row>
    <row r="24268">
      <c r="H24268" s="10"/>
      <c r="T24268" s="8"/>
      <c r="U24268" s="11"/>
    </row>
    <row r="24269">
      <c r="H24269" s="10"/>
      <c r="T24269" s="8"/>
      <c r="U24269" s="11"/>
    </row>
    <row r="24270">
      <c r="H24270" s="10"/>
      <c r="T24270" s="8"/>
      <c r="U24270" s="11"/>
    </row>
    <row r="24271">
      <c r="H24271" s="10"/>
      <c r="T24271" s="8"/>
      <c r="U24271" s="11"/>
    </row>
    <row r="24272">
      <c r="H24272" s="10"/>
      <c r="T24272" s="8"/>
      <c r="U24272" s="11"/>
    </row>
    <row r="24273">
      <c r="H24273" s="10"/>
      <c r="T24273" s="8"/>
      <c r="U24273" s="11"/>
    </row>
    <row r="24274">
      <c r="H24274" s="10"/>
      <c r="T24274" s="8"/>
      <c r="U24274" s="11"/>
    </row>
    <row r="24275">
      <c r="H24275" s="10"/>
      <c r="T24275" s="8"/>
      <c r="U24275" s="11"/>
    </row>
    <row r="24276">
      <c r="H24276" s="10"/>
      <c r="T24276" s="8"/>
      <c r="U24276" s="11"/>
    </row>
    <row r="24277">
      <c r="H24277" s="10"/>
      <c r="T24277" s="8"/>
      <c r="U24277" s="11"/>
    </row>
    <row r="24278">
      <c r="H24278" s="10"/>
      <c r="T24278" s="8"/>
      <c r="U24278" s="11"/>
    </row>
    <row r="24279">
      <c r="H24279" s="10"/>
      <c r="T24279" s="8"/>
      <c r="U24279" s="11"/>
    </row>
    <row r="24280">
      <c r="H24280" s="10"/>
      <c r="T24280" s="8"/>
      <c r="U24280" s="11"/>
    </row>
    <row r="24281">
      <c r="H24281" s="10"/>
      <c r="T24281" s="8"/>
      <c r="U24281" s="11"/>
    </row>
    <row r="24282">
      <c r="H24282" s="10"/>
      <c r="T24282" s="8"/>
      <c r="U24282" s="11"/>
    </row>
    <row r="24283">
      <c r="H24283" s="10"/>
      <c r="T24283" s="8"/>
      <c r="U24283" s="11"/>
    </row>
    <row r="24284">
      <c r="H24284" s="10"/>
      <c r="T24284" s="8"/>
      <c r="U24284" s="11"/>
    </row>
    <row r="24285">
      <c r="H24285" s="10"/>
      <c r="T24285" s="8"/>
      <c r="U24285" s="11"/>
    </row>
    <row r="24286">
      <c r="H24286" s="10"/>
      <c r="T24286" s="8"/>
      <c r="U24286" s="11"/>
    </row>
    <row r="24287">
      <c r="H24287" s="10"/>
      <c r="T24287" s="8"/>
      <c r="U24287" s="11"/>
    </row>
    <row r="24288">
      <c r="H24288" s="10"/>
      <c r="T24288" s="8"/>
      <c r="U24288" s="11"/>
    </row>
    <row r="24289">
      <c r="H24289" s="10"/>
      <c r="T24289" s="8"/>
      <c r="U24289" s="11"/>
    </row>
    <row r="24290">
      <c r="H24290" s="10"/>
      <c r="T24290" s="8"/>
      <c r="U24290" s="11"/>
    </row>
    <row r="24291">
      <c r="H24291" s="10"/>
      <c r="T24291" s="8"/>
      <c r="U24291" s="11"/>
    </row>
    <row r="24292">
      <c r="H24292" s="10"/>
      <c r="T24292" s="8"/>
      <c r="U24292" s="11"/>
    </row>
    <row r="24293">
      <c r="H24293" s="10"/>
      <c r="T24293" s="8"/>
      <c r="U24293" s="11"/>
    </row>
    <row r="24294">
      <c r="H24294" s="10"/>
      <c r="T24294" s="8"/>
      <c r="U24294" s="11"/>
    </row>
    <row r="24295">
      <c r="H24295" s="10"/>
      <c r="T24295" s="8"/>
      <c r="U24295" s="11"/>
    </row>
    <row r="24296">
      <c r="H24296" s="10"/>
      <c r="T24296" s="8"/>
      <c r="U24296" s="11"/>
    </row>
    <row r="24297">
      <c r="H24297" s="10"/>
      <c r="T24297" s="8"/>
      <c r="U24297" s="11"/>
    </row>
    <row r="24298">
      <c r="H24298" s="10"/>
      <c r="T24298" s="8"/>
      <c r="U24298" s="11"/>
    </row>
    <row r="24299">
      <c r="H24299" s="10"/>
      <c r="T24299" s="8"/>
      <c r="U24299" s="11"/>
    </row>
    <row r="24300">
      <c r="H24300" s="10"/>
      <c r="T24300" s="8"/>
      <c r="U24300" s="11"/>
    </row>
    <row r="24301">
      <c r="H24301" s="10"/>
      <c r="T24301" s="8"/>
      <c r="U24301" s="11"/>
    </row>
    <row r="24302">
      <c r="H24302" s="10"/>
      <c r="T24302" s="8"/>
      <c r="U24302" s="11"/>
    </row>
    <row r="24303">
      <c r="H24303" s="10"/>
      <c r="T24303" s="8"/>
      <c r="U24303" s="11"/>
    </row>
    <row r="24304">
      <c r="H24304" s="10"/>
      <c r="T24304" s="8"/>
      <c r="U24304" s="11"/>
    </row>
    <row r="24305">
      <c r="H24305" s="10"/>
      <c r="T24305" s="8"/>
      <c r="U24305" s="11"/>
    </row>
    <row r="24306">
      <c r="H24306" s="10"/>
      <c r="T24306" s="8"/>
      <c r="U24306" s="11"/>
    </row>
    <row r="24307">
      <c r="H24307" s="10"/>
      <c r="T24307" s="8"/>
      <c r="U24307" s="11"/>
    </row>
    <row r="24308">
      <c r="H24308" s="10"/>
      <c r="T24308" s="8"/>
      <c r="U24308" s="11"/>
    </row>
    <row r="24309">
      <c r="H24309" s="10"/>
      <c r="T24309" s="8"/>
      <c r="U24309" s="11"/>
    </row>
    <row r="24310">
      <c r="H24310" s="10"/>
      <c r="T24310" s="8"/>
      <c r="U24310" s="11"/>
    </row>
    <row r="24311">
      <c r="H24311" s="10"/>
      <c r="T24311" s="8"/>
      <c r="U24311" s="11"/>
    </row>
    <row r="24312">
      <c r="H24312" s="10"/>
      <c r="T24312" s="8"/>
      <c r="U24312" s="11"/>
    </row>
    <row r="24313">
      <c r="H24313" s="10"/>
      <c r="T24313" s="8"/>
      <c r="U24313" s="11"/>
    </row>
    <row r="24314">
      <c r="H24314" s="10"/>
      <c r="T24314" s="8"/>
      <c r="U24314" s="11"/>
    </row>
    <row r="24315">
      <c r="H24315" s="10"/>
      <c r="T24315" s="8"/>
      <c r="U24315" s="11"/>
    </row>
    <row r="24316">
      <c r="H24316" s="10"/>
      <c r="T24316" s="8"/>
      <c r="U24316" s="11"/>
    </row>
    <row r="24317">
      <c r="H24317" s="10"/>
      <c r="T24317" s="8"/>
      <c r="U24317" s="11"/>
    </row>
    <row r="24318">
      <c r="H24318" s="10"/>
      <c r="T24318" s="8"/>
      <c r="U24318" s="11"/>
    </row>
    <row r="24319">
      <c r="H24319" s="10"/>
      <c r="T24319" s="8"/>
      <c r="U24319" s="11"/>
    </row>
    <row r="24320">
      <c r="H24320" s="10"/>
      <c r="T24320" s="8"/>
      <c r="U24320" s="11"/>
    </row>
    <row r="24321">
      <c r="H24321" s="10"/>
      <c r="T24321" s="8"/>
      <c r="U24321" s="11"/>
    </row>
    <row r="24322">
      <c r="H24322" s="10"/>
      <c r="T24322" s="8"/>
      <c r="U24322" s="11"/>
    </row>
    <row r="24323">
      <c r="H24323" s="10"/>
      <c r="T24323" s="8"/>
      <c r="U24323" s="11"/>
    </row>
    <row r="24324">
      <c r="H24324" s="10"/>
      <c r="T24324" s="8"/>
      <c r="U24324" s="11"/>
    </row>
    <row r="24325">
      <c r="H24325" s="10"/>
      <c r="T24325" s="8"/>
      <c r="U24325" s="11"/>
    </row>
    <row r="24326">
      <c r="H24326" s="10"/>
      <c r="T24326" s="8"/>
      <c r="U24326" s="11"/>
    </row>
    <row r="24327">
      <c r="H24327" s="10"/>
      <c r="T24327" s="8"/>
      <c r="U24327" s="11"/>
    </row>
    <row r="24328">
      <c r="H24328" s="10"/>
      <c r="T24328" s="8"/>
      <c r="U24328" s="11"/>
    </row>
    <row r="24329">
      <c r="H24329" s="10"/>
      <c r="T24329" s="8"/>
      <c r="U24329" s="11"/>
    </row>
    <row r="24330">
      <c r="H24330" s="10"/>
      <c r="T24330" s="8"/>
      <c r="U24330" s="11"/>
    </row>
    <row r="24331">
      <c r="H24331" s="10"/>
      <c r="T24331" s="8"/>
      <c r="U24331" s="11"/>
    </row>
    <row r="24332">
      <c r="H24332" s="10"/>
      <c r="T24332" s="8"/>
      <c r="U24332" s="11"/>
    </row>
    <row r="24333">
      <c r="H24333" s="10"/>
      <c r="T24333" s="8"/>
      <c r="U24333" s="11"/>
    </row>
    <row r="24334">
      <c r="H24334" s="10"/>
      <c r="T24334" s="8"/>
      <c r="U24334" s="11"/>
    </row>
    <row r="24335">
      <c r="H24335" s="10"/>
      <c r="T24335" s="8"/>
      <c r="U24335" s="11"/>
    </row>
    <row r="24336">
      <c r="H24336" s="10"/>
      <c r="T24336" s="8"/>
      <c r="U24336" s="11"/>
    </row>
    <row r="24337">
      <c r="H24337" s="10"/>
      <c r="T24337" s="8"/>
      <c r="U24337" s="11"/>
    </row>
    <row r="24338">
      <c r="H24338" s="10"/>
      <c r="T24338" s="8"/>
      <c r="U24338" s="11"/>
    </row>
    <row r="24339">
      <c r="H24339" s="10"/>
      <c r="T24339" s="8"/>
      <c r="U24339" s="11"/>
    </row>
    <row r="24340">
      <c r="H24340" s="10"/>
      <c r="T24340" s="8"/>
      <c r="U24340" s="11"/>
    </row>
    <row r="24341">
      <c r="H24341" s="10"/>
      <c r="T24341" s="8"/>
      <c r="U24341" s="11"/>
    </row>
    <row r="24342">
      <c r="H24342" s="10"/>
      <c r="T24342" s="8"/>
      <c r="U24342" s="11"/>
    </row>
    <row r="24343">
      <c r="H24343" s="10"/>
      <c r="T24343" s="8"/>
      <c r="U24343" s="11"/>
    </row>
    <row r="24344">
      <c r="H24344" s="10"/>
      <c r="T24344" s="8"/>
      <c r="U24344" s="11"/>
    </row>
    <row r="24345">
      <c r="H24345" s="10"/>
      <c r="T24345" s="8"/>
      <c r="U24345" s="11"/>
    </row>
    <row r="24346">
      <c r="H24346" s="10"/>
      <c r="T24346" s="8"/>
      <c r="U24346" s="11"/>
    </row>
    <row r="24347">
      <c r="H24347" s="10"/>
      <c r="T24347" s="8"/>
      <c r="U24347" s="11"/>
    </row>
    <row r="24348">
      <c r="H24348" s="10"/>
      <c r="T24348" s="8"/>
      <c r="U24348" s="11"/>
    </row>
    <row r="24349">
      <c r="H24349" s="10"/>
      <c r="T24349" s="8"/>
      <c r="U24349" s="11"/>
    </row>
    <row r="24350">
      <c r="H24350" s="10"/>
      <c r="T24350" s="8"/>
      <c r="U24350" s="11"/>
    </row>
    <row r="24351">
      <c r="H24351" s="10"/>
      <c r="T24351" s="8"/>
      <c r="U24351" s="11"/>
    </row>
    <row r="24352">
      <c r="H24352" s="10"/>
      <c r="T24352" s="8"/>
      <c r="U24352" s="11"/>
    </row>
    <row r="24353">
      <c r="H24353" s="10"/>
      <c r="T24353" s="8"/>
      <c r="U24353" s="11"/>
    </row>
    <row r="24354">
      <c r="H24354" s="10"/>
      <c r="T24354" s="8"/>
      <c r="U24354" s="11"/>
    </row>
    <row r="24355">
      <c r="H24355" s="10"/>
      <c r="T24355" s="8"/>
      <c r="U24355" s="11"/>
    </row>
    <row r="24356">
      <c r="H24356" s="10"/>
      <c r="T24356" s="8"/>
      <c r="U24356" s="11"/>
    </row>
    <row r="24357">
      <c r="H24357" s="10"/>
      <c r="T24357" s="8"/>
      <c r="U24357" s="11"/>
    </row>
    <row r="24358">
      <c r="H24358" s="10"/>
      <c r="T24358" s="8"/>
      <c r="U24358" s="11"/>
    </row>
    <row r="24359">
      <c r="H24359" s="10"/>
      <c r="T24359" s="8"/>
      <c r="U24359" s="11"/>
    </row>
    <row r="24360">
      <c r="H24360" s="10"/>
      <c r="T24360" s="8"/>
      <c r="U24360" s="11"/>
    </row>
    <row r="24361">
      <c r="H24361" s="10"/>
      <c r="T24361" s="8"/>
      <c r="U24361" s="11"/>
    </row>
    <row r="24362">
      <c r="H24362" s="10"/>
      <c r="T24362" s="8"/>
      <c r="U24362" s="11"/>
    </row>
    <row r="24363">
      <c r="H24363" s="10"/>
      <c r="T24363" s="8"/>
      <c r="U24363" s="11"/>
    </row>
    <row r="24364">
      <c r="H24364" s="10"/>
      <c r="T24364" s="8"/>
      <c r="U24364" s="11"/>
    </row>
    <row r="24365">
      <c r="H24365" s="10"/>
      <c r="T24365" s="8"/>
      <c r="U24365" s="11"/>
    </row>
    <row r="24366">
      <c r="H24366" s="10"/>
      <c r="T24366" s="8"/>
      <c r="U24366" s="11"/>
    </row>
    <row r="24367">
      <c r="H24367" s="10"/>
      <c r="T24367" s="8"/>
      <c r="U24367" s="11"/>
    </row>
    <row r="24368">
      <c r="H24368" s="10"/>
      <c r="T24368" s="8"/>
      <c r="U24368" s="11"/>
    </row>
    <row r="24369">
      <c r="H24369" s="10"/>
      <c r="T24369" s="8"/>
      <c r="U24369" s="11"/>
    </row>
    <row r="24370">
      <c r="H24370" s="10"/>
      <c r="T24370" s="8"/>
      <c r="U24370" s="11"/>
    </row>
    <row r="24371">
      <c r="H24371" s="10"/>
      <c r="T24371" s="8"/>
      <c r="U24371" s="11"/>
    </row>
    <row r="24372">
      <c r="H24372" s="10"/>
      <c r="T24372" s="8"/>
      <c r="U24372" s="11"/>
    </row>
    <row r="24373">
      <c r="H24373" s="10"/>
      <c r="T24373" s="8"/>
      <c r="U24373" s="11"/>
    </row>
    <row r="24374">
      <c r="H24374" s="10"/>
      <c r="T24374" s="8"/>
      <c r="U24374" s="11"/>
    </row>
    <row r="24375">
      <c r="H24375" s="10"/>
      <c r="T24375" s="8"/>
      <c r="U24375" s="11"/>
    </row>
    <row r="24376">
      <c r="H24376" s="10"/>
      <c r="T24376" s="8"/>
      <c r="U24376" s="11"/>
    </row>
    <row r="24377">
      <c r="H24377" s="10"/>
      <c r="T24377" s="8"/>
      <c r="U24377" s="11"/>
    </row>
    <row r="24378">
      <c r="H24378" s="10"/>
      <c r="T24378" s="8"/>
      <c r="U24378" s="11"/>
    </row>
    <row r="24379">
      <c r="H24379" s="10"/>
      <c r="T24379" s="8"/>
      <c r="U24379" s="11"/>
    </row>
    <row r="24380">
      <c r="H24380" s="10"/>
      <c r="T24380" s="8"/>
      <c r="U24380" s="11"/>
    </row>
    <row r="24381">
      <c r="H24381" s="10"/>
      <c r="T24381" s="8"/>
      <c r="U24381" s="11"/>
    </row>
    <row r="24382">
      <c r="H24382" s="10"/>
      <c r="T24382" s="8"/>
      <c r="U24382" s="11"/>
    </row>
    <row r="24383">
      <c r="H24383" s="10"/>
      <c r="T24383" s="8"/>
      <c r="U24383" s="11"/>
    </row>
    <row r="24384">
      <c r="H24384" s="10"/>
      <c r="T24384" s="8"/>
      <c r="U24384" s="11"/>
    </row>
    <row r="24385">
      <c r="H24385" s="10"/>
      <c r="T24385" s="8"/>
      <c r="U24385" s="11"/>
    </row>
    <row r="24386">
      <c r="H24386" s="10"/>
      <c r="T24386" s="8"/>
      <c r="U24386" s="11"/>
    </row>
    <row r="24387">
      <c r="H24387" s="10"/>
      <c r="T24387" s="8"/>
      <c r="U24387" s="11"/>
    </row>
    <row r="24388">
      <c r="H24388" s="10"/>
      <c r="T24388" s="8"/>
      <c r="U24388" s="11"/>
    </row>
    <row r="24389">
      <c r="H24389" s="10"/>
      <c r="T24389" s="8"/>
      <c r="U24389" s="11"/>
    </row>
    <row r="24390">
      <c r="H24390" s="10"/>
      <c r="T24390" s="8"/>
      <c r="U24390" s="11"/>
    </row>
    <row r="24391">
      <c r="H24391" s="10"/>
      <c r="T24391" s="8"/>
      <c r="U24391" s="11"/>
    </row>
    <row r="24392">
      <c r="H24392" s="10"/>
      <c r="T24392" s="8"/>
      <c r="U24392" s="11"/>
    </row>
    <row r="24393">
      <c r="H24393" s="10"/>
      <c r="T24393" s="8"/>
      <c r="U24393" s="11"/>
    </row>
    <row r="24394">
      <c r="H24394" s="10"/>
      <c r="T24394" s="8"/>
      <c r="U24394" s="11"/>
    </row>
    <row r="24395">
      <c r="H24395" s="10"/>
      <c r="T24395" s="8"/>
      <c r="U24395" s="11"/>
    </row>
    <row r="24396">
      <c r="H24396" s="10"/>
      <c r="T24396" s="8"/>
      <c r="U24396" s="11"/>
    </row>
    <row r="24397">
      <c r="H24397" s="10"/>
      <c r="T24397" s="8"/>
      <c r="U24397" s="11"/>
    </row>
    <row r="24398">
      <c r="H24398" s="10"/>
      <c r="T24398" s="8"/>
      <c r="U24398" s="11"/>
    </row>
    <row r="24399">
      <c r="H24399" s="10"/>
      <c r="T24399" s="8"/>
      <c r="U24399" s="11"/>
    </row>
    <row r="24400">
      <c r="H24400" s="10"/>
      <c r="T24400" s="8"/>
      <c r="U24400" s="11"/>
    </row>
    <row r="24401">
      <c r="H24401" s="10"/>
      <c r="T24401" s="8"/>
      <c r="U24401" s="11"/>
    </row>
    <row r="24402">
      <c r="H24402" s="10"/>
      <c r="T24402" s="8"/>
      <c r="U24402" s="11"/>
    </row>
    <row r="24403">
      <c r="H24403" s="10"/>
      <c r="T24403" s="8"/>
      <c r="U24403" s="11"/>
    </row>
    <row r="24404">
      <c r="H24404" s="10"/>
      <c r="T24404" s="8"/>
      <c r="U24404" s="11"/>
    </row>
    <row r="24405">
      <c r="H24405" s="10"/>
      <c r="T24405" s="8"/>
      <c r="U24405" s="11"/>
    </row>
    <row r="24406">
      <c r="H24406" s="10"/>
      <c r="T24406" s="8"/>
      <c r="U24406" s="11"/>
    </row>
    <row r="24407">
      <c r="H24407" s="10"/>
      <c r="T24407" s="8"/>
      <c r="U24407" s="11"/>
    </row>
    <row r="24408">
      <c r="H24408" s="10"/>
      <c r="T24408" s="8"/>
      <c r="U24408" s="11"/>
    </row>
    <row r="24409">
      <c r="H24409" s="10"/>
      <c r="T24409" s="8"/>
      <c r="U24409" s="11"/>
    </row>
    <row r="24410">
      <c r="H24410" s="10"/>
      <c r="T24410" s="8"/>
      <c r="U24410" s="11"/>
    </row>
    <row r="24411">
      <c r="H24411" s="10"/>
      <c r="T24411" s="8"/>
      <c r="U24411" s="11"/>
    </row>
    <row r="24412">
      <c r="H24412" s="10"/>
      <c r="T24412" s="8"/>
      <c r="U24412" s="11"/>
    </row>
    <row r="24413">
      <c r="H24413" s="10"/>
      <c r="T24413" s="8"/>
      <c r="U24413" s="11"/>
    </row>
    <row r="24414">
      <c r="H24414" s="10"/>
      <c r="T24414" s="8"/>
      <c r="U24414" s="11"/>
    </row>
    <row r="24415">
      <c r="H24415" s="10"/>
      <c r="T24415" s="8"/>
      <c r="U24415" s="11"/>
    </row>
    <row r="24416">
      <c r="H24416" s="10"/>
      <c r="T24416" s="8"/>
      <c r="U24416" s="11"/>
    </row>
    <row r="24417">
      <c r="H24417" s="10"/>
      <c r="T24417" s="8"/>
      <c r="U24417" s="11"/>
    </row>
    <row r="24418">
      <c r="H24418" s="10"/>
      <c r="T24418" s="8"/>
      <c r="U24418" s="11"/>
    </row>
    <row r="24419">
      <c r="H24419" s="10"/>
      <c r="T24419" s="8"/>
      <c r="U24419" s="11"/>
    </row>
    <row r="24420">
      <c r="H24420" s="10"/>
      <c r="T24420" s="8"/>
      <c r="U24420" s="11"/>
    </row>
    <row r="24421">
      <c r="H24421" s="10"/>
      <c r="T24421" s="8"/>
      <c r="U24421" s="11"/>
    </row>
    <row r="24422">
      <c r="H24422" s="10"/>
      <c r="T24422" s="8"/>
      <c r="U24422" s="11"/>
    </row>
    <row r="24423">
      <c r="H24423" s="10"/>
      <c r="T24423" s="8"/>
      <c r="U24423" s="11"/>
    </row>
    <row r="24424">
      <c r="H24424" s="10"/>
      <c r="T24424" s="8"/>
      <c r="U24424" s="11"/>
    </row>
    <row r="24425">
      <c r="H24425" s="10"/>
      <c r="T24425" s="8"/>
      <c r="U24425" s="11"/>
    </row>
    <row r="24426">
      <c r="H24426" s="10"/>
      <c r="T24426" s="8"/>
      <c r="U24426" s="11"/>
    </row>
    <row r="24427">
      <c r="H24427" s="10"/>
      <c r="T24427" s="8"/>
      <c r="U24427" s="11"/>
    </row>
    <row r="24428">
      <c r="H24428" s="10"/>
      <c r="T24428" s="8"/>
      <c r="U24428" s="11"/>
    </row>
    <row r="24429">
      <c r="H24429" s="10"/>
      <c r="T24429" s="8"/>
      <c r="U24429" s="11"/>
    </row>
    <row r="24430">
      <c r="H24430" s="10"/>
      <c r="T24430" s="8"/>
      <c r="U24430" s="11"/>
    </row>
    <row r="24431">
      <c r="H24431" s="10"/>
      <c r="T24431" s="8"/>
      <c r="U24431" s="11"/>
    </row>
    <row r="24432">
      <c r="H24432" s="10"/>
      <c r="T24432" s="8"/>
      <c r="U24432" s="11"/>
    </row>
    <row r="24433">
      <c r="H24433" s="10"/>
      <c r="T24433" s="8"/>
      <c r="U24433" s="11"/>
    </row>
    <row r="24434">
      <c r="H24434" s="10"/>
      <c r="T24434" s="8"/>
      <c r="U24434" s="11"/>
    </row>
    <row r="24435">
      <c r="H24435" s="10"/>
      <c r="T24435" s="8"/>
      <c r="U24435" s="11"/>
    </row>
    <row r="24436">
      <c r="H24436" s="10"/>
      <c r="T24436" s="8"/>
      <c r="U24436" s="11"/>
    </row>
    <row r="24437">
      <c r="H24437" s="10"/>
      <c r="T24437" s="8"/>
      <c r="U24437" s="11"/>
    </row>
    <row r="24438">
      <c r="H24438" s="10"/>
      <c r="T24438" s="8"/>
      <c r="U24438" s="11"/>
    </row>
    <row r="24439">
      <c r="H24439" s="10"/>
      <c r="T24439" s="8"/>
      <c r="U24439" s="11"/>
    </row>
    <row r="24440">
      <c r="H24440" s="10"/>
      <c r="T24440" s="8"/>
      <c r="U24440" s="11"/>
    </row>
    <row r="24441">
      <c r="H24441" s="10"/>
      <c r="T24441" s="8"/>
      <c r="U24441" s="11"/>
    </row>
    <row r="24442">
      <c r="H24442" s="10"/>
      <c r="T24442" s="8"/>
      <c r="U24442" s="11"/>
    </row>
    <row r="24443">
      <c r="H24443" s="10"/>
      <c r="T24443" s="8"/>
      <c r="U24443" s="11"/>
    </row>
    <row r="24444">
      <c r="H24444" s="10"/>
      <c r="T24444" s="8"/>
      <c r="U24444" s="11"/>
    </row>
    <row r="24445">
      <c r="H24445" s="10"/>
      <c r="T24445" s="8"/>
      <c r="U24445" s="11"/>
    </row>
    <row r="24446">
      <c r="H24446" s="10"/>
      <c r="T24446" s="8"/>
      <c r="U24446" s="11"/>
    </row>
    <row r="24447">
      <c r="H24447" s="10"/>
      <c r="T24447" s="8"/>
      <c r="U24447" s="11"/>
    </row>
    <row r="24448">
      <c r="H24448" s="10"/>
      <c r="T24448" s="8"/>
      <c r="U24448" s="11"/>
    </row>
    <row r="24449">
      <c r="H24449" s="10"/>
      <c r="T24449" s="8"/>
      <c r="U24449" s="11"/>
    </row>
    <row r="24450">
      <c r="H24450" s="10"/>
      <c r="T24450" s="8"/>
      <c r="U24450" s="11"/>
    </row>
    <row r="24451">
      <c r="H24451" s="10"/>
      <c r="T24451" s="8"/>
      <c r="U24451" s="11"/>
    </row>
    <row r="24452">
      <c r="H24452" s="10"/>
      <c r="T24452" s="8"/>
      <c r="U24452" s="11"/>
    </row>
    <row r="24453">
      <c r="H24453" s="10"/>
      <c r="T24453" s="8"/>
      <c r="U24453" s="11"/>
    </row>
    <row r="24454">
      <c r="H24454" s="10"/>
      <c r="T24454" s="8"/>
      <c r="U24454" s="11"/>
    </row>
    <row r="24455">
      <c r="H24455" s="10"/>
      <c r="T24455" s="8"/>
      <c r="U24455" s="11"/>
    </row>
    <row r="24456">
      <c r="H24456" s="10"/>
      <c r="T24456" s="8"/>
      <c r="U24456" s="11"/>
    </row>
    <row r="24457">
      <c r="H24457" s="10"/>
      <c r="T24457" s="8"/>
      <c r="U24457" s="11"/>
    </row>
    <row r="24458">
      <c r="H24458" s="10"/>
      <c r="T24458" s="8"/>
      <c r="U24458" s="11"/>
    </row>
    <row r="24459">
      <c r="H24459" s="10"/>
      <c r="T24459" s="8"/>
      <c r="U24459" s="11"/>
    </row>
    <row r="24460">
      <c r="H24460" s="10"/>
      <c r="T24460" s="8"/>
      <c r="U24460" s="11"/>
    </row>
    <row r="24461">
      <c r="H24461" s="10"/>
      <c r="T24461" s="8"/>
      <c r="U24461" s="11"/>
    </row>
    <row r="24462">
      <c r="H24462" s="10"/>
      <c r="T24462" s="8"/>
      <c r="U24462" s="11"/>
    </row>
    <row r="24463">
      <c r="H24463" s="10"/>
      <c r="T24463" s="8"/>
      <c r="U24463" s="11"/>
    </row>
    <row r="24464">
      <c r="H24464" s="10"/>
      <c r="T24464" s="8"/>
      <c r="U24464" s="11"/>
    </row>
    <row r="24465">
      <c r="H24465" s="10"/>
      <c r="T24465" s="8"/>
      <c r="U24465" s="11"/>
    </row>
    <row r="24466">
      <c r="H24466" s="10"/>
      <c r="T24466" s="8"/>
      <c r="U24466" s="11"/>
    </row>
    <row r="24467">
      <c r="H24467" s="10"/>
      <c r="T24467" s="8"/>
      <c r="U24467" s="11"/>
    </row>
    <row r="24468">
      <c r="H24468" s="10"/>
      <c r="T24468" s="8"/>
      <c r="U24468" s="11"/>
    </row>
    <row r="24469">
      <c r="H24469" s="10"/>
      <c r="T24469" s="8"/>
      <c r="U24469" s="11"/>
    </row>
    <row r="24470">
      <c r="H24470" s="10"/>
      <c r="T24470" s="8"/>
      <c r="U24470" s="11"/>
    </row>
    <row r="24471">
      <c r="H24471" s="10"/>
      <c r="T24471" s="8"/>
      <c r="U24471" s="11"/>
    </row>
    <row r="24472">
      <c r="H24472" s="10"/>
      <c r="T24472" s="8"/>
      <c r="U24472" s="11"/>
    </row>
    <row r="24473">
      <c r="H24473" s="10"/>
      <c r="T24473" s="8"/>
      <c r="U24473" s="11"/>
    </row>
    <row r="24474">
      <c r="H24474" s="10"/>
      <c r="T24474" s="8"/>
      <c r="U24474" s="11"/>
    </row>
    <row r="24475">
      <c r="H24475" s="10"/>
      <c r="T24475" s="8"/>
      <c r="U24475" s="11"/>
    </row>
    <row r="24476">
      <c r="H24476" s="10"/>
      <c r="T24476" s="8"/>
      <c r="U24476" s="11"/>
    </row>
    <row r="24477">
      <c r="H24477" s="10"/>
      <c r="T24477" s="8"/>
      <c r="U24477" s="11"/>
    </row>
    <row r="24478">
      <c r="H24478" s="10"/>
      <c r="T24478" s="8"/>
      <c r="U24478" s="11"/>
    </row>
    <row r="24479">
      <c r="H24479" s="10"/>
      <c r="T24479" s="8"/>
      <c r="U24479" s="11"/>
    </row>
    <row r="24480">
      <c r="H24480" s="10"/>
      <c r="T24480" s="8"/>
      <c r="U24480" s="11"/>
    </row>
    <row r="24481">
      <c r="H24481" s="10"/>
      <c r="T24481" s="8"/>
      <c r="U24481" s="11"/>
    </row>
    <row r="24482">
      <c r="H24482" s="10"/>
      <c r="T24482" s="8"/>
      <c r="U24482" s="11"/>
    </row>
    <row r="24483">
      <c r="H24483" s="10"/>
      <c r="T24483" s="8"/>
      <c r="U24483" s="11"/>
    </row>
    <row r="24484">
      <c r="H24484" s="10"/>
      <c r="T24484" s="8"/>
      <c r="U24484" s="11"/>
    </row>
    <row r="24485">
      <c r="H24485" s="10"/>
      <c r="T24485" s="8"/>
      <c r="U24485" s="11"/>
    </row>
    <row r="24486">
      <c r="H24486" s="10"/>
      <c r="T24486" s="8"/>
      <c r="U24486" s="11"/>
    </row>
    <row r="24487">
      <c r="H24487" s="10"/>
      <c r="T24487" s="8"/>
      <c r="U24487" s="11"/>
    </row>
    <row r="24488">
      <c r="H24488" s="10"/>
      <c r="T24488" s="8"/>
      <c r="U24488" s="11"/>
    </row>
    <row r="24489">
      <c r="H24489" s="10"/>
      <c r="T24489" s="8"/>
      <c r="U24489" s="11"/>
    </row>
    <row r="24490">
      <c r="H24490" s="10"/>
      <c r="T24490" s="8"/>
      <c r="U24490" s="11"/>
    </row>
    <row r="24491">
      <c r="H24491" s="10"/>
      <c r="T24491" s="8"/>
      <c r="U24491" s="11"/>
    </row>
    <row r="24492">
      <c r="H24492" s="10"/>
      <c r="T24492" s="8"/>
      <c r="U24492" s="11"/>
    </row>
    <row r="24493">
      <c r="H24493" s="10"/>
      <c r="T24493" s="8"/>
      <c r="U24493" s="11"/>
    </row>
    <row r="24494">
      <c r="H24494" s="10"/>
      <c r="T24494" s="8"/>
      <c r="U24494" s="11"/>
    </row>
    <row r="24495">
      <c r="H24495" s="10"/>
      <c r="T24495" s="8"/>
      <c r="U24495" s="11"/>
    </row>
    <row r="24496">
      <c r="H24496" s="10"/>
      <c r="T24496" s="8"/>
      <c r="U24496" s="11"/>
    </row>
    <row r="24497">
      <c r="H24497" s="10"/>
      <c r="T24497" s="8"/>
      <c r="U24497" s="11"/>
    </row>
    <row r="24498">
      <c r="H24498" s="10"/>
      <c r="T24498" s="8"/>
      <c r="U24498" s="11"/>
    </row>
    <row r="24499">
      <c r="H24499" s="10"/>
      <c r="T24499" s="8"/>
      <c r="U24499" s="11"/>
    </row>
    <row r="24500">
      <c r="H24500" s="10"/>
      <c r="T24500" s="8"/>
      <c r="U24500" s="11"/>
    </row>
    <row r="24501">
      <c r="H24501" s="10"/>
      <c r="T24501" s="8"/>
      <c r="U24501" s="11"/>
    </row>
    <row r="24502">
      <c r="H24502" s="10"/>
      <c r="T24502" s="8"/>
      <c r="U24502" s="11"/>
    </row>
    <row r="24503">
      <c r="H24503" s="10"/>
      <c r="T24503" s="8"/>
      <c r="U24503" s="11"/>
    </row>
    <row r="24504">
      <c r="H24504" s="10"/>
      <c r="T24504" s="8"/>
      <c r="U24504" s="11"/>
    </row>
    <row r="24505">
      <c r="H24505" s="10"/>
      <c r="T24505" s="8"/>
      <c r="U24505" s="11"/>
    </row>
    <row r="24506">
      <c r="H24506" s="10"/>
      <c r="T24506" s="8"/>
      <c r="U24506" s="11"/>
    </row>
    <row r="24507">
      <c r="H24507" s="10"/>
      <c r="T24507" s="8"/>
      <c r="U24507" s="11"/>
    </row>
    <row r="24508">
      <c r="H24508" s="10"/>
      <c r="T24508" s="8"/>
      <c r="U24508" s="11"/>
    </row>
    <row r="24509">
      <c r="H24509" s="10"/>
      <c r="T24509" s="8"/>
      <c r="U24509" s="11"/>
    </row>
    <row r="24510">
      <c r="H24510" s="10"/>
      <c r="T24510" s="8"/>
      <c r="U24510" s="11"/>
    </row>
    <row r="24511">
      <c r="H24511" s="10"/>
      <c r="T24511" s="8"/>
      <c r="U24511" s="11"/>
    </row>
    <row r="24512">
      <c r="H24512" s="10"/>
      <c r="T24512" s="8"/>
      <c r="U24512" s="11"/>
    </row>
    <row r="24513">
      <c r="H24513" s="10"/>
      <c r="T24513" s="8"/>
      <c r="U24513" s="11"/>
    </row>
    <row r="24514">
      <c r="H24514" s="10"/>
      <c r="T24514" s="8"/>
      <c r="U24514" s="11"/>
    </row>
    <row r="24515">
      <c r="H24515" s="10"/>
      <c r="T24515" s="8"/>
      <c r="U24515" s="11"/>
    </row>
    <row r="24516">
      <c r="H24516" s="10"/>
      <c r="T24516" s="8"/>
      <c r="U24516" s="11"/>
    </row>
    <row r="24517">
      <c r="H24517" s="10"/>
      <c r="T24517" s="8"/>
      <c r="U24517" s="11"/>
    </row>
    <row r="24518">
      <c r="H24518" s="10"/>
      <c r="T24518" s="8"/>
      <c r="U24518" s="11"/>
    </row>
    <row r="24519">
      <c r="H24519" s="10"/>
      <c r="T24519" s="8"/>
      <c r="U24519" s="11"/>
    </row>
    <row r="24520">
      <c r="H24520" s="10"/>
      <c r="T24520" s="8"/>
      <c r="U24520" s="11"/>
    </row>
    <row r="24521">
      <c r="H24521" s="10"/>
      <c r="T24521" s="8"/>
      <c r="U24521" s="11"/>
    </row>
    <row r="24522">
      <c r="H24522" s="10"/>
      <c r="T24522" s="8"/>
      <c r="U24522" s="11"/>
    </row>
    <row r="24523">
      <c r="H24523" s="10"/>
      <c r="T24523" s="8"/>
      <c r="U24523" s="11"/>
    </row>
    <row r="24524">
      <c r="H24524" s="10"/>
      <c r="T24524" s="8"/>
      <c r="U24524" s="11"/>
    </row>
    <row r="24525">
      <c r="H24525" s="10"/>
      <c r="T24525" s="8"/>
      <c r="U24525" s="11"/>
    </row>
    <row r="24526">
      <c r="H24526" s="10"/>
      <c r="T24526" s="8"/>
      <c r="U24526" s="11"/>
    </row>
    <row r="24527">
      <c r="H24527" s="10"/>
      <c r="T24527" s="8"/>
      <c r="U24527" s="11"/>
    </row>
    <row r="24528">
      <c r="H24528" s="10"/>
      <c r="T24528" s="8"/>
      <c r="U24528" s="11"/>
    </row>
    <row r="24529">
      <c r="H24529" s="10"/>
      <c r="T24529" s="8"/>
      <c r="U24529" s="11"/>
    </row>
    <row r="24530">
      <c r="H24530" s="10"/>
      <c r="T24530" s="8"/>
      <c r="U24530" s="11"/>
    </row>
    <row r="24531">
      <c r="H24531" s="10"/>
      <c r="T24531" s="8"/>
      <c r="U24531" s="11"/>
    </row>
    <row r="24532">
      <c r="H24532" s="10"/>
      <c r="T24532" s="8"/>
      <c r="U24532" s="11"/>
    </row>
    <row r="24533">
      <c r="H24533" s="10"/>
      <c r="T24533" s="8"/>
      <c r="U24533" s="11"/>
    </row>
    <row r="24534">
      <c r="H24534" s="10"/>
      <c r="T24534" s="8"/>
      <c r="U24534" s="11"/>
    </row>
    <row r="24535">
      <c r="H24535" s="10"/>
      <c r="T24535" s="8"/>
      <c r="U24535" s="11"/>
    </row>
    <row r="24536">
      <c r="H24536" s="10"/>
      <c r="T24536" s="8"/>
      <c r="U24536" s="11"/>
    </row>
    <row r="24537">
      <c r="H24537" s="10"/>
      <c r="T24537" s="8"/>
      <c r="U24537" s="11"/>
    </row>
    <row r="24538">
      <c r="H24538" s="10"/>
      <c r="T24538" s="8"/>
      <c r="U24538" s="11"/>
    </row>
    <row r="24539">
      <c r="H24539" s="10"/>
      <c r="T24539" s="8"/>
      <c r="U24539" s="11"/>
    </row>
    <row r="24540">
      <c r="H24540" s="10"/>
      <c r="T24540" s="8"/>
      <c r="U24540" s="11"/>
    </row>
    <row r="24541">
      <c r="H24541" s="10"/>
      <c r="T24541" s="8"/>
      <c r="U24541" s="11"/>
    </row>
    <row r="24542">
      <c r="H24542" s="10"/>
      <c r="T24542" s="8"/>
      <c r="U24542" s="11"/>
    </row>
    <row r="24543">
      <c r="H24543" s="10"/>
      <c r="T24543" s="8"/>
      <c r="U24543" s="11"/>
    </row>
    <row r="24544">
      <c r="H24544" s="10"/>
      <c r="T24544" s="8"/>
      <c r="U24544" s="11"/>
    </row>
    <row r="24545">
      <c r="H24545" s="10"/>
      <c r="T24545" s="8"/>
      <c r="U24545" s="11"/>
    </row>
    <row r="24546">
      <c r="H24546" s="10"/>
      <c r="T24546" s="8"/>
      <c r="U24546" s="11"/>
    </row>
    <row r="24547">
      <c r="H24547" s="10"/>
      <c r="T24547" s="8"/>
      <c r="U24547" s="11"/>
    </row>
    <row r="24548">
      <c r="H24548" s="10"/>
      <c r="T24548" s="8"/>
      <c r="U24548" s="11"/>
    </row>
    <row r="24549">
      <c r="H24549" s="10"/>
      <c r="T24549" s="8"/>
      <c r="U24549" s="11"/>
    </row>
    <row r="24550">
      <c r="H24550" s="10"/>
      <c r="T24550" s="8"/>
      <c r="U24550" s="11"/>
    </row>
    <row r="24551">
      <c r="H24551" s="10"/>
      <c r="T24551" s="8"/>
      <c r="U24551" s="11"/>
    </row>
    <row r="24552">
      <c r="H24552" s="10"/>
      <c r="T24552" s="8"/>
      <c r="U24552" s="11"/>
    </row>
    <row r="24553">
      <c r="H24553" s="10"/>
      <c r="T24553" s="8"/>
      <c r="U24553" s="11"/>
    </row>
    <row r="24554">
      <c r="H24554" s="10"/>
      <c r="T24554" s="8"/>
      <c r="U24554" s="11"/>
    </row>
    <row r="24555">
      <c r="H24555" s="10"/>
      <c r="T24555" s="8"/>
      <c r="U24555" s="11"/>
    </row>
    <row r="24556">
      <c r="H24556" s="10"/>
      <c r="T24556" s="8"/>
      <c r="U24556" s="11"/>
    </row>
    <row r="24557">
      <c r="H24557" s="10"/>
      <c r="T24557" s="8"/>
      <c r="U24557" s="11"/>
    </row>
    <row r="24558">
      <c r="H24558" s="10"/>
      <c r="T24558" s="8"/>
      <c r="U24558" s="11"/>
    </row>
    <row r="24559">
      <c r="H24559" s="10"/>
      <c r="T24559" s="8"/>
      <c r="U24559" s="11"/>
    </row>
    <row r="24560">
      <c r="H24560" s="10"/>
      <c r="T24560" s="8"/>
      <c r="U24560" s="11"/>
    </row>
    <row r="24561">
      <c r="H24561" s="10"/>
      <c r="T24561" s="8"/>
      <c r="U24561" s="11"/>
    </row>
    <row r="24562">
      <c r="H24562" s="10"/>
      <c r="T24562" s="8"/>
      <c r="U24562" s="11"/>
    </row>
    <row r="24563">
      <c r="H24563" s="10"/>
      <c r="T24563" s="8"/>
      <c r="U24563" s="11"/>
    </row>
    <row r="24564">
      <c r="H24564" s="10"/>
      <c r="T24564" s="8"/>
      <c r="U24564" s="11"/>
    </row>
    <row r="24565">
      <c r="H24565" s="10"/>
      <c r="T24565" s="8"/>
      <c r="U24565" s="11"/>
    </row>
    <row r="24566">
      <c r="H24566" s="10"/>
      <c r="T24566" s="8"/>
      <c r="U24566" s="11"/>
    </row>
    <row r="24567">
      <c r="H24567" s="10"/>
      <c r="T24567" s="8"/>
      <c r="U24567" s="11"/>
    </row>
    <row r="24568">
      <c r="H24568" s="10"/>
      <c r="T24568" s="8"/>
      <c r="U24568" s="11"/>
    </row>
    <row r="24569">
      <c r="H24569" s="10"/>
      <c r="T24569" s="8"/>
      <c r="U24569" s="11"/>
    </row>
    <row r="24570">
      <c r="H24570" s="10"/>
      <c r="T24570" s="8"/>
      <c r="U24570" s="11"/>
    </row>
    <row r="24571">
      <c r="H24571" s="10"/>
      <c r="T24571" s="8"/>
      <c r="U24571" s="11"/>
    </row>
    <row r="24572">
      <c r="H24572" s="10"/>
      <c r="T24572" s="8"/>
      <c r="U24572" s="11"/>
    </row>
    <row r="24573">
      <c r="H24573" s="10"/>
      <c r="T24573" s="8"/>
      <c r="U24573" s="11"/>
    </row>
    <row r="24574">
      <c r="H24574" s="10"/>
      <c r="T24574" s="8"/>
      <c r="U24574" s="11"/>
    </row>
    <row r="24575">
      <c r="H24575" s="10"/>
      <c r="T24575" s="8"/>
      <c r="U24575" s="11"/>
    </row>
    <row r="24576">
      <c r="H24576" s="10"/>
      <c r="T24576" s="8"/>
      <c r="U24576" s="11"/>
    </row>
    <row r="24577">
      <c r="H24577" s="10"/>
      <c r="T24577" s="8"/>
      <c r="U24577" s="11"/>
    </row>
    <row r="24578">
      <c r="H24578" s="10"/>
      <c r="T24578" s="8"/>
      <c r="U24578" s="11"/>
    </row>
    <row r="24579">
      <c r="H24579" s="10"/>
      <c r="T24579" s="8"/>
      <c r="U24579" s="11"/>
    </row>
    <row r="24580">
      <c r="H24580" s="10"/>
      <c r="T24580" s="8"/>
      <c r="U24580" s="11"/>
    </row>
    <row r="24581">
      <c r="H24581" s="10"/>
      <c r="T24581" s="8"/>
      <c r="U24581" s="11"/>
    </row>
    <row r="24582">
      <c r="H24582" s="10"/>
      <c r="T24582" s="8"/>
      <c r="U24582" s="11"/>
    </row>
    <row r="24583">
      <c r="H24583" s="10"/>
      <c r="T24583" s="8"/>
      <c r="U24583" s="11"/>
    </row>
    <row r="24584">
      <c r="H24584" s="10"/>
      <c r="T24584" s="8"/>
      <c r="U24584" s="11"/>
    </row>
    <row r="24585">
      <c r="H24585" s="10"/>
      <c r="T24585" s="8"/>
      <c r="U24585" s="11"/>
    </row>
    <row r="24586">
      <c r="H24586" s="10"/>
      <c r="T24586" s="8"/>
      <c r="U24586" s="11"/>
    </row>
    <row r="24587">
      <c r="H24587" s="10"/>
      <c r="T24587" s="8"/>
      <c r="U24587" s="11"/>
    </row>
    <row r="24588">
      <c r="H24588" s="10"/>
      <c r="T24588" s="8"/>
      <c r="U24588" s="11"/>
    </row>
    <row r="24589">
      <c r="H24589" s="10"/>
      <c r="T24589" s="8"/>
      <c r="U24589" s="11"/>
    </row>
    <row r="24590">
      <c r="H24590" s="10"/>
      <c r="T24590" s="8"/>
      <c r="U24590" s="11"/>
    </row>
    <row r="24591">
      <c r="H24591" s="10"/>
      <c r="T24591" s="8"/>
      <c r="U24591" s="11"/>
    </row>
    <row r="24592">
      <c r="H24592" s="10"/>
      <c r="T24592" s="8"/>
      <c r="U24592" s="11"/>
    </row>
    <row r="24593">
      <c r="H24593" s="10"/>
      <c r="T24593" s="8"/>
      <c r="U24593" s="11"/>
    </row>
    <row r="24594">
      <c r="H24594" s="10"/>
      <c r="T24594" s="8"/>
      <c r="U24594" s="11"/>
    </row>
    <row r="24595">
      <c r="H24595" s="10"/>
      <c r="T24595" s="8"/>
      <c r="U24595" s="11"/>
    </row>
    <row r="24596">
      <c r="H24596" s="10"/>
      <c r="T24596" s="8"/>
      <c r="U24596" s="11"/>
    </row>
    <row r="24597">
      <c r="H24597" s="10"/>
      <c r="T24597" s="8"/>
      <c r="U24597" s="11"/>
    </row>
    <row r="24598">
      <c r="H24598" s="10"/>
      <c r="T24598" s="8"/>
      <c r="U24598" s="11"/>
    </row>
    <row r="24599">
      <c r="H24599" s="10"/>
      <c r="T24599" s="8"/>
      <c r="U24599" s="11"/>
    </row>
    <row r="24600">
      <c r="H24600" s="10"/>
      <c r="T24600" s="8"/>
      <c r="U24600" s="11"/>
    </row>
    <row r="24601">
      <c r="H24601" s="10"/>
      <c r="T24601" s="8"/>
      <c r="U24601" s="11"/>
    </row>
    <row r="24602">
      <c r="H24602" s="10"/>
      <c r="T24602" s="8"/>
      <c r="U24602" s="11"/>
    </row>
    <row r="24603">
      <c r="H24603" s="10"/>
      <c r="T24603" s="8"/>
      <c r="U24603" s="11"/>
    </row>
    <row r="24604">
      <c r="H24604" s="10"/>
      <c r="T24604" s="8"/>
      <c r="U24604" s="11"/>
    </row>
    <row r="24605">
      <c r="H24605" s="10"/>
      <c r="T24605" s="8"/>
      <c r="U24605" s="11"/>
    </row>
    <row r="24606">
      <c r="H24606" s="10"/>
      <c r="T24606" s="8"/>
      <c r="U24606" s="11"/>
    </row>
    <row r="24607">
      <c r="H24607" s="10"/>
      <c r="T24607" s="8"/>
      <c r="U24607" s="11"/>
    </row>
    <row r="24608">
      <c r="H24608" s="10"/>
      <c r="T24608" s="8"/>
      <c r="U24608" s="11"/>
    </row>
    <row r="24609">
      <c r="H24609" s="10"/>
      <c r="T24609" s="8"/>
      <c r="U24609" s="11"/>
    </row>
    <row r="24610">
      <c r="H24610" s="10"/>
      <c r="T24610" s="8"/>
      <c r="U24610" s="11"/>
    </row>
    <row r="24611">
      <c r="H24611" s="10"/>
      <c r="T24611" s="8"/>
      <c r="U24611" s="11"/>
    </row>
    <row r="24612">
      <c r="H24612" s="10"/>
      <c r="T24612" s="8"/>
      <c r="U24612" s="11"/>
    </row>
    <row r="24613">
      <c r="H24613" s="10"/>
      <c r="T24613" s="8"/>
      <c r="U24613" s="11"/>
    </row>
    <row r="24614">
      <c r="H24614" s="10"/>
      <c r="T24614" s="8"/>
      <c r="U24614" s="11"/>
    </row>
    <row r="24615">
      <c r="H24615" s="10"/>
      <c r="T24615" s="8"/>
      <c r="U24615" s="11"/>
    </row>
    <row r="24616">
      <c r="H24616" s="10"/>
      <c r="T24616" s="8"/>
      <c r="U24616" s="11"/>
    </row>
    <row r="24617">
      <c r="H24617" s="10"/>
      <c r="T24617" s="8"/>
      <c r="U24617" s="11"/>
    </row>
    <row r="24618">
      <c r="H24618" s="10"/>
      <c r="T24618" s="8"/>
      <c r="U24618" s="11"/>
    </row>
    <row r="24619">
      <c r="H24619" s="10"/>
      <c r="T24619" s="8"/>
      <c r="U24619" s="11"/>
    </row>
    <row r="24620">
      <c r="H24620" s="10"/>
      <c r="T24620" s="8"/>
      <c r="U24620" s="11"/>
    </row>
    <row r="24621">
      <c r="H24621" s="10"/>
      <c r="T24621" s="8"/>
      <c r="U24621" s="11"/>
    </row>
    <row r="24622">
      <c r="H24622" s="10"/>
      <c r="T24622" s="8"/>
      <c r="U24622" s="11"/>
    </row>
    <row r="24623">
      <c r="H24623" s="10"/>
      <c r="T24623" s="8"/>
      <c r="U24623" s="11"/>
    </row>
    <row r="24624">
      <c r="H24624" s="10"/>
      <c r="T24624" s="8"/>
      <c r="U24624" s="11"/>
    </row>
    <row r="24625">
      <c r="H24625" s="10"/>
      <c r="T24625" s="8"/>
      <c r="U24625" s="11"/>
    </row>
    <row r="24626">
      <c r="H24626" s="10"/>
      <c r="T24626" s="8"/>
      <c r="U24626" s="11"/>
    </row>
    <row r="24627">
      <c r="H24627" s="10"/>
      <c r="T24627" s="8"/>
      <c r="U24627" s="11"/>
    </row>
    <row r="24628">
      <c r="H24628" s="10"/>
      <c r="T24628" s="8"/>
      <c r="U24628" s="11"/>
    </row>
    <row r="24629">
      <c r="H24629" s="10"/>
      <c r="T24629" s="8"/>
      <c r="U24629" s="11"/>
    </row>
    <row r="24630">
      <c r="H24630" s="10"/>
      <c r="T24630" s="8"/>
      <c r="U24630" s="11"/>
    </row>
    <row r="24631">
      <c r="H24631" s="10"/>
      <c r="T24631" s="8"/>
      <c r="U24631" s="11"/>
    </row>
    <row r="24632">
      <c r="H24632" s="10"/>
      <c r="T24632" s="8"/>
      <c r="U24632" s="11"/>
    </row>
    <row r="24633">
      <c r="H24633" s="10"/>
      <c r="T24633" s="8"/>
      <c r="U24633" s="11"/>
    </row>
    <row r="24634">
      <c r="H24634" s="10"/>
      <c r="T24634" s="8"/>
      <c r="U24634" s="11"/>
    </row>
    <row r="24635">
      <c r="H24635" s="10"/>
      <c r="T24635" s="8"/>
      <c r="U24635" s="11"/>
    </row>
    <row r="24636">
      <c r="H24636" s="10"/>
      <c r="T24636" s="8"/>
      <c r="U24636" s="11"/>
    </row>
    <row r="24637">
      <c r="H24637" s="10"/>
      <c r="T24637" s="8"/>
      <c r="U24637" s="11"/>
    </row>
    <row r="24638">
      <c r="H24638" s="10"/>
      <c r="T24638" s="8"/>
      <c r="U24638" s="11"/>
    </row>
    <row r="24639">
      <c r="H24639" s="10"/>
      <c r="T24639" s="8"/>
      <c r="U24639" s="11"/>
    </row>
    <row r="24640">
      <c r="H24640" s="10"/>
      <c r="T24640" s="8"/>
      <c r="U24640" s="11"/>
    </row>
    <row r="24641">
      <c r="H24641" s="10"/>
      <c r="T24641" s="8"/>
      <c r="U24641" s="11"/>
    </row>
    <row r="24642">
      <c r="H24642" s="10"/>
      <c r="T24642" s="8"/>
      <c r="U24642" s="11"/>
    </row>
    <row r="24643">
      <c r="H24643" s="10"/>
      <c r="T24643" s="8"/>
      <c r="U24643" s="11"/>
    </row>
    <row r="24644">
      <c r="H24644" s="10"/>
      <c r="T24644" s="8"/>
      <c r="U24644" s="11"/>
    </row>
    <row r="24645">
      <c r="H24645" s="10"/>
      <c r="T24645" s="8"/>
      <c r="U24645" s="11"/>
    </row>
    <row r="24646">
      <c r="H24646" s="10"/>
      <c r="T24646" s="8"/>
      <c r="U24646" s="11"/>
    </row>
    <row r="24647">
      <c r="H24647" s="10"/>
      <c r="T24647" s="8"/>
      <c r="U24647" s="11"/>
    </row>
    <row r="24648">
      <c r="H24648" s="10"/>
      <c r="T24648" s="8"/>
      <c r="U24648" s="11"/>
    </row>
    <row r="24649">
      <c r="H24649" s="10"/>
      <c r="T24649" s="8"/>
      <c r="U24649" s="11"/>
    </row>
    <row r="24650">
      <c r="H24650" s="10"/>
      <c r="T24650" s="8"/>
      <c r="U24650" s="11"/>
    </row>
    <row r="24651">
      <c r="H24651" s="10"/>
      <c r="T24651" s="8"/>
      <c r="U24651" s="11"/>
    </row>
    <row r="24652">
      <c r="H24652" s="10"/>
      <c r="T24652" s="8"/>
      <c r="U24652" s="11"/>
    </row>
    <row r="24653">
      <c r="H24653" s="10"/>
      <c r="T24653" s="8"/>
      <c r="U24653" s="11"/>
    </row>
    <row r="24654">
      <c r="H24654" s="10"/>
      <c r="T24654" s="8"/>
      <c r="U24654" s="11"/>
    </row>
    <row r="24655">
      <c r="H24655" s="10"/>
      <c r="T24655" s="8"/>
      <c r="U24655" s="11"/>
    </row>
    <row r="24656">
      <c r="H24656" s="10"/>
      <c r="T24656" s="8"/>
      <c r="U24656" s="11"/>
    </row>
    <row r="24657">
      <c r="H24657" s="10"/>
      <c r="T24657" s="8"/>
      <c r="U24657" s="11"/>
    </row>
    <row r="24658">
      <c r="H24658" s="10"/>
      <c r="T24658" s="8"/>
      <c r="U24658" s="11"/>
    </row>
    <row r="24659">
      <c r="H24659" s="10"/>
      <c r="T24659" s="8"/>
      <c r="U24659" s="11"/>
    </row>
    <row r="24660">
      <c r="H24660" s="10"/>
      <c r="T24660" s="8"/>
      <c r="U24660" s="11"/>
    </row>
    <row r="24661">
      <c r="H24661" s="10"/>
      <c r="T24661" s="8"/>
      <c r="U24661" s="11"/>
    </row>
    <row r="24662">
      <c r="H24662" s="10"/>
      <c r="T24662" s="8"/>
      <c r="U24662" s="11"/>
    </row>
    <row r="24663">
      <c r="H24663" s="10"/>
      <c r="T24663" s="8"/>
      <c r="U24663" s="11"/>
    </row>
    <row r="24664">
      <c r="H24664" s="10"/>
      <c r="T24664" s="8"/>
      <c r="U24664" s="11"/>
    </row>
    <row r="24665">
      <c r="H24665" s="10"/>
      <c r="T24665" s="8"/>
      <c r="U24665" s="11"/>
    </row>
    <row r="24666">
      <c r="H24666" s="10"/>
      <c r="T24666" s="8"/>
      <c r="U24666" s="11"/>
    </row>
    <row r="24667">
      <c r="H24667" s="10"/>
      <c r="T24667" s="8"/>
      <c r="U24667" s="11"/>
    </row>
    <row r="24668">
      <c r="H24668" s="10"/>
      <c r="T24668" s="8"/>
      <c r="U24668" s="11"/>
    </row>
    <row r="24669">
      <c r="H24669" s="10"/>
      <c r="T24669" s="8"/>
      <c r="U24669" s="11"/>
    </row>
    <row r="24670">
      <c r="H24670" s="10"/>
      <c r="T24670" s="8"/>
      <c r="U24670" s="11"/>
    </row>
    <row r="24671">
      <c r="H24671" s="10"/>
      <c r="T24671" s="8"/>
      <c r="U24671" s="11"/>
    </row>
    <row r="24672">
      <c r="H24672" s="10"/>
      <c r="T24672" s="8"/>
      <c r="U24672" s="11"/>
    </row>
    <row r="24673">
      <c r="H24673" s="10"/>
      <c r="T24673" s="8"/>
      <c r="U24673" s="11"/>
    </row>
    <row r="24674">
      <c r="H24674" s="10"/>
      <c r="T24674" s="8"/>
      <c r="U24674" s="11"/>
    </row>
    <row r="24675">
      <c r="H24675" s="10"/>
      <c r="T24675" s="8"/>
      <c r="U24675" s="11"/>
    </row>
    <row r="24676">
      <c r="H24676" s="10"/>
      <c r="T24676" s="8"/>
      <c r="U24676" s="11"/>
    </row>
    <row r="24677">
      <c r="H24677" s="10"/>
      <c r="T24677" s="8"/>
      <c r="U24677" s="11"/>
    </row>
    <row r="24678">
      <c r="H24678" s="10"/>
      <c r="T24678" s="8"/>
      <c r="U24678" s="11"/>
    </row>
    <row r="24679">
      <c r="H24679" s="10"/>
      <c r="T24679" s="8"/>
      <c r="U24679" s="11"/>
    </row>
    <row r="24680">
      <c r="H24680" s="10"/>
      <c r="T24680" s="8"/>
      <c r="U24680" s="11"/>
    </row>
    <row r="24681">
      <c r="H24681" s="10"/>
      <c r="T24681" s="8"/>
      <c r="U24681" s="11"/>
    </row>
    <row r="24682">
      <c r="H24682" s="10"/>
      <c r="T24682" s="8"/>
      <c r="U24682" s="11"/>
    </row>
    <row r="24683">
      <c r="H24683" s="10"/>
      <c r="T24683" s="8"/>
      <c r="U24683" s="11"/>
    </row>
    <row r="24684">
      <c r="H24684" s="10"/>
      <c r="T24684" s="8"/>
      <c r="U24684" s="11"/>
    </row>
    <row r="24685">
      <c r="H24685" s="10"/>
      <c r="T24685" s="8"/>
      <c r="U24685" s="11"/>
    </row>
    <row r="24686">
      <c r="H24686" s="10"/>
      <c r="T24686" s="8"/>
      <c r="U24686" s="11"/>
    </row>
    <row r="24687">
      <c r="H24687" s="10"/>
      <c r="T24687" s="8"/>
      <c r="U24687" s="11"/>
    </row>
    <row r="24688">
      <c r="H24688" s="10"/>
      <c r="T24688" s="8"/>
      <c r="U24688" s="11"/>
    </row>
    <row r="24689">
      <c r="H24689" s="10"/>
      <c r="T24689" s="8"/>
      <c r="U24689" s="11"/>
    </row>
    <row r="24690">
      <c r="H24690" s="10"/>
      <c r="T24690" s="8"/>
      <c r="U24690" s="11"/>
    </row>
    <row r="24691">
      <c r="H24691" s="10"/>
      <c r="T24691" s="8"/>
      <c r="U24691" s="11"/>
    </row>
    <row r="24692">
      <c r="H24692" s="10"/>
      <c r="T24692" s="8"/>
      <c r="U24692" s="11"/>
    </row>
    <row r="24693">
      <c r="H24693" s="10"/>
      <c r="T24693" s="8"/>
      <c r="U24693" s="11"/>
    </row>
    <row r="24694">
      <c r="H24694" s="10"/>
      <c r="T24694" s="8"/>
      <c r="U24694" s="11"/>
    </row>
    <row r="24695">
      <c r="H24695" s="10"/>
      <c r="T24695" s="8"/>
      <c r="U24695" s="11"/>
    </row>
    <row r="24696">
      <c r="H24696" s="10"/>
      <c r="T24696" s="8"/>
      <c r="U24696" s="11"/>
    </row>
    <row r="24697">
      <c r="H24697" s="10"/>
      <c r="T24697" s="8"/>
      <c r="U24697" s="11"/>
    </row>
    <row r="24698">
      <c r="H24698" s="10"/>
      <c r="T24698" s="8"/>
      <c r="U24698" s="11"/>
    </row>
    <row r="24699">
      <c r="H24699" s="10"/>
      <c r="T24699" s="8"/>
      <c r="U24699" s="11"/>
    </row>
    <row r="24700">
      <c r="H24700" s="10"/>
      <c r="T24700" s="8"/>
      <c r="U24700" s="11"/>
    </row>
    <row r="24701">
      <c r="H24701" s="10"/>
      <c r="T24701" s="8"/>
      <c r="U24701" s="11"/>
    </row>
    <row r="24702">
      <c r="H24702" s="10"/>
      <c r="T24702" s="8"/>
      <c r="U24702" s="11"/>
    </row>
    <row r="24703">
      <c r="H24703" s="10"/>
      <c r="T24703" s="8"/>
      <c r="U24703" s="11"/>
    </row>
    <row r="24704">
      <c r="H24704" s="10"/>
      <c r="T24704" s="8"/>
      <c r="U24704" s="11"/>
    </row>
    <row r="24705">
      <c r="H24705" s="10"/>
      <c r="T24705" s="8"/>
      <c r="U24705" s="11"/>
    </row>
    <row r="24706">
      <c r="H24706" s="10"/>
      <c r="T24706" s="8"/>
      <c r="U24706" s="11"/>
    </row>
    <row r="24707">
      <c r="H24707" s="10"/>
      <c r="T24707" s="8"/>
      <c r="U24707" s="11"/>
    </row>
    <row r="24708">
      <c r="H24708" s="10"/>
      <c r="T24708" s="8"/>
      <c r="U24708" s="11"/>
    </row>
    <row r="24709">
      <c r="H24709" s="10"/>
      <c r="T24709" s="8"/>
      <c r="U24709" s="11"/>
    </row>
    <row r="24710">
      <c r="H24710" s="10"/>
      <c r="T24710" s="8"/>
      <c r="U24710" s="11"/>
    </row>
    <row r="24711">
      <c r="H24711" s="10"/>
      <c r="T24711" s="8"/>
      <c r="U24711" s="11"/>
    </row>
    <row r="24712">
      <c r="H24712" s="10"/>
      <c r="T24712" s="8"/>
      <c r="U24712" s="11"/>
    </row>
    <row r="24713">
      <c r="H24713" s="10"/>
      <c r="T24713" s="8"/>
      <c r="U24713" s="11"/>
    </row>
    <row r="24714">
      <c r="H24714" s="10"/>
      <c r="T24714" s="8"/>
      <c r="U24714" s="11"/>
    </row>
    <row r="24715">
      <c r="H24715" s="10"/>
      <c r="T24715" s="8"/>
      <c r="U24715" s="11"/>
    </row>
    <row r="24716">
      <c r="H24716" s="10"/>
      <c r="T24716" s="8"/>
      <c r="U24716" s="11"/>
    </row>
    <row r="24717">
      <c r="H24717" s="10"/>
      <c r="T24717" s="8"/>
      <c r="U24717" s="11"/>
    </row>
    <row r="24718">
      <c r="H24718" s="10"/>
      <c r="T24718" s="8"/>
      <c r="U24718" s="11"/>
    </row>
    <row r="24719">
      <c r="H24719" s="10"/>
      <c r="T24719" s="8"/>
      <c r="U24719" s="11"/>
    </row>
    <row r="24720">
      <c r="H24720" s="10"/>
      <c r="T24720" s="8"/>
      <c r="U24720" s="11"/>
    </row>
    <row r="24721">
      <c r="H24721" s="10"/>
      <c r="T24721" s="8"/>
      <c r="U24721" s="11"/>
    </row>
    <row r="24722">
      <c r="H24722" s="10"/>
      <c r="T24722" s="8"/>
      <c r="U24722" s="11"/>
    </row>
    <row r="24723">
      <c r="H24723" s="10"/>
      <c r="T24723" s="8"/>
      <c r="U24723" s="11"/>
    </row>
    <row r="24724">
      <c r="H24724" s="10"/>
      <c r="T24724" s="8"/>
      <c r="U24724" s="11"/>
    </row>
    <row r="24725">
      <c r="H24725" s="10"/>
      <c r="T24725" s="8"/>
      <c r="U24725" s="11"/>
    </row>
    <row r="24726">
      <c r="H24726" s="10"/>
      <c r="T24726" s="8"/>
      <c r="U24726" s="11"/>
    </row>
    <row r="24727">
      <c r="H24727" s="10"/>
      <c r="T24727" s="8"/>
      <c r="U24727" s="11"/>
    </row>
    <row r="24728">
      <c r="H24728" s="10"/>
      <c r="T24728" s="8"/>
      <c r="U24728" s="11"/>
    </row>
    <row r="24729">
      <c r="H24729" s="10"/>
      <c r="T24729" s="8"/>
      <c r="U24729" s="11"/>
    </row>
    <row r="24730">
      <c r="H24730" s="10"/>
      <c r="T24730" s="8"/>
      <c r="U24730" s="11"/>
    </row>
    <row r="24731">
      <c r="H24731" s="10"/>
      <c r="T24731" s="8"/>
      <c r="U24731" s="11"/>
    </row>
    <row r="24732">
      <c r="H24732" s="10"/>
      <c r="T24732" s="8"/>
      <c r="U24732" s="11"/>
    </row>
    <row r="24733">
      <c r="H24733" s="10"/>
      <c r="T24733" s="8"/>
      <c r="U24733" s="11"/>
    </row>
    <row r="24734">
      <c r="H24734" s="10"/>
      <c r="T24734" s="8"/>
      <c r="U24734" s="11"/>
    </row>
    <row r="24735">
      <c r="H24735" s="10"/>
      <c r="T24735" s="8"/>
      <c r="U24735" s="11"/>
    </row>
    <row r="24736">
      <c r="H24736" s="10"/>
      <c r="T24736" s="8"/>
      <c r="U24736" s="11"/>
    </row>
    <row r="24737">
      <c r="H24737" s="10"/>
      <c r="T24737" s="8"/>
      <c r="U24737" s="11"/>
    </row>
    <row r="24738">
      <c r="H24738" s="10"/>
      <c r="T24738" s="8"/>
      <c r="U24738" s="11"/>
    </row>
    <row r="24739">
      <c r="H24739" s="10"/>
      <c r="T24739" s="8"/>
      <c r="U24739" s="11"/>
    </row>
    <row r="24740">
      <c r="H24740" s="10"/>
      <c r="T24740" s="8"/>
      <c r="U24740" s="11"/>
    </row>
    <row r="24741">
      <c r="H24741" s="10"/>
      <c r="T24741" s="8"/>
      <c r="U24741" s="11"/>
    </row>
    <row r="24742">
      <c r="H24742" s="10"/>
      <c r="T24742" s="8"/>
      <c r="U24742" s="11"/>
    </row>
    <row r="24743">
      <c r="H24743" s="10"/>
      <c r="T24743" s="8"/>
      <c r="U24743" s="11"/>
    </row>
    <row r="24744">
      <c r="H24744" s="10"/>
      <c r="T24744" s="8"/>
      <c r="U24744" s="11"/>
    </row>
    <row r="24745">
      <c r="H24745" s="10"/>
      <c r="T24745" s="8"/>
      <c r="U24745" s="11"/>
    </row>
    <row r="24746">
      <c r="H24746" s="10"/>
      <c r="T24746" s="8"/>
      <c r="U24746" s="11"/>
    </row>
    <row r="24747">
      <c r="H24747" s="10"/>
      <c r="T24747" s="8"/>
      <c r="U24747" s="11"/>
    </row>
    <row r="24748">
      <c r="H24748" s="10"/>
      <c r="T24748" s="8"/>
      <c r="U24748" s="11"/>
    </row>
    <row r="24749">
      <c r="H24749" s="10"/>
      <c r="T24749" s="8"/>
      <c r="U24749" s="11"/>
    </row>
    <row r="24750">
      <c r="H24750" s="10"/>
      <c r="T24750" s="8"/>
      <c r="U24750" s="11"/>
    </row>
    <row r="24751">
      <c r="H24751" s="10"/>
      <c r="T24751" s="8"/>
      <c r="U24751" s="11"/>
    </row>
    <row r="24752">
      <c r="H24752" s="10"/>
      <c r="T24752" s="8"/>
      <c r="U24752" s="11"/>
    </row>
    <row r="24753">
      <c r="H24753" s="10"/>
      <c r="T24753" s="8"/>
      <c r="U24753" s="11"/>
    </row>
    <row r="24754">
      <c r="H24754" s="10"/>
      <c r="T24754" s="8"/>
      <c r="U24754" s="11"/>
    </row>
    <row r="24755">
      <c r="H24755" s="10"/>
      <c r="T24755" s="8"/>
      <c r="U24755" s="11"/>
    </row>
    <row r="24756">
      <c r="H24756" s="10"/>
      <c r="T24756" s="8"/>
      <c r="U24756" s="11"/>
    </row>
    <row r="24757">
      <c r="H24757" s="10"/>
      <c r="T24757" s="8"/>
      <c r="U24757" s="11"/>
    </row>
    <row r="24758">
      <c r="H24758" s="10"/>
      <c r="T24758" s="8"/>
      <c r="U24758" s="11"/>
    </row>
    <row r="24759">
      <c r="H24759" s="10"/>
      <c r="T24759" s="8"/>
      <c r="U24759" s="11"/>
    </row>
    <row r="24760">
      <c r="H24760" s="10"/>
      <c r="T24760" s="8"/>
      <c r="U24760" s="11"/>
    </row>
    <row r="24761">
      <c r="H24761" s="10"/>
      <c r="T24761" s="8"/>
      <c r="U24761" s="11"/>
    </row>
    <row r="24762">
      <c r="H24762" s="10"/>
      <c r="T24762" s="8"/>
      <c r="U24762" s="11"/>
    </row>
    <row r="24763">
      <c r="H24763" s="10"/>
      <c r="T24763" s="8"/>
      <c r="U24763" s="11"/>
    </row>
    <row r="24764">
      <c r="H24764" s="10"/>
      <c r="T24764" s="8"/>
      <c r="U24764" s="11"/>
    </row>
    <row r="24765">
      <c r="H24765" s="10"/>
      <c r="T24765" s="8"/>
      <c r="U24765" s="11"/>
    </row>
    <row r="24766">
      <c r="H24766" s="10"/>
      <c r="T24766" s="8"/>
      <c r="U24766" s="11"/>
    </row>
    <row r="24767">
      <c r="H24767" s="10"/>
      <c r="T24767" s="8"/>
      <c r="U24767" s="11"/>
    </row>
    <row r="24768">
      <c r="H24768" s="10"/>
      <c r="T24768" s="8"/>
      <c r="U24768" s="11"/>
    </row>
    <row r="24769">
      <c r="H24769" s="10"/>
      <c r="T24769" s="8"/>
      <c r="U24769" s="11"/>
    </row>
    <row r="24770">
      <c r="H24770" s="10"/>
      <c r="T24770" s="8"/>
      <c r="U24770" s="11"/>
    </row>
    <row r="24771">
      <c r="H24771" s="10"/>
      <c r="T24771" s="8"/>
      <c r="U24771" s="11"/>
    </row>
    <row r="24772">
      <c r="H24772" s="10"/>
      <c r="T24772" s="8"/>
      <c r="U24772" s="11"/>
    </row>
    <row r="24773">
      <c r="H24773" s="10"/>
      <c r="T24773" s="8"/>
      <c r="U24773" s="11"/>
    </row>
    <row r="24774">
      <c r="H24774" s="10"/>
      <c r="T24774" s="8"/>
      <c r="U24774" s="11"/>
    </row>
    <row r="24775">
      <c r="H24775" s="10"/>
      <c r="T24775" s="8"/>
      <c r="U24775" s="11"/>
    </row>
    <row r="24776">
      <c r="H24776" s="10"/>
      <c r="T24776" s="8"/>
      <c r="U24776" s="11"/>
    </row>
    <row r="24777">
      <c r="H24777" s="10"/>
      <c r="T24777" s="8"/>
      <c r="U24777" s="11"/>
    </row>
    <row r="24778">
      <c r="H24778" s="10"/>
      <c r="T24778" s="8"/>
      <c r="U24778" s="11"/>
    </row>
    <row r="24779">
      <c r="H24779" s="10"/>
      <c r="T24779" s="8"/>
      <c r="U24779" s="11"/>
    </row>
    <row r="24780">
      <c r="H24780" s="10"/>
      <c r="T24780" s="8"/>
      <c r="U24780" s="11"/>
    </row>
    <row r="24781">
      <c r="H24781" s="10"/>
      <c r="T24781" s="8"/>
      <c r="U24781" s="11"/>
    </row>
    <row r="24782">
      <c r="H24782" s="10"/>
      <c r="T24782" s="8"/>
      <c r="U24782" s="11"/>
    </row>
    <row r="24783">
      <c r="H24783" s="10"/>
      <c r="T24783" s="8"/>
      <c r="U24783" s="11"/>
    </row>
    <row r="24784">
      <c r="H24784" s="10"/>
      <c r="T24784" s="8"/>
      <c r="U24784" s="11"/>
    </row>
    <row r="24785">
      <c r="H24785" s="10"/>
      <c r="T24785" s="8"/>
      <c r="U24785" s="11"/>
    </row>
    <row r="24786">
      <c r="H24786" s="10"/>
      <c r="T24786" s="8"/>
      <c r="U24786" s="11"/>
    </row>
    <row r="24787">
      <c r="H24787" s="10"/>
      <c r="T24787" s="8"/>
      <c r="U24787" s="11"/>
    </row>
    <row r="24788">
      <c r="H24788" s="10"/>
      <c r="T24788" s="8"/>
      <c r="U24788" s="11"/>
    </row>
    <row r="24789">
      <c r="H24789" s="10"/>
      <c r="T24789" s="8"/>
      <c r="U24789" s="11"/>
    </row>
    <row r="24790">
      <c r="H24790" s="10"/>
      <c r="T24790" s="8"/>
      <c r="U24790" s="11"/>
    </row>
    <row r="24791">
      <c r="H24791" s="10"/>
      <c r="T24791" s="8"/>
      <c r="U24791" s="11"/>
    </row>
    <row r="24792">
      <c r="H24792" s="10"/>
      <c r="T24792" s="8"/>
      <c r="U24792" s="11"/>
    </row>
    <row r="24793">
      <c r="H24793" s="10"/>
      <c r="T24793" s="8"/>
      <c r="U24793" s="11"/>
    </row>
    <row r="24794">
      <c r="H24794" s="10"/>
      <c r="T24794" s="8"/>
      <c r="U24794" s="11"/>
    </row>
    <row r="24795">
      <c r="H24795" s="10"/>
      <c r="T24795" s="8"/>
      <c r="U24795" s="11"/>
    </row>
    <row r="24796">
      <c r="H24796" s="10"/>
      <c r="T24796" s="8"/>
      <c r="U24796" s="11"/>
    </row>
    <row r="24797">
      <c r="H24797" s="10"/>
      <c r="T24797" s="8"/>
      <c r="U24797" s="11"/>
    </row>
    <row r="24798">
      <c r="H24798" s="10"/>
      <c r="T24798" s="8"/>
      <c r="U24798" s="11"/>
    </row>
    <row r="24799">
      <c r="H24799" s="10"/>
      <c r="T24799" s="8"/>
      <c r="U24799" s="11"/>
    </row>
    <row r="24800">
      <c r="H24800" s="10"/>
      <c r="T24800" s="8"/>
      <c r="U24800" s="11"/>
    </row>
    <row r="24801">
      <c r="H24801" s="10"/>
      <c r="T24801" s="8"/>
      <c r="U24801" s="11"/>
    </row>
    <row r="24802">
      <c r="H24802" s="10"/>
      <c r="T24802" s="8"/>
      <c r="U24802" s="11"/>
    </row>
    <row r="24803">
      <c r="H24803" s="10"/>
      <c r="T24803" s="8"/>
      <c r="U24803" s="11"/>
    </row>
    <row r="24804">
      <c r="H24804" s="10"/>
      <c r="T24804" s="8"/>
      <c r="U24804" s="11"/>
    </row>
    <row r="24805">
      <c r="H24805" s="10"/>
      <c r="T24805" s="8"/>
      <c r="U24805" s="11"/>
    </row>
    <row r="24806">
      <c r="H24806" s="10"/>
      <c r="T24806" s="8"/>
      <c r="U24806" s="11"/>
    </row>
    <row r="24807">
      <c r="H24807" s="10"/>
      <c r="T24807" s="8"/>
      <c r="U24807" s="11"/>
    </row>
    <row r="24808">
      <c r="H24808" s="10"/>
      <c r="T24808" s="8"/>
      <c r="U24808" s="11"/>
    </row>
    <row r="24809">
      <c r="H24809" s="10"/>
      <c r="T24809" s="8"/>
      <c r="U24809" s="11"/>
    </row>
    <row r="24810">
      <c r="H24810" s="10"/>
      <c r="T24810" s="8"/>
      <c r="U24810" s="11"/>
    </row>
    <row r="24811">
      <c r="H24811" s="10"/>
      <c r="T24811" s="8"/>
      <c r="U24811" s="11"/>
    </row>
    <row r="24812">
      <c r="H24812" s="10"/>
      <c r="T24812" s="8"/>
      <c r="U24812" s="11"/>
    </row>
    <row r="24813">
      <c r="H24813" s="10"/>
      <c r="T24813" s="8"/>
      <c r="U24813" s="11"/>
    </row>
    <row r="24814">
      <c r="H24814" s="10"/>
      <c r="T24814" s="8"/>
      <c r="U24814" s="11"/>
    </row>
    <row r="24815">
      <c r="H24815" s="10"/>
      <c r="T24815" s="8"/>
      <c r="U24815" s="11"/>
    </row>
    <row r="24816">
      <c r="H24816" s="10"/>
      <c r="T24816" s="8"/>
      <c r="U24816" s="11"/>
    </row>
    <row r="24817">
      <c r="H24817" s="10"/>
      <c r="T24817" s="8"/>
      <c r="U24817" s="11"/>
    </row>
    <row r="24818">
      <c r="H24818" s="10"/>
      <c r="T24818" s="8"/>
      <c r="U24818" s="11"/>
    </row>
    <row r="24819">
      <c r="H24819" s="10"/>
      <c r="T24819" s="8"/>
      <c r="U24819" s="11"/>
    </row>
    <row r="24820">
      <c r="H24820" s="10"/>
      <c r="T24820" s="8"/>
      <c r="U24820" s="11"/>
    </row>
    <row r="24821">
      <c r="H24821" s="10"/>
      <c r="T24821" s="8"/>
      <c r="U24821" s="11"/>
    </row>
    <row r="24822">
      <c r="H24822" s="10"/>
      <c r="T24822" s="8"/>
      <c r="U24822" s="11"/>
    </row>
    <row r="24823">
      <c r="H24823" s="10"/>
      <c r="T24823" s="8"/>
      <c r="U24823" s="11"/>
    </row>
    <row r="24824">
      <c r="H24824" s="10"/>
      <c r="T24824" s="8"/>
      <c r="U24824" s="11"/>
    </row>
    <row r="24825">
      <c r="H24825" s="10"/>
      <c r="T24825" s="8"/>
      <c r="U24825" s="11"/>
    </row>
    <row r="24826">
      <c r="H24826" s="10"/>
      <c r="T24826" s="8"/>
      <c r="U24826" s="11"/>
    </row>
    <row r="24827">
      <c r="H24827" s="10"/>
      <c r="T24827" s="8"/>
      <c r="U24827" s="11"/>
    </row>
    <row r="24828">
      <c r="H24828" s="10"/>
      <c r="T24828" s="8"/>
      <c r="U24828" s="11"/>
    </row>
    <row r="24829">
      <c r="H24829" s="10"/>
      <c r="T24829" s="8"/>
      <c r="U24829" s="11"/>
    </row>
    <row r="24830">
      <c r="H24830" s="10"/>
      <c r="T24830" s="8"/>
      <c r="U24830" s="11"/>
    </row>
    <row r="24831">
      <c r="H24831" s="10"/>
      <c r="T24831" s="8"/>
      <c r="U24831" s="11"/>
    </row>
    <row r="24832">
      <c r="H24832" s="10"/>
      <c r="T24832" s="8"/>
      <c r="U24832" s="11"/>
    </row>
    <row r="24833">
      <c r="H24833" s="10"/>
      <c r="T24833" s="8"/>
      <c r="U24833" s="11"/>
    </row>
    <row r="24834">
      <c r="H24834" s="10"/>
      <c r="T24834" s="8"/>
      <c r="U24834" s="11"/>
    </row>
    <row r="24835">
      <c r="H24835" s="10"/>
      <c r="T24835" s="8"/>
      <c r="U24835" s="11"/>
    </row>
    <row r="24836">
      <c r="H24836" s="10"/>
      <c r="T24836" s="8"/>
      <c r="U24836" s="11"/>
    </row>
    <row r="24837">
      <c r="H24837" s="10"/>
      <c r="T24837" s="8"/>
      <c r="U24837" s="11"/>
    </row>
    <row r="24838">
      <c r="H24838" s="10"/>
      <c r="T24838" s="8"/>
      <c r="U24838" s="11"/>
    </row>
    <row r="24839">
      <c r="H24839" s="10"/>
      <c r="T24839" s="8"/>
      <c r="U24839" s="11"/>
    </row>
    <row r="24840">
      <c r="H24840" s="10"/>
      <c r="T24840" s="8"/>
      <c r="U24840" s="11"/>
    </row>
    <row r="24841">
      <c r="H24841" s="10"/>
      <c r="T24841" s="8"/>
      <c r="U24841" s="11"/>
    </row>
    <row r="24842">
      <c r="H24842" s="10"/>
      <c r="T24842" s="8"/>
      <c r="U24842" s="11"/>
    </row>
    <row r="24843">
      <c r="H24843" s="10"/>
      <c r="T24843" s="8"/>
      <c r="U24843" s="11"/>
    </row>
    <row r="24844">
      <c r="H24844" s="10"/>
      <c r="T24844" s="8"/>
      <c r="U24844" s="11"/>
    </row>
    <row r="24845">
      <c r="H24845" s="10"/>
      <c r="T24845" s="8"/>
      <c r="U24845" s="11"/>
    </row>
    <row r="24846">
      <c r="H24846" s="10"/>
      <c r="T24846" s="8"/>
      <c r="U24846" s="11"/>
    </row>
    <row r="24847">
      <c r="H24847" s="10"/>
      <c r="T24847" s="8"/>
      <c r="U24847" s="11"/>
    </row>
    <row r="24848">
      <c r="H24848" s="10"/>
      <c r="T24848" s="8"/>
      <c r="U24848" s="11"/>
    </row>
    <row r="24849">
      <c r="H24849" s="10"/>
      <c r="T24849" s="8"/>
      <c r="U24849" s="11"/>
    </row>
    <row r="24850">
      <c r="H24850" s="10"/>
      <c r="T24850" s="8"/>
      <c r="U24850" s="11"/>
    </row>
    <row r="24851">
      <c r="H24851" s="10"/>
      <c r="T24851" s="8"/>
      <c r="U24851" s="11"/>
    </row>
    <row r="24852">
      <c r="H24852" s="10"/>
      <c r="T24852" s="8"/>
      <c r="U24852" s="11"/>
    </row>
    <row r="24853">
      <c r="H24853" s="10"/>
      <c r="T24853" s="8"/>
      <c r="U24853" s="11"/>
    </row>
    <row r="24854">
      <c r="H24854" s="10"/>
      <c r="T24854" s="8"/>
      <c r="U24854" s="11"/>
    </row>
    <row r="24855">
      <c r="H24855" s="10"/>
      <c r="T24855" s="8"/>
      <c r="U24855" s="11"/>
    </row>
    <row r="24856">
      <c r="H24856" s="10"/>
      <c r="T24856" s="8"/>
      <c r="U24856" s="11"/>
    </row>
    <row r="24857">
      <c r="H24857" s="10"/>
      <c r="T24857" s="8"/>
      <c r="U24857" s="11"/>
    </row>
    <row r="24858">
      <c r="H24858" s="10"/>
      <c r="T24858" s="8"/>
      <c r="U24858" s="11"/>
    </row>
    <row r="24859">
      <c r="H24859" s="10"/>
      <c r="T24859" s="8"/>
      <c r="U24859" s="11"/>
    </row>
    <row r="24860">
      <c r="H24860" s="10"/>
      <c r="T24860" s="8"/>
      <c r="U24860" s="11"/>
    </row>
    <row r="24861">
      <c r="H24861" s="10"/>
      <c r="T24861" s="8"/>
      <c r="U24861" s="11"/>
    </row>
    <row r="24862">
      <c r="H24862" s="10"/>
      <c r="T24862" s="8"/>
      <c r="U24862" s="11"/>
    </row>
    <row r="24863">
      <c r="H24863" s="10"/>
      <c r="T24863" s="8"/>
      <c r="U24863" s="11"/>
    </row>
    <row r="24864">
      <c r="H24864" s="10"/>
      <c r="T24864" s="8"/>
      <c r="U24864" s="11"/>
    </row>
    <row r="24865">
      <c r="H24865" s="10"/>
      <c r="T24865" s="8"/>
      <c r="U24865" s="11"/>
    </row>
    <row r="24866">
      <c r="H24866" s="10"/>
      <c r="T24866" s="8"/>
      <c r="U24866" s="11"/>
    </row>
    <row r="24867">
      <c r="H24867" s="10"/>
      <c r="T24867" s="8"/>
      <c r="U24867" s="11"/>
    </row>
    <row r="24868">
      <c r="H24868" s="10"/>
      <c r="T24868" s="8"/>
      <c r="U24868" s="11"/>
    </row>
    <row r="24869">
      <c r="H24869" s="10"/>
      <c r="T24869" s="8"/>
      <c r="U24869" s="11"/>
    </row>
    <row r="24870">
      <c r="H24870" s="10"/>
      <c r="T24870" s="8"/>
      <c r="U24870" s="11"/>
    </row>
    <row r="24871">
      <c r="H24871" s="10"/>
      <c r="T24871" s="8"/>
      <c r="U24871" s="11"/>
    </row>
    <row r="24872">
      <c r="H24872" s="10"/>
      <c r="T24872" s="8"/>
      <c r="U24872" s="11"/>
    </row>
    <row r="24873">
      <c r="H24873" s="10"/>
      <c r="T24873" s="8"/>
      <c r="U24873" s="11"/>
    </row>
    <row r="24874">
      <c r="H24874" s="10"/>
      <c r="T24874" s="8"/>
      <c r="U24874" s="11"/>
    </row>
    <row r="24875">
      <c r="H24875" s="10"/>
      <c r="T24875" s="8"/>
      <c r="U24875" s="11"/>
    </row>
    <row r="24876">
      <c r="H24876" s="10"/>
      <c r="T24876" s="8"/>
      <c r="U24876" s="11"/>
    </row>
    <row r="24877">
      <c r="H24877" s="10"/>
      <c r="T24877" s="8"/>
      <c r="U24877" s="11"/>
    </row>
    <row r="24878">
      <c r="H24878" s="10"/>
      <c r="T24878" s="8"/>
      <c r="U24878" s="11"/>
    </row>
    <row r="24879">
      <c r="H24879" s="10"/>
      <c r="T24879" s="8"/>
      <c r="U24879" s="11"/>
    </row>
    <row r="24880">
      <c r="H24880" s="10"/>
      <c r="T24880" s="8"/>
      <c r="U24880" s="11"/>
    </row>
    <row r="24881">
      <c r="H24881" s="10"/>
      <c r="T24881" s="8"/>
      <c r="U24881" s="11"/>
    </row>
    <row r="24882">
      <c r="H24882" s="10"/>
      <c r="T24882" s="8"/>
      <c r="U24882" s="11"/>
    </row>
    <row r="24883">
      <c r="H24883" s="10"/>
      <c r="T24883" s="8"/>
      <c r="U24883" s="11"/>
    </row>
    <row r="24884">
      <c r="H24884" s="10"/>
      <c r="T24884" s="8"/>
      <c r="U24884" s="11"/>
    </row>
    <row r="24885">
      <c r="H24885" s="10"/>
      <c r="T24885" s="8"/>
      <c r="U24885" s="11"/>
    </row>
    <row r="24886">
      <c r="H24886" s="10"/>
      <c r="T24886" s="8"/>
      <c r="U24886" s="11"/>
    </row>
    <row r="24887">
      <c r="H24887" s="10"/>
      <c r="T24887" s="8"/>
      <c r="U24887" s="11"/>
    </row>
    <row r="24888">
      <c r="H24888" s="10"/>
      <c r="T24888" s="8"/>
      <c r="U24888" s="11"/>
    </row>
    <row r="24889">
      <c r="H24889" s="10"/>
      <c r="T24889" s="8"/>
      <c r="U24889" s="11"/>
    </row>
    <row r="24890">
      <c r="H24890" s="10"/>
      <c r="T24890" s="8"/>
      <c r="U24890" s="11"/>
    </row>
    <row r="24891">
      <c r="H24891" s="10"/>
      <c r="T24891" s="8"/>
      <c r="U24891" s="11"/>
    </row>
    <row r="24892">
      <c r="H24892" s="10"/>
      <c r="T24892" s="8"/>
      <c r="U24892" s="11"/>
    </row>
    <row r="24893">
      <c r="H24893" s="10"/>
      <c r="T24893" s="8"/>
      <c r="U24893" s="11"/>
    </row>
    <row r="24894">
      <c r="H24894" s="10"/>
      <c r="T24894" s="8"/>
      <c r="U24894" s="11"/>
    </row>
    <row r="24895">
      <c r="H24895" s="10"/>
      <c r="T24895" s="8"/>
      <c r="U24895" s="11"/>
    </row>
    <row r="24896">
      <c r="H24896" s="10"/>
      <c r="T24896" s="8"/>
      <c r="U24896" s="11"/>
    </row>
    <row r="24897">
      <c r="H24897" s="10"/>
      <c r="T24897" s="8"/>
      <c r="U24897" s="11"/>
    </row>
    <row r="24898">
      <c r="H24898" s="10"/>
      <c r="T24898" s="8"/>
      <c r="U24898" s="11"/>
    </row>
    <row r="24899">
      <c r="H24899" s="10"/>
      <c r="T24899" s="8"/>
      <c r="U24899" s="11"/>
    </row>
    <row r="24900">
      <c r="H24900" s="10"/>
      <c r="T24900" s="8"/>
      <c r="U24900" s="11"/>
    </row>
    <row r="24901">
      <c r="H24901" s="10"/>
      <c r="T24901" s="8"/>
      <c r="U24901" s="11"/>
    </row>
    <row r="24902">
      <c r="H24902" s="10"/>
      <c r="T24902" s="8"/>
      <c r="U24902" s="11"/>
    </row>
    <row r="24903">
      <c r="H24903" s="10"/>
      <c r="T24903" s="8"/>
      <c r="U24903" s="11"/>
    </row>
    <row r="24904">
      <c r="H24904" s="10"/>
      <c r="T24904" s="8"/>
      <c r="U24904" s="11"/>
    </row>
    <row r="24905">
      <c r="H24905" s="10"/>
      <c r="T24905" s="8"/>
      <c r="U24905" s="11"/>
    </row>
    <row r="24906">
      <c r="H24906" s="10"/>
      <c r="T24906" s="8"/>
      <c r="U24906" s="11"/>
    </row>
    <row r="24907">
      <c r="H24907" s="10"/>
      <c r="T24907" s="8"/>
      <c r="U24907" s="11"/>
    </row>
    <row r="24908">
      <c r="H24908" s="10"/>
      <c r="T24908" s="8"/>
      <c r="U24908" s="11"/>
    </row>
    <row r="24909">
      <c r="H24909" s="10"/>
      <c r="T24909" s="8"/>
      <c r="U24909" s="11"/>
    </row>
    <row r="24910">
      <c r="H24910" s="10"/>
      <c r="T24910" s="8"/>
      <c r="U24910" s="11"/>
    </row>
    <row r="24911">
      <c r="H24911" s="10"/>
      <c r="T24911" s="8"/>
      <c r="U24911" s="11"/>
    </row>
    <row r="24912">
      <c r="H24912" s="10"/>
      <c r="T24912" s="8"/>
      <c r="U24912" s="11"/>
    </row>
    <row r="24913">
      <c r="H24913" s="10"/>
      <c r="T24913" s="8"/>
      <c r="U24913" s="11"/>
    </row>
    <row r="24914">
      <c r="H24914" s="10"/>
      <c r="T24914" s="8"/>
      <c r="U24914" s="11"/>
    </row>
    <row r="24915">
      <c r="H24915" s="10"/>
      <c r="T24915" s="8"/>
      <c r="U24915" s="11"/>
    </row>
    <row r="24916">
      <c r="H24916" s="10"/>
      <c r="T24916" s="8"/>
      <c r="U24916" s="11"/>
    </row>
    <row r="24917">
      <c r="H24917" s="10"/>
      <c r="T24917" s="8"/>
      <c r="U24917" s="11"/>
    </row>
    <row r="24918">
      <c r="H24918" s="10"/>
      <c r="T24918" s="8"/>
      <c r="U24918" s="11"/>
    </row>
    <row r="24919">
      <c r="H24919" s="10"/>
      <c r="T24919" s="8"/>
      <c r="U24919" s="11"/>
    </row>
    <row r="24920">
      <c r="H24920" s="10"/>
      <c r="T24920" s="8"/>
      <c r="U24920" s="11"/>
    </row>
    <row r="24921">
      <c r="H24921" s="10"/>
      <c r="T24921" s="8"/>
      <c r="U24921" s="11"/>
    </row>
    <row r="24922">
      <c r="H24922" s="10"/>
      <c r="T24922" s="8"/>
      <c r="U24922" s="11"/>
    </row>
    <row r="24923">
      <c r="H24923" s="10"/>
      <c r="T24923" s="8"/>
      <c r="U24923" s="11"/>
    </row>
    <row r="24924">
      <c r="H24924" s="10"/>
      <c r="T24924" s="8"/>
      <c r="U24924" s="11"/>
    </row>
    <row r="24925">
      <c r="H24925" s="10"/>
      <c r="T24925" s="8"/>
      <c r="U24925" s="11"/>
    </row>
    <row r="24926">
      <c r="H24926" s="10"/>
      <c r="T24926" s="8"/>
      <c r="U24926" s="11"/>
    </row>
    <row r="24927">
      <c r="H24927" s="10"/>
      <c r="T24927" s="8"/>
      <c r="U24927" s="11"/>
    </row>
    <row r="24928">
      <c r="H24928" s="10"/>
      <c r="T24928" s="8"/>
      <c r="U24928" s="11"/>
    </row>
    <row r="24929">
      <c r="H24929" s="10"/>
      <c r="T24929" s="8"/>
      <c r="U24929" s="11"/>
    </row>
    <row r="24930">
      <c r="H24930" s="10"/>
      <c r="T24930" s="8"/>
      <c r="U24930" s="11"/>
    </row>
    <row r="24931">
      <c r="H24931" s="10"/>
      <c r="T24931" s="8"/>
      <c r="U24931" s="11"/>
    </row>
    <row r="24932">
      <c r="H24932" s="10"/>
      <c r="T24932" s="8"/>
      <c r="U24932" s="11"/>
    </row>
    <row r="24933">
      <c r="H24933" s="10"/>
      <c r="T24933" s="8"/>
      <c r="U24933" s="11"/>
    </row>
    <row r="24934">
      <c r="H24934" s="10"/>
      <c r="T24934" s="8"/>
      <c r="U24934" s="11"/>
    </row>
    <row r="24935">
      <c r="H24935" s="10"/>
      <c r="T24935" s="8"/>
      <c r="U24935" s="11"/>
    </row>
    <row r="24936">
      <c r="H24936" s="10"/>
      <c r="T24936" s="8"/>
      <c r="U24936" s="11"/>
    </row>
    <row r="24937">
      <c r="H24937" s="10"/>
      <c r="T24937" s="8"/>
      <c r="U24937" s="11"/>
    </row>
    <row r="24938">
      <c r="H24938" s="10"/>
      <c r="T24938" s="8"/>
      <c r="U24938" s="11"/>
    </row>
    <row r="24939">
      <c r="H24939" s="10"/>
      <c r="T24939" s="8"/>
      <c r="U24939" s="11"/>
    </row>
    <row r="24940">
      <c r="H24940" s="10"/>
      <c r="T24940" s="8"/>
      <c r="U24940" s="11"/>
    </row>
    <row r="24941">
      <c r="H24941" s="10"/>
      <c r="T24941" s="8"/>
      <c r="U24941" s="11"/>
    </row>
    <row r="24942">
      <c r="H24942" s="10"/>
      <c r="T24942" s="8"/>
      <c r="U24942" s="11"/>
    </row>
    <row r="24943">
      <c r="H24943" s="10"/>
      <c r="T24943" s="8"/>
      <c r="U24943" s="11"/>
    </row>
    <row r="24944">
      <c r="H24944" s="10"/>
      <c r="T24944" s="8"/>
      <c r="U24944" s="11"/>
    </row>
    <row r="24945">
      <c r="H24945" s="10"/>
      <c r="T24945" s="8"/>
      <c r="U24945" s="11"/>
    </row>
    <row r="24946">
      <c r="H24946" s="10"/>
      <c r="T24946" s="8"/>
      <c r="U24946" s="11"/>
    </row>
    <row r="24947">
      <c r="H24947" s="10"/>
      <c r="T24947" s="8"/>
      <c r="U24947" s="11"/>
    </row>
    <row r="24948">
      <c r="H24948" s="10"/>
      <c r="T24948" s="8"/>
      <c r="U24948" s="11"/>
    </row>
    <row r="24949">
      <c r="H24949" s="10"/>
      <c r="T24949" s="8"/>
      <c r="U24949" s="11"/>
    </row>
    <row r="24950">
      <c r="H24950" s="10"/>
      <c r="T24950" s="8"/>
      <c r="U24950" s="11"/>
    </row>
    <row r="24951">
      <c r="H24951" s="10"/>
      <c r="T24951" s="8"/>
      <c r="U24951" s="11"/>
    </row>
    <row r="24952">
      <c r="H24952" s="10"/>
      <c r="T24952" s="8"/>
      <c r="U24952" s="11"/>
    </row>
    <row r="24953">
      <c r="H24953" s="10"/>
      <c r="T24953" s="8"/>
      <c r="U24953" s="11"/>
    </row>
    <row r="24954">
      <c r="H24954" s="10"/>
      <c r="T24954" s="8"/>
      <c r="U24954" s="11"/>
    </row>
    <row r="24955">
      <c r="H24955" s="10"/>
      <c r="T24955" s="8"/>
      <c r="U24955" s="11"/>
    </row>
    <row r="24956">
      <c r="H24956" s="10"/>
      <c r="T24956" s="8"/>
      <c r="U24956" s="11"/>
    </row>
    <row r="24957">
      <c r="H24957" s="10"/>
      <c r="T24957" s="8"/>
      <c r="U24957" s="11"/>
    </row>
    <row r="24958">
      <c r="H24958" s="10"/>
      <c r="T24958" s="8"/>
      <c r="U24958" s="11"/>
    </row>
    <row r="24959">
      <c r="H24959" s="10"/>
      <c r="T24959" s="8"/>
      <c r="U24959" s="11"/>
    </row>
    <row r="24960">
      <c r="H24960" s="10"/>
      <c r="T24960" s="8"/>
      <c r="U24960" s="11"/>
    </row>
    <row r="24961">
      <c r="H24961" s="10"/>
      <c r="T24961" s="8"/>
      <c r="U24961" s="11"/>
    </row>
    <row r="24962">
      <c r="H24962" s="10"/>
      <c r="T24962" s="8"/>
      <c r="U24962" s="11"/>
    </row>
    <row r="24963">
      <c r="H24963" s="10"/>
      <c r="T24963" s="8"/>
      <c r="U24963" s="11"/>
    </row>
    <row r="24964">
      <c r="H24964" s="10"/>
      <c r="T24964" s="8"/>
      <c r="U24964" s="11"/>
    </row>
    <row r="24965">
      <c r="H24965" s="10"/>
      <c r="T24965" s="8"/>
      <c r="U24965" s="11"/>
    </row>
    <row r="24966">
      <c r="H24966" s="10"/>
      <c r="T24966" s="8"/>
      <c r="U24966" s="11"/>
    </row>
    <row r="24967">
      <c r="H24967" s="10"/>
      <c r="T24967" s="8"/>
      <c r="U24967" s="11"/>
    </row>
    <row r="24968">
      <c r="H24968" s="10"/>
      <c r="T24968" s="8"/>
      <c r="U24968" s="11"/>
    </row>
    <row r="24969">
      <c r="H24969" s="10"/>
      <c r="T24969" s="8"/>
      <c r="U24969" s="11"/>
    </row>
    <row r="24970">
      <c r="H24970" s="10"/>
      <c r="T24970" s="8"/>
      <c r="U24970" s="11"/>
    </row>
    <row r="24971">
      <c r="H24971" s="10"/>
      <c r="T24971" s="8"/>
      <c r="U24971" s="11"/>
    </row>
    <row r="24972">
      <c r="H24972" s="10"/>
      <c r="T24972" s="8"/>
      <c r="U24972" s="11"/>
    </row>
    <row r="24973">
      <c r="H24973" s="10"/>
      <c r="T24973" s="8"/>
      <c r="U24973" s="11"/>
    </row>
    <row r="24974">
      <c r="H24974" s="10"/>
      <c r="T24974" s="8"/>
      <c r="U24974" s="11"/>
    </row>
    <row r="24975">
      <c r="H24975" s="10"/>
      <c r="T24975" s="8"/>
      <c r="U24975" s="11"/>
    </row>
    <row r="24976">
      <c r="H24976" s="10"/>
      <c r="T24976" s="8"/>
      <c r="U24976" s="11"/>
    </row>
    <row r="24977">
      <c r="H24977" s="10"/>
      <c r="T24977" s="8"/>
      <c r="U24977" s="11"/>
    </row>
    <row r="24978">
      <c r="H24978" s="10"/>
      <c r="T24978" s="8"/>
      <c r="U24978" s="11"/>
    </row>
    <row r="24979">
      <c r="H24979" s="10"/>
      <c r="T24979" s="8"/>
      <c r="U24979" s="11"/>
    </row>
    <row r="24980">
      <c r="H24980" s="10"/>
      <c r="T24980" s="8"/>
      <c r="U24980" s="11"/>
    </row>
    <row r="24981">
      <c r="H24981" s="10"/>
      <c r="T24981" s="8"/>
      <c r="U24981" s="11"/>
    </row>
    <row r="24982">
      <c r="H24982" s="10"/>
      <c r="T24982" s="8"/>
      <c r="U24982" s="11"/>
    </row>
    <row r="24983">
      <c r="H24983" s="10"/>
      <c r="T24983" s="8"/>
      <c r="U24983" s="11"/>
    </row>
    <row r="24984">
      <c r="H24984" s="10"/>
      <c r="T24984" s="8"/>
      <c r="U24984" s="11"/>
    </row>
    <row r="24985">
      <c r="H24985" s="10"/>
      <c r="T24985" s="8"/>
      <c r="U24985" s="11"/>
    </row>
    <row r="24986">
      <c r="H24986" s="10"/>
      <c r="T24986" s="8"/>
      <c r="U24986" s="11"/>
    </row>
    <row r="24987">
      <c r="H24987" s="10"/>
      <c r="T24987" s="8"/>
      <c r="U24987" s="11"/>
    </row>
    <row r="24988">
      <c r="H24988" s="10"/>
      <c r="T24988" s="8"/>
      <c r="U24988" s="11"/>
    </row>
    <row r="24989">
      <c r="H24989" s="10"/>
      <c r="T24989" s="8"/>
      <c r="U24989" s="11"/>
    </row>
    <row r="24990">
      <c r="H24990" s="10"/>
      <c r="T24990" s="8"/>
      <c r="U24990" s="11"/>
    </row>
    <row r="24991">
      <c r="H24991" s="10"/>
      <c r="T24991" s="8"/>
      <c r="U24991" s="11"/>
    </row>
    <row r="24992">
      <c r="H24992" s="10"/>
      <c r="T24992" s="8"/>
      <c r="U24992" s="11"/>
    </row>
    <row r="24993">
      <c r="H24993" s="10"/>
      <c r="T24993" s="8"/>
      <c r="U24993" s="11"/>
    </row>
    <row r="24994">
      <c r="H24994" s="10"/>
      <c r="T24994" s="8"/>
      <c r="U24994" s="11"/>
    </row>
    <row r="24995">
      <c r="H24995" s="10"/>
      <c r="T24995" s="8"/>
      <c r="U24995" s="11"/>
    </row>
    <row r="24996">
      <c r="H24996" s="10"/>
      <c r="T24996" s="8"/>
      <c r="U24996" s="11"/>
    </row>
    <row r="24997">
      <c r="H24997" s="10"/>
      <c r="T24997" s="8"/>
      <c r="U24997" s="11"/>
    </row>
    <row r="24998">
      <c r="H24998" s="10"/>
      <c r="T24998" s="8"/>
      <c r="U24998" s="11"/>
    </row>
    <row r="24999">
      <c r="H24999" s="10"/>
      <c r="T24999" s="8"/>
      <c r="U24999" s="11"/>
    </row>
    <row r="25000">
      <c r="H25000" s="10"/>
      <c r="T25000" s="8"/>
      <c r="U25000" s="11"/>
    </row>
    <row r="25001">
      <c r="H25001" s="10"/>
      <c r="T25001" s="8"/>
      <c r="U25001" s="11"/>
    </row>
    <row r="25002">
      <c r="H25002" s="10"/>
      <c r="T25002" s="8"/>
      <c r="U25002" s="11"/>
    </row>
    <row r="25003">
      <c r="H25003" s="10"/>
      <c r="T25003" s="8"/>
      <c r="U25003" s="11"/>
    </row>
    <row r="25004">
      <c r="H25004" s="10"/>
      <c r="T25004" s="8"/>
      <c r="U25004" s="11"/>
    </row>
    <row r="25005">
      <c r="H25005" s="10"/>
      <c r="T25005" s="8"/>
      <c r="U25005" s="11"/>
    </row>
    <row r="25006">
      <c r="H25006" s="10"/>
      <c r="T25006" s="8"/>
      <c r="U25006" s="11"/>
    </row>
    <row r="25007">
      <c r="H25007" s="10"/>
      <c r="T25007" s="8"/>
      <c r="U25007" s="11"/>
    </row>
    <row r="25008">
      <c r="H25008" s="10"/>
      <c r="T25008" s="8"/>
      <c r="U25008" s="11"/>
    </row>
    <row r="25009">
      <c r="H25009" s="10"/>
      <c r="T25009" s="8"/>
      <c r="U25009" s="11"/>
    </row>
    <row r="25010">
      <c r="H25010" s="10"/>
      <c r="T25010" s="8"/>
      <c r="U25010" s="11"/>
    </row>
    <row r="25011">
      <c r="H25011" s="10"/>
      <c r="T25011" s="8"/>
      <c r="U25011" s="11"/>
    </row>
    <row r="25012">
      <c r="H25012" s="10"/>
      <c r="T25012" s="8"/>
      <c r="U25012" s="11"/>
    </row>
    <row r="25013">
      <c r="H25013" s="10"/>
      <c r="T25013" s="8"/>
      <c r="U25013" s="11"/>
    </row>
    <row r="25014">
      <c r="H25014" s="10"/>
      <c r="T25014" s="8"/>
      <c r="U25014" s="11"/>
    </row>
    <row r="25015">
      <c r="H25015" s="10"/>
      <c r="T25015" s="8"/>
      <c r="U25015" s="11"/>
    </row>
    <row r="25016">
      <c r="H25016" s="10"/>
      <c r="T25016" s="8"/>
      <c r="U25016" s="11"/>
    </row>
    <row r="25017">
      <c r="H25017" s="10"/>
      <c r="T25017" s="8"/>
      <c r="U25017" s="11"/>
    </row>
    <row r="25018">
      <c r="H25018" s="10"/>
      <c r="T25018" s="8"/>
      <c r="U25018" s="11"/>
    </row>
    <row r="25019">
      <c r="H25019" s="10"/>
      <c r="T25019" s="8"/>
      <c r="U25019" s="11"/>
    </row>
    <row r="25020">
      <c r="H25020" s="10"/>
      <c r="T25020" s="8"/>
      <c r="U25020" s="11"/>
    </row>
    <row r="25021">
      <c r="H25021" s="10"/>
      <c r="T25021" s="8"/>
      <c r="U25021" s="11"/>
    </row>
    <row r="25022">
      <c r="H25022" s="10"/>
      <c r="T25022" s="8"/>
      <c r="U25022" s="11"/>
    </row>
    <row r="25023">
      <c r="H25023" s="10"/>
      <c r="T25023" s="8"/>
      <c r="U25023" s="11"/>
    </row>
    <row r="25024">
      <c r="H25024" s="10"/>
      <c r="T25024" s="8"/>
      <c r="U25024" s="11"/>
    </row>
    <row r="25025">
      <c r="H25025" s="10"/>
      <c r="T25025" s="8"/>
      <c r="U25025" s="11"/>
    </row>
    <row r="25026">
      <c r="H25026" s="10"/>
      <c r="T25026" s="8"/>
      <c r="U25026" s="11"/>
    </row>
    <row r="25027">
      <c r="H25027" s="10"/>
      <c r="T25027" s="8"/>
      <c r="U25027" s="11"/>
    </row>
    <row r="25028">
      <c r="H25028" s="10"/>
      <c r="T25028" s="8"/>
      <c r="U25028" s="11"/>
    </row>
    <row r="25029">
      <c r="H25029" s="10"/>
      <c r="T25029" s="8"/>
      <c r="U25029" s="11"/>
    </row>
    <row r="25030">
      <c r="H25030" s="10"/>
      <c r="T25030" s="8"/>
      <c r="U25030" s="11"/>
    </row>
    <row r="25031">
      <c r="H25031" s="10"/>
      <c r="T25031" s="8"/>
      <c r="U25031" s="11"/>
    </row>
    <row r="25032">
      <c r="H25032" s="10"/>
      <c r="T25032" s="8"/>
      <c r="U25032" s="11"/>
    </row>
    <row r="25033">
      <c r="H25033" s="10"/>
      <c r="T25033" s="8"/>
      <c r="U25033" s="11"/>
    </row>
    <row r="25034">
      <c r="H25034" s="10"/>
      <c r="T25034" s="8"/>
      <c r="U25034" s="11"/>
    </row>
    <row r="25035">
      <c r="H25035" s="10"/>
      <c r="T25035" s="8"/>
      <c r="U25035" s="11"/>
    </row>
    <row r="25036">
      <c r="H25036" s="10"/>
      <c r="T25036" s="8"/>
      <c r="U25036" s="11"/>
    </row>
    <row r="25037">
      <c r="H25037" s="10"/>
      <c r="T25037" s="8"/>
      <c r="U25037" s="11"/>
    </row>
    <row r="25038">
      <c r="H25038" s="10"/>
      <c r="T25038" s="8"/>
      <c r="U25038" s="11"/>
    </row>
    <row r="25039">
      <c r="H25039" s="10"/>
      <c r="T25039" s="8"/>
      <c r="U25039" s="11"/>
    </row>
    <row r="25040">
      <c r="H25040" s="10"/>
      <c r="T25040" s="8"/>
      <c r="U25040" s="11"/>
    </row>
    <row r="25041">
      <c r="H25041" s="10"/>
      <c r="T25041" s="8"/>
      <c r="U25041" s="11"/>
    </row>
    <row r="25042">
      <c r="H25042" s="10"/>
      <c r="T25042" s="8"/>
      <c r="U25042" s="11"/>
    </row>
    <row r="25043">
      <c r="H25043" s="10"/>
      <c r="T25043" s="8"/>
      <c r="U25043" s="11"/>
    </row>
    <row r="25044">
      <c r="H25044" s="10"/>
      <c r="T25044" s="8"/>
      <c r="U25044" s="11"/>
    </row>
    <row r="25045">
      <c r="H25045" s="10"/>
      <c r="T25045" s="8"/>
      <c r="U25045" s="11"/>
    </row>
    <row r="25046">
      <c r="H25046" s="10"/>
      <c r="T25046" s="8"/>
      <c r="U25046" s="11"/>
    </row>
    <row r="25047">
      <c r="H25047" s="10"/>
      <c r="T25047" s="8"/>
      <c r="U25047" s="11"/>
    </row>
    <row r="25048">
      <c r="H25048" s="10"/>
      <c r="T25048" s="8"/>
      <c r="U25048" s="11"/>
    </row>
    <row r="25049">
      <c r="H25049" s="10"/>
      <c r="T25049" s="8"/>
      <c r="U25049" s="11"/>
    </row>
    <row r="25050">
      <c r="H25050" s="10"/>
      <c r="T25050" s="8"/>
      <c r="U25050" s="11"/>
    </row>
    <row r="25051">
      <c r="H25051" s="10"/>
      <c r="T25051" s="8"/>
      <c r="U25051" s="11"/>
    </row>
    <row r="25052">
      <c r="H25052" s="10"/>
      <c r="T25052" s="8"/>
      <c r="U25052" s="11"/>
    </row>
    <row r="25053">
      <c r="H25053" s="10"/>
      <c r="T25053" s="8"/>
      <c r="U25053" s="11"/>
    </row>
    <row r="25054">
      <c r="H25054" s="10"/>
      <c r="T25054" s="8"/>
      <c r="U25054" s="11"/>
    </row>
    <row r="25055">
      <c r="H25055" s="10"/>
      <c r="T25055" s="8"/>
      <c r="U25055" s="11"/>
    </row>
    <row r="25056">
      <c r="H25056" s="10"/>
      <c r="T25056" s="8"/>
      <c r="U25056" s="11"/>
    </row>
    <row r="25057">
      <c r="H25057" s="10"/>
      <c r="T25057" s="8"/>
      <c r="U25057" s="11"/>
    </row>
    <row r="25058">
      <c r="H25058" s="10"/>
      <c r="T25058" s="8"/>
      <c r="U25058" s="11"/>
    </row>
    <row r="25059">
      <c r="H25059" s="10"/>
      <c r="T25059" s="8"/>
      <c r="U25059" s="11"/>
    </row>
    <row r="25060">
      <c r="H25060" s="10"/>
      <c r="T25060" s="8"/>
      <c r="U25060" s="11"/>
    </row>
    <row r="25061">
      <c r="H25061" s="10"/>
      <c r="T25061" s="8"/>
      <c r="U25061" s="11"/>
    </row>
    <row r="25062">
      <c r="H25062" s="10"/>
      <c r="T25062" s="8"/>
      <c r="U25062" s="11"/>
    </row>
    <row r="25063">
      <c r="H25063" s="10"/>
      <c r="T25063" s="8"/>
      <c r="U25063" s="11"/>
    </row>
    <row r="25064">
      <c r="H25064" s="10"/>
      <c r="T25064" s="8"/>
      <c r="U25064" s="11"/>
    </row>
    <row r="25065">
      <c r="H25065" s="10"/>
      <c r="T25065" s="8"/>
      <c r="U25065" s="11"/>
    </row>
    <row r="25066">
      <c r="H25066" s="10"/>
      <c r="T25066" s="8"/>
      <c r="U25066" s="11"/>
    </row>
    <row r="25067">
      <c r="H25067" s="10"/>
      <c r="T25067" s="8"/>
      <c r="U25067" s="11"/>
    </row>
    <row r="25068">
      <c r="H25068" s="10"/>
      <c r="T25068" s="8"/>
      <c r="U25068" s="11"/>
    </row>
    <row r="25069">
      <c r="H25069" s="10"/>
      <c r="T25069" s="8"/>
      <c r="U25069" s="11"/>
    </row>
    <row r="25070">
      <c r="H25070" s="10"/>
      <c r="T25070" s="8"/>
      <c r="U25070" s="11"/>
    </row>
    <row r="25071">
      <c r="H25071" s="10"/>
      <c r="T25071" s="8"/>
      <c r="U25071" s="11"/>
    </row>
    <row r="25072">
      <c r="H25072" s="10"/>
      <c r="T25072" s="8"/>
      <c r="U25072" s="11"/>
    </row>
    <row r="25073">
      <c r="H25073" s="10"/>
      <c r="T25073" s="8"/>
      <c r="U25073" s="11"/>
    </row>
    <row r="25074">
      <c r="H25074" s="10"/>
      <c r="T25074" s="8"/>
      <c r="U25074" s="11"/>
    </row>
    <row r="25075">
      <c r="H25075" s="10"/>
      <c r="T25075" s="8"/>
      <c r="U25075" s="11"/>
    </row>
    <row r="25076">
      <c r="H25076" s="10"/>
      <c r="T25076" s="8"/>
      <c r="U25076" s="11"/>
    </row>
    <row r="25077">
      <c r="H25077" s="10"/>
      <c r="T25077" s="8"/>
      <c r="U25077" s="11"/>
    </row>
    <row r="25078">
      <c r="H25078" s="10"/>
      <c r="T25078" s="8"/>
      <c r="U25078" s="11"/>
    </row>
    <row r="25079">
      <c r="H25079" s="10"/>
      <c r="T25079" s="8"/>
      <c r="U25079" s="11"/>
    </row>
    <row r="25080">
      <c r="H25080" s="10"/>
      <c r="T25080" s="8"/>
      <c r="U25080" s="11"/>
    </row>
    <row r="25081">
      <c r="H25081" s="10"/>
      <c r="T25081" s="8"/>
      <c r="U25081" s="11"/>
    </row>
    <row r="25082">
      <c r="H25082" s="10"/>
      <c r="T25082" s="8"/>
      <c r="U25082" s="11"/>
    </row>
    <row r="25083">
      <c r="H25083" s="10"/>
      <c r="T25083" s="8"/>
      <c r="U25083" s="11"/>
    </row>
    <row r="25084">
      <c r="H25084" s="10"/>
      <c r="T25084" s="8"/>
      <c r="U25084" s="11"/>
    </row>
    <row r="25085">
      <c r="H25085" s="10"/>
      <c r="T25085" s="8"/>
      <c r="U25085" s="11"/>
    </row>
    <row r="25086">
      <c r="H25086" s="10"/>
      <c r="T25086" s="8"/>
      <c r="U25086" s="11"/>
    </row>
    <row r="25087">
      <c r="H25087" s="10"/>
      <c r="T25087" s="8"/>
      <c r="U25087" s="11"/>
    </row>
    <row r="25088">
      <c r="H25088" s="10"/>
      <c r="T25088" s="8"/>
      <c r="U25088" s="11"/>
    </row>
    <row r="25089">
      <c r="H25089" s="10"/>
      <c r="T25089" s="8"/>
      <c r="U25089" s="11"/>
    </row>
    <row r="25090">
      <c r="H25090" s="10"/>
      <c r="T25090" s="8"/>
      <c r="U25090" s="11"/>
    </row>
    <row r="25091">
      <c r="H25091" s="10"/>
      <c r="T25091" s="8"/>
      <c r="U25091" s="11"/>
    </row>
    <row r="25092">
      <c r="H25092" s="10"/>
      <c r="T25092" s="8"/>
      <c r="U25092" s="11"/>
    </row>
    <row r="25093">
      <c r="H25093" s="10"/>
      <c r="T25093" s="8"/>
      <c r="U25093" s="11"/>
    </row>
    <row r="25094">
      <c r="H25094" s="10"/>
      <c r="T25094" s="8"/>
      <c r="U25094" s="11"/>
    </row>
    <row r="25095">
      <c r="H25095" s="10"/>
      <c r="T25095" s="8"/>
      <c r="U25095" s="11"/>
    </row>
    <row r="25096">
      <c r="H25096" s="10"/>
      <c r="T25096" s="8"/>
      <c r="U25096" s="11"/>
    </row>
    <row r="25097">
      <c r="H25097" s="10"/>
      <c r="T25097" s="8"/>
      <c r="U25097" s="11"/>
    </row>
    <row r="25098">
      <c r="H25098" s="10"/>
      <c r="T25098" s="8"/>
      <c r="U25098" s="11"/>
    </row>
    <row r="25099">
      <c r="H25099" s="10"/>
      <c r="T25099" s="8"/>
      <c r="U25099" s="11"/>
    </row>
    <row r="25100">
      <c r="H25100" s="10"/>
      <c r="T25100" s="8"/>
      <c r="U25100" s="11"/>
    </row>
    <row r="25101">
      <c r="H25101" s="10"/>
      <c r="T25101" s="8"/>
      <c r="U25101" s="11"/>
    </row>
    <row r="25102">
      <c r="H25102" s="10"/>
      <c r="T25102" s="8"/>
      <c r="U25102" s="11"/>
    </row>
    <row r="25103">
      <c r="H25103" s="10"/>
      <c r="T25103" s="8"/>
      <c r="U25103" s="11"/>
    </row>
    <row r="25104">
      <c r="H25104" s="10"/>
      <c r="T25104" s="8"/>
      <c r="U25104" s="11"/>
    </row>
    <row r="25105">
      <c r="H25105" s="10"/>
      <c r="T25105" s="8"/>
      <c r="U25105" s="11"/>
    </row>
    <row r="25106">
      <c r="H25106" s="10"/>
      <c r="T25106" s="8"/>
      <c r="U25106" s="11"/>
    </row>
    <row r="25107">
      <c r="H25107" s="10"/>
      <c r="T25107" s="8"/>
      <c r="U25107" s="11"/>
    </row>
    <row r="25108">
      <c r="H25108" s="10"/>
      <c r="T25108" s="8"/>
      <c r="U25108" s="11"/>
    </row>
    <row r="25109">
      <c r="H25109" s="10"/>
      <c r="T25109" s="8"/>
      <c r="U25109" s="11"/>
    </row>
    <row r="25110">
      <c r="H25110" s="10"/>
      <c r="T25110" s="8"/>
      <c r="U25110" s="11"/>
    </row>
    <row r="25111">
      <c r="H25111" s="10"/>
      <c r="T25111" s="8"/>
      <c r="U25111" s="11"/>
    </row>
    <row r="25112">
      <c r="H25112" s="10"/>
      <c r="T25112" s="8"/>
      <c r="U25112" s="11"/>
    </row>
    <row r="25113">
      <c r="H25113" s="10"/>
      <c r="T25113" s="8"/>
      <c r="U25113" s="11"/>
    </row>
    <row r="25114">
      <c r="H25114" s="10"/>
      <c r="T25114" s="8"/>
      <c r="U25114" s="11"/>
    </row>
    <row r="25115">
      <c r="H25115" s="10"/>
      <c r="T25115" s="8"/>
      <c r="U25115" s="11"/>
    </row>
    <row r="25116">
      <c r="H25116" s="10"/>
      <c r="T25116" s="8"/>
      <c r="U25116" s="11"/>
    </row>
    <row r="25117">
      <c r="H25117" s="10"/>
      <c r="T25117" s="8"/>
      <c r="U25117" s="11"/>
    </row>
    <row r="25118">
      <c r="H25118" s="10"/>
      <c r="T25118" s="8"/>
      <c r="U25118" s="11"/>
    </row>
    <row r="25119">
      <c r="H25119" s="10"/>
      <c r="T25119" s="8"/>
      <c r="U25119" s="11"/>
    </row>
    <row r="25120">
      <c r="H25120" s="10"/>
      <c r="T25120" s="8"/>
      <c r="U25120" s="11"/>
    </row>
    <row r="25121">
      <c r="H25121" s="10"/>
      <c r="T25121" s="8"/>
      <c r="U25121" s="11"/>
    </row>
    <row r="25122">
      <c r="H25122" s="10"/>
      <c r="T25122" s="8"/>
      <c r="U25122" s="11"/>
    </row>
    <row r="25123">
      <c r="H25123" s="10"/>
      <c r="T25123" s="8"/>
      <c r="U25123" s="11"/>
    </row>
    <row r="25124">
      <c r="H25124" s="10"/>
      <c r="T25124" s="8"/>
      <c r="U25124" s="11"/>
    </row>
    <row r="25125">
      <c r="H25125" s="10"/>
      <c r="T25125" s="8"/>
      <c r="U25125" s="11"/>
    </row>
    <row r="25126">
      <c r="H25126" s="10"/>
      <c r="T25126" s="8"/>
      <c r="U25126" s="11"/>
    </row>
    <row r="25127">
      <c r="H25127" s="10"/>
      <c r="T25127" s="8"/>
      <c r="U25127" s="11"/>
    </row>
    <row r="25128">
      <c r="H25128" s="10"/>
      <c r="T25128" s="8"/>
      <c r="U25128" s="11"/>
    </row>
    <row r="25129">
      <c r="H25129" s="10"/>
      <c r="T25129" s="8"/>
      <c r="U25129" s="11"/>
    </row>
    <row r="25130">
      <c r="H25130" s="10"/>
      <c r="T25130" s="8"/>
      <c r="U25130" s="11"/>
    </row>
    <row r="25131">
      <c r="H25131" s="10"/>
      <c r="T25131" s="8"/>
      <c r="U25131" s="11"/>
    </row>
    <row r="25132">
      <c r="H25132" s="10"/>
      <c r="T25132" s="8"/>
      <c r="U25132" s="11"/>
    </row>
    <row r="25133">
      <c r="H25133" s="10"/>
      <c r="T25133" s="8"/>
      <c r="U25133" s="11"/>
    </row>
    <row r="25134">
      <c r="H25134" s="10"/>
      <c r="T25134" s="8"/>
      <c r="U25134" s="11"/>
    </row>
    <row r="25135">
      <c r="H25135" s="10"/>
      <c r="T25135" s="8"/>
      <c r="U25135" s="11"/>
    </row>
    <row r="25136">
      <c r="H25136" s="10"/>
      <c r="T25136" s="8"/>
      <c r="U25136" s="11"/>
    </row>
    <row r="25137">
      <c r="H25137" s="10"/>
      <c r="T25137" s="8"/>
      <c r="U25137" s="11"/>
    </row>
    <row r="25138">
      <c r="H25138" s="10"/>
      <c r="T25138" s="8"/>
      <c r="U25138" s="11"/>
    </row>
    <row r="25139">
      <c r="H25139" s="10"/>
      <c r="T25139" s="8"/>
      <c r="U25139" s="11"/>
    </row>
    <row r="25140">
      <c r="H25140" s="10"/>
      <c r="T25140" s="8"/>
      <c r="U25140" s="11"/>
    </row>
    <row r="25141">
      <c r="H25141" s="10"/>
      <c r="T25141" s="8"/>
      <c r="U25141" s="11"/>
    </row>
    <row r="25142">
      <c r="H25142" s="10"/>
      <c r="T25142" s="8"/>
      <c r="U25142" s="11"/>
    </row>
    <row r="25143">
      <c r="H25143" s="10"/>
      <c r="T25143" s="8"/>
      <c r="U25143" s="11"/>
    </row>
    <row r="25144">
      <c r="H25144" s="10"/>
      <c r="T25144" s="8"/>
      <c r="U25144" s="11"/>
    </row>
    <row r="25145">
      <c r="H25145" s="10"/>
      <c r="T25145" s="8"/>
      <c r="U25145" s="11"/>
    </row>
    <row r="25146">
      <c r="H25146" s="10"/>
      <c r="T25146" s="8"/>
      <c r="U25146" s="11"/>
    </row>
    <row r="25147">
      <c r="H25147" s="10"/>
      <c r="T25147" s="8"/>
      <c r="U25147" s="11"/>
    </row>
    <row r="25148">
      <c r="H25148" s="10"/>
      <c r="T25148" s="8"/>
      <c r="U25148" s="11"/>
    </row>
    <row r="25149">
      <c r="H25149" s="10"/>
      <c r="T25149" s="8"/>
      <c r="U25149" s="11"/>
    </row>
    <row r="25150">
      <c r="H25150" s="10"/>
      <c r="T25150" s="8"/>
      <c r="U25150" s="11"/>
    </row>
    <row r="25151">
      <c r="H25151" s="10"/>
      <c r="T25151" s="8"/>
      <c r="U25151" s="11"/>
    </row>
    <row r="25152">
      <c r="H25152" s="10"/>
      <c r="T25152" s="8"/>
      <c r="U25152" s="11"/>
    </row>
    <row r="25153">
      <c r="H25153" s="10"/>
      <c r="T25153" s="8"/>
      <c r="U25153" s="11"/>
    </row>
    <row r="25154">
      <c r="H25154" s="10"/>
      <c r="T25154" s="8"/>
      <c r="U25154" s="11"/>
    </row>
    <row r="25155">
      <c r="H25155" s="10"/>
      <c r="T25155" s="8"/>
      <c r="U25155" s="11"/>
    </row>
    <row r="25156">
      <c r="H25156" s="10"/>
      <c r="T25156" s="8"/>
      <c r="U25156" s="11"/>
    </row>
    <row r="25157">
      <c r="H25157" s="10"/>
      <c r="T25157" s="8"/>
      <c r="U25157" s="11"/>
    </row>
    <row r="25158">
      <c r="H25158" s="10"/>
      <c r="T25158" s="8"/>
      <c r="U25158" s="11"/>
    </row>
    <row r="25159">
      <c r="H25159" s="10"/>
      <c r="T25159" s="8"/>
      <c r="U25159" s="11"/>
    </row>
    <row r="25160">
      <c r="H25160" s="10"/>
      <c r="T25160" s="8"/>
      <c r="U25160" s="11"/>
    </row>
    <row r="25161">
      <c r="H25161" s="10"/>
      <c r="T25161" s="8"/>
      <c r="U25161" s="11"/>
    </row>
    <row r="25162">
      <c r="H25162" s="10"/>
      <c r="T25162" s="8"/>
      <c r="U25162" s="11"/>
    </row>
    <row r="25163">
      <c r="H25163" s="10"/>
      <c r="T25163" s="8"/>
      <c r="U25163" s="11"/>
    </row>
    <row r="25164">
      <c r="H25164" s="10"/>
      <c r="T25164" s="8"/>
      <c r="U25164" s="11"/>
    </row>
    <row r="25165">
      <c r="H25165" s="10"/>
      <c r="T25165" s="8"/>
      <c r="U25165" s="11"/>
    </row>
    <row r="25166">
      <c r="H25166" s="10"/>
      <c r="T25166" s="8"/>
      <c r="U25166" s="11"/>
    </row>
    <row r="25167">
      <c r="H25167" s="10"/>
      <c r="T25167" s="8"/>
      <c r="U25167" s="11"/>
    </row>
    <row r="25168">
      <c r="H25168" s="10"/>
      <c r="T25168" s="8"/>
      <c r="U25168" s="11"/>
    </row>
    <row r="25169">
      <c r="H25169" s="10"/>
      <c r="T25169" s="8"/>
      <c r="U25169" s="11"/>
    </row>
    <row r="25170">
      <c r="H25170" s="10"/>
      <c r="T25170" s="8"/>
      <c r="U25170" s="11"/>
    </row>
    <row r="25171">
      <c r="H25171" s="10"/>
      <c r="T25171" s="8"/>
      <c r="U25171" s="11"/>
    </row>
    <row r="25172">
      <c r="H25172" s="10"/>
      <c r="T25172" s="8"/>
      <c r="U25172" s="11"/>
    </row>
    <row r="25173">
      <c r="H25173" s="10"/>
      <c r="T25173" s="8"/>
      <c r="U25173" s="11"/>
    </row>
    <row r="25174">
      <c r="H25174" s="10"/>
      <c r="T25174" s="8"/>
      <c r="U25174" s="11"/>
    </row>
    <row r="25175">
      <c r="H25175" s="10"/>
      <c r="T25175" s="8"/>
      <c r="U25175" s="11"/>
    </row>
    <row r="25176">
      <c r="H25176" s="10"/>
      <c r="T25176" s="8"/>
      <c r="U25176" s="11"/>
    </row>
    <row r="25177">
      <c r="H25177" s="10"/>
      <c r="T25177" s="8"/>
      <c r="U25177" s="11"/>
    </row>
    <row r="25178">
      <c r="H25178" s="10"/>
      <c r="T25178" s="8"/>
      <c r="U25178" s="11"/>
    </row>
    <row r="25179">
      <c r="H25179" s="10"/>
      <c r="T25179" s="8"/>
      <c r="U25179" s="11"/>
    </row>
    <row r="25180">
      <c r="H25180" s="10"/>
      <c r="T25180" s="8"/>
      <c r="U25180" s="11"/>
    </row>
    <row r="25181">
      <c r="H25181" s="10"/>
      <c r="T25181" s="8"/>
      <c r="U25181" s="11"/>
    </row>
    <row r="25182">
      <c r="H25182" s="10"/>
      <c r="T25182" s="8"/>
      <c r="U25182" s="11"/>
    </row>
    <row r="25183">
      <c r="H25183" s="10"/>
      <c r="T25183" s="8"/>
      <c r="U25183" s="11"/>
    </row>
    <row r="25184">
      <c r="H25184" s="10"/>
      <c r="T25184" s="8"/>
      <c r="U25184" s="11"/>
    </row>
    <row r="25185">
      <c r="H25185" s="10"/>
      <c r="T25185" s="8"/>
      <c r="U25185" s="11"/>
    </row>
    <row r="25186">
      <c r="H25186" s="10"/>
      <c r="T25186" s="8"/>
      <c r="U25186" s="11"/>
    </row>
    <row r="25187">
      <c r="H25187" s="10"/>
      <c r="T25187" s="8"/>
      <c r="U25187" s="11"/>
    </row>
    <row r="25188">
      <c r="H25188" s="10"/>
      <c r="T25188" s="8"/>
      <c r="U25188" s="11"/>
    </row>
    <row r="25189">
      <c r="H25189" s="10"/>
      <c r="T25189" s="8"/>
      <c r="U25189" s="11"/>
    </row>
    <row r="25190">
      <c r="H25190" s="10"/>
      <c r="T25190" s="8"/>
      <c r="U25190" s="11"/>
    </row>
    <row r="25191">
      <c r="H25191" s="10"/>
      <c r="T25191" s="8"/>
      <c r="U25191" s="11"/>
    </row>
    <row r="25192">
      <c r="H25192" s="10"/>
      <c r="T25192" s="8"/>
      <c r="U25192" s="11"/>
    </row>
    <row r="25193">
      <c r="H25193" s="10"/>
      <c r="T25193" s="8"/>
      <c r="U25193" s="11"/>
    </row>
    <row r="25194">
      <c r="H25194" s="10"/>
      <c r="T25194" s="8"/>
      <c r="U25194" s="11"/>
    </row>
    <row r="25195">
      <c r="H25195" s="10"/>
      <c r="T25195" s="8"/>
      <c r="U25195" s="11"/>
    </row>
    <row r="25196">
      <c r="H25196" s="10"/>
      <c r="T25196" s="8"/>
      <c r="U25196" s="11"/>
    </row>
    <row r="25197">
      <c r="H25197" s="10"/>
      <c r="T25197" s="8"/>
      <c r="U25197" s="11"/>
    </row>
    <row r="25198">
      <c r="H25198" s="10"/>
      <c r="T25198" s="8"/>
      <c r="U25198" s="11"/>
    </row>
    <row r="25199">
      <c r="H25199" s="10"/>
      <c r="T25199" s="8"/>
      <c r="U25199" s="11"/>
    </row>
    <row r="25200">
      <c r="H25200" s="10"/>
      <c r="T25200" s="8"/>
      <c r="U25200" s="11"/>
    </row>
    <row r="25201">
      <c r="H25201" s="10"/>
      <c r="T25201" s="8"/>
      <c r="U25201" s="11"/>
    </row>
    <row r="25202">
      <c r="H25202" s="10"/>
      <c r="T25202" s="8"/>
      <c r="U25202" s="11"/>
    </row>
    <row r="25203">
      <c r="H25203" s="10"/>
      <c r="T25203" s="8"/>
      <c r="U25203" s="11"/>
    </row>
    <row r="25204">
      <c r="H25204" s="10"/>
      <c r="T25204" s="8"/>
      <c r="U25204" s="11"/>
    </row>
    <row r="25205">
      <c r="H25205" s="10"/>
      <c r="T25205" s="8"/>
      <c r="U25205" s="11"/>
    </row>
    <row r="25206">
      <c r="H25206" s="10"/>
      <c r="T25206" s="8"/>
      <c r="U25206" s="11"/>
    </row>
    <row r="25207">
      <c r="H25207" s="10"/>
      <c r="T25207" s="8"/>
      <c r="U25207" s="11"/>
    </row>
    <row r="25208">
      <c r="H25208" s="10"/>
      <c r="T25208" s="8"/>
      <c r="U25208" s="11"/>
    </row>
    <row r="25209">
      <c r="H25209" s="10"/>
      <c r="T25209" s="8"/>
      <c r="U25209" s="11"/>
    </row>
    <row r="25210">
      <c r="H25210" s="10"/>
      <c r="T25210" s="8"/>
      <c r="U25210" s="11"/>
    </row>
    <row r="25211">
      <c r="H25211" s="10"/>
      <c r="T25211" s="8"/>
      <c r="U25211" s="11"/>
    </row>
    <row r="25212">
      <c r="H25212" s="10"/>
      <c r="T25212" s="8"/>
      <c r="U25212" s="11"/>
    </row>
    <row r="25213">
      <c r="H25213" s="10"/>
      <c r="T25213" s="8"/>
      <c r="U25213" s="11"/>
    </row>
    <row r="25214">
      <c r="H25214" s="10"/>
      <c r="T25214" s="8"/>
      <c r="U25214" s="11"/>
    </row>
    <row r="25215">
      <c r="H25215" s="10"/>
      <c r="T25215" s="8"/>
      <c r="U25215" s="11"/>
    </row>
    <row r="25216">
      <c r="H25216" s="10"/>
      <c r="T25216" s="8"/>
      <c r="U25216" s="11"/>
    </row>
    <row r="25217">
      <c r="H25217" s="10"/>
      <c r="T25217" s="8"/>
      <c r="U25217" s="11"/>
    </row>
    <row r="25218">
      <c r="H25218" s="10"/>
      <c r="T25218" s="8"/>
      <c r="U25218" s="11"/>
    </row>
    <row r="25219">
      <c r="H25219" s="10"/>
      <c r="T25219" s="8"/>
      <c r="U25219" s="11"/>
    </row>
    <row r="25220">
      <c r="H25220" s="10"/>
      <c r="T25220" s="8"/>
      <c r="U25220" s="11"/>
    </row>
    <row r="25221">
      <c r="H25221" s="10"/>
      <c r="T25221" s="8"/>
      <c r="U25221" s="11"/>
    </row>
    <row r="25222">
      <c r="H25222" s="10"/>
      <c r="T25222" s="8"/>
      <c r="U25222" s="11"/>
    </row>
    <row r="25223">
      <c r="H25223" s="10"/>
      <c r="T25223" s="8"/>
      <c r="U25223" s="11"/>
    </row>
    <row r="25224">
      <c r="H25224" s="10"/>
      <c r="T25224" s="8"/>
      <c r="U25224" s="11"/>
    </row>
    <row r="25225">
      <c r="H25225" s="10"/>
      <c r="T25225" s="8"/>
      <c r="U25225" s="11"/>
    </row>
    <row r="25226">
      <c r="H25226" s="10"/>
      <c r="T25226" s="8"/>
      <c r="U25226" s="11"/>
    </row>
    <row r="25227">
      <c r="H25227" s="10"/>
      <c r="T25227" s="8"/>
      <c r="U25227" s="11"/>
    </row>
    <row r="25228">
      <c r="H25228" s="10"/>
      <c r="T25228" s="8"/>
      <c r="U25228" s="11"/>
    </row>
    <row r="25229">
      <c r="H25229" s="10"/>
      <c r="T25229" s="8"/>
      <c r="U25229" s="11"/>
    </row>
    <row r="25230">
      <c r="H25230" s="10"/>
      <c r="T25230" s="8"/>
      <c r="U25230" s="11"/>
    </row>
    <row r="25231">
      <c r="H25231" s="10"/>
      <c r="T25231" s="8"/>
      <c r="U25231" s="11"/>
    </row>
    <row r="25232">
      <c r="H25232" s="10"/>
      <c r="T25232" s="8"/>
      <c r="U25232" s="11"/>
    </row>
    <row r="25233">
      <c r="H25233" s="10"/>
      <c r="T25233" s="8"/>
      <c r="U25233" s="11"/>
    </row>
    <row r="25234">
      <c r="H25234" s="10"/>
      <c r="T25234" s="8"/>
      <c r="U25234" s="11"/>
    </row>
    <row r="25235">
      <c r="H25235" s="10"/>
      <c r="T25235" s="8"/>
      <c r="U25235" s="11"/>
    </row>
    <row r="25236">
      <c r="H25236" s="10"/>
      <c r="T25236" s="8"/>
      <c r="U25236" s="11"/>
    </row>
    <row r="25237">
      <c r="H25237" s="10"/>
      <c r="T25237" s="8"/>
      <c r="U25237" s="11"/>
    </row>
    <row r="25238">
      <c r="H25238" s="10"/>
      <c r="T25238" s="8"/>
      <c r="U25238" s="11"/>
    </row>
    <row r="25239">
      <c r="H25239" s="10"/>
      <c r="T25239" s="8"/>
      <c r="U25239" s="11"/>
    </row>
    <row r="25240">
      <c r="H25240" s="10"/>
      <c r="T25240" s="8"/>
      <c r="U25240" s="11"/>
    </row>
    <row r="25241">
      <c r="H25241" s="10"/>
      <c r="T25241" s="8"/>
      <c r="U25241" s="11"/>
    </row>
    <row r="25242">
      <c r="H25242" s="10"/>
      <c r="T25242" s="8"/>
      <c r="U25242" s="11"/>
    </row>
    <row r="25243">
      <c r="H25243" s="10"/>
      <c r="T25243" s="8"/>
      <c r="U25243" s="11"/>
    </row>
    <row r="25244">
      <c r="H25244" s="10"/>
      <c r="T25244" s="8"/>
      <c r="U25244" s="11"/>
    </row>
    <row r="25245">
      <c r="H25245" s="10"/>
      <c r="T25245" s="8"/>
      <c r="U25245" s="11"/>
    </row>
    <row r="25246">
      <c r="H25246" s="10"/>
      <c r="T25246" s="8"/>
      <c r="U25246" s="11"/>
    </row>
    <row r="25247">
      <c r="H25247" s="10"/>
      <c r="T25247" s="8"/>
      <c r="U25247" s="11"/>
    </row>
    <row r="25248">
      <c r="H25248" s="10"/>
      <c r="T25248" s="8"/>
      <c r="U25248" s="11"/>
    </row>
    <row r="25249">
      <c r="H25249" s="10"/>
      <c r="T25249" s="8"/>
      <c r="U25249" s="11"/>
    </row>
    <row r="25250">
      <c r="H25250" s="10"/>
      <c r="T25250" s="8"/>
      <c r="U25250" s="11"/>
    </row>
    <row r="25251">
      <c r="H25251" s="10"/>
      <c r="T25251" s="8"/>
      <c r="U25251" s="11"/>
    </row>
    <row r="25252">
      <c r="H25252" s="10"/>
      <c r="T25252" s="8"/>
      <c r="U25252" s="11"/>
    </row>
    <row r="25253">
      <c r="H25253" s="10"/>
      <c r="T25253" s="8"/>
      <c r="U25253" s="11"/>
    </row>
    <row r="25254">
      <c r="H25254" s="10"/>
      <c r="T25254" s="8"/>
      <c r="U25254" s="11"/>
    </row>
    <row r="25255">
      <c r="H25255" s="10"/>
      <c r="T25255" s="8"/>
      <c r="U25255" s="11"/>
    </row>
    <row r="25256">
      <c r="H25256" s="10"/>
      <c r="T25256" s="8"/>
      <c r="U25256" s="11"/>
    </row>
    <row r="25257">
      <c r="H25257" s="10"/>
      <c r="T25257" s="8"/>
      <c r="U25257" s="11"/>
    </row>
    <row r="25258">
      <c r="H25258" s="10"/>
      <c r="T25258" s="8"/>
      <c r="U25258" s="11"/>
    </row>
    <row r="25259">
      <c r="H25259" s="10"/>
      <c r="T25259" s="8"/>
      <c r="U25259" s="11"/>
    </row>
    <row r="25260">
      <c r="H25260" s="10"/>
      <c r="T25260" s="8"/>
      <c r="U25260" s="11"/>
    </row>
    <row r="25261">
      <c r="H25261" s="10"/>
      <c r="T25261" s="8"/>
      <c r="U25261" s="11"/>
    </row>
    <row r="25262">
      <c r="H25262" s="10"/>
      <c r="T25262" s="8"/>
      <c r="U25262" s="11"/>
    </row>
    <row r="25263">
      <c r="H25263" s="10"/>
      <c r="T25263" s="8"/>
      <c r="U25263" s="11"/>
    </row>
    <row r="25264">
      <c r="H25264" s="10"/>
      <c r="T25264" s="8"/>
      <c r="U25264" s="11"/>
    </row>
    <row r="25265">
      <c r="H25265" s="10"/>
      <c r="T25265" s="8"/>
      <c r="U25265" s="11"/>
    </row>
    <row r="25266">
      <c r="H25266" s="10"/>
      <c r="T25266" s="8"/>
      <c r="U25266" s="11"/>
    </row>
    <row r="25267">
      <c r="H25267" s="10"/>
      <c r="T25267" s="8"/>
      <c r="U25267" s="11"/>
    </row>
    <row r="25268">
      <c r="H25268" s="10"/>
      <c r="T25268" s="8"/>
      <c r="U25268" s="11"/>
    </row>
    <row r="25269">
      <c r="H25269" s="10"/>
      <c r="T25269" s="8"/>
      <c r="U25269" s="11"/>
    </row>
    <row r="25270">
      <c r="H25270" s="10"/>
      <c r="T25270" s="8"/>
      <c r="U25270" s="11"/>
    </row>
    <row r="25271">
      <c r="H25271" s="10"/>
      <c r="T25271" s="8"/>
      <c r="U25271" s="11"/>
    </row>
    <row r="25272">
      <c r="H25272" s="10"/>
      <c r="T25272" s="8"/>
      <c r="U25272" s="11"/>
    </row>
    <row r="25273">
      <c r="H25273" s="10"/>
      <c r="T25273" s="8"/>
      <c r="U25273" s="11"/>
    </row>
    <row r="25274">
      <c r="H25274" s="10"/>
      <c r="T25274" s="8"/>
      <c r="U25274" s="11"/>
    </row>
    <row r="25275">
      <c r="H25275" s="10"/>
      <c r="T25275" s="8"/>
      <c r="U25275" s="11"/>
    </row>
    <row r="25276">
      <c r="H25276" s="10"/>
      <c r="T25276" s="8"/>
      <c r="U25276" s="11"/>
    </row>
    <row r="25277">
      <c r="H25277" s="10"/>
      <c r="T25277" s="8"/>
      <c r="U25277" s="11"/>
    </row>
    <row r="25278">
      <c r="H25278" s="10"/>
      <c r="T25278" s="8"/>
      <c r="U25278" s="11"/>
    </row>
    <row r="25279">
      <c r="H25279" s="10"/>
      <c r="T25279" s="8"/>
      <c r="U25279" s="11"/>
    </row>
    <row r="25280">
      <c r="H25280" s="10"/>
      <c r="T25280" s="8"/>
      <c r="U25280" s="11"/>
    </row>
    <row r="25281">
      <c r="H25281" s="10"/>
      <c r="T25281" s="8"/>
      <c r="U25281" s="11"/>
    </row>
    <row r="25282">
      <c r="H25282" s="10"/>
      <c r="T25282" s="8"/>
      <c r="U25282" s="11"/>
    </row>
    <row r="25283">
      <c r="H25283" s="10"/>
      <c r="T25283" s="8"/>
      <c r="U25283" s="11"/>
    </row>
    <row r="25284">
      <c r="H25284" s="10"/>
      <c r="T25284" s="8"/>
      <c r="U25284" s="11"/>
    </row>
    <row r="25285">
      <c r="H25285" s="10"/>
      <c r="T25285" s="8"/>
      <c r="U25285" s="11"/>
    </row>
    <row r="25286">
      <c r="H25286" s="10"/>
      <c r="T25286" s="8"/>
      <c r="U25286" s="11"/>
    </row>
    <row r="25287">
      <c r="H25287" s="10"/>
      <c r="T25287" s="8"/>
      <c r="U25287" s="11"/>
    </row>
    <row r="25288">
      <c r="H25288" s="10"/>
      <c r="T25288" s="8"/>
      <c r="U25288" s="11"/>
    </row>
    <row r="25289">
      <c r="H25289" s="10"/>
      <c r="T25289" s="8"/>
      <c r="U25289" s="11"/>
    </row>
    <row r="25290">
      <c r="H25290" s="10"/>
      <c r="T25290" s="8"/>
      <c r="U25290" s="11"/>
    </row>
    <row r="25291">
      <c r="H25291" s="10"/>
      <c r="T25291" s="8"/>
      <c r="U25291" s="11"/>
    </row>
    <row r="25292">
      <c r="H25292" s="10"/>
      <c r="T25292" s="8"/>
      <c r="U25292" s="11"/>
    </row>
    <row r="25293">
      <c r="H25293" s="10"/>
      <c r="T25293" s="8"/>
      <c r="U25293" s="11"/>
    </row>
    <row r="25294">
      <c r="H25294" s="10"/>
      <c r="T25294" s="8"/>
      <c r="U25294" s="11"/>
    </row>
    <row r="25295">
      <c r="H25295" s="10"/>
      <c r="T25295" s="8"/>
      <c r="U25295" s="11"/>
    </row>
    <row r="25296">
      <c r="H25296" s="10"/>
      <c r="T25296" s="8"/>
      <c r="U25296" s="11"/>
    </row>
    <row r="25297">
      <c r="H25297" s="10"/>
      <c r="T25297" s="8"/>
      <c r="U25297" s="11"/>
    </row>
    <row r="25298">
      <c r="H25298" s="10"/>
      <c r="T25298" s="8"/>
      <c r="U25298" s="11"/>
    </row>
    <row r="25299">
      <c r="H25299" s="10"/>
      <c r="T25299" s="8"/>
      <c r="U25299" s="11"/>
    </row>
    <row r="25300">
      <c r="H25300" s="10"/>
      <c r="T25300" s="8"/>
      <c r="U25300" s="11"/>
    </row>
    <row r="25301">
      <c r="H25301" s="10"/>
      <c r="T25301" s="8"/>
      <c r="U25301" s="11"/>
    </row>
    <row r="25302">
      <c r="H25302" s="10"/>
      <c r="T25302" s="8"/>
      <c r="U25302" s="11"/>
    </row>
    <row r="25303">
      <c r="H25303" s="10"/>
      <c r="T25303" s="8"/>
      <c r="U25303" s="11"/>
    </row>
    <row r="25304">
      <c r="H25304" s="10"/>
      <c r="T25304" s="8"/>
      <c r="U25304" s="11"/>
    </row>
    <row r="25305">
      <c r="H25305" s="10"/>
      <c r="T25305" s="8"/>
      <c r="U25305" s="11"/>
    </row>
    <row r="25306">
      <c r="H25306" s="10"/>
      <c r="T25306" s="8"/>
      <c r="U25306" s="11"/>
    </row>
    <row r="25307">
      <c r="H25307" s="10"/>
      <c r="T25307" s="8"/>
      <c r="U25307" s="11"/>
    </row>
    <row r="25308">
      <c r="H25308" s="10"/>
      <c r="T25308" s="8"/>
      <c r="U25308" s="11"/>
    </row>
    <row r="25309">
      <c r="H25309" s="10"/>
      <c r="T25309" s="8"/>
      <c r="U25309" s="11"/>
    </row>
    <row r="25310">
      <c r="H25310" s="10"/>
      <c r="T25310" s="8"/>
      <c r="U25310" s="11"/>
    </row>
    <row r="25311">
      <c r="H25311" s="10"/>
      <c r="T25311" s="8"/>
      <c r="U25311" s="11"/>
    </row>
    <row r="25312">
      <c r="H25312" s="10"/>
      <c r="T25312" s="8"/>
      <c r="U25312" s="11"/>
    </row>
    <row r="25313">
      <c r="H25313" s="10"/>
      <c r="T25313" s="8"/>
      <c r="U25313" s="11"/>
    </row>
    <row r="25314">
      <c r="H25314" s="10"/>
      <c r="T25314" s="8"/>
      <c r="U25314" s="11"/>
    </row>
    <row r="25315">
      <c r="H25315" s="10"/>
      <c r="T25315" s="8"/>
      <c r="U25315" s="11"/>
    </row>
    <row r="25316">
      <c r="H25316" s="10"/>
      <c r="T25316" s="8"/>
      <c r="U25316" s="11"/>
    </row>
    <row r="25317">
      <c r="H25317" s="10"/>
      <c r="T25317" s="8"/>
      <c r="U25317" s="11"/>
    </row>
    <row r="25318">
      <c r="H25318" s="10"/>
      <c r="T25318" s="8"/>
      <c r="U25318" s="11"/>
    </row>
    <row r="25319">
      <c r="H25319" s="10"/>
      <c r="T25319" s="8"/>
      <c r="U25319" s="11"/>
    </row>
    <row r="25320">
      <c r="H25320" s="10"/>
      <c r="T25320" s="8"/>
      <c r="U25320" s="11"/>
    </row>
    <row r="25321">
      <c r="H25321" s="10"/>
      <c r="T25321" s="8"/>
      <c r="U25321" s="11"/>
    </row>
    <row r="25322">
      <c r="H25322" s="10"/>
      <c r="T25322" s="8"/>
      <c r="U25322" s="11"/>
    </row>
    <row r="25323">
      <c r="H25323" s="10"/>
      <c r="T25323" s="8"/>
      <c r="U25323" s="11"/>
    </row>
    <row r="25324">
      <c r="H25324" s="10"/>
      <c r="T25324" s="8"/>
      <c r="U25324" s="11"/>
    </row>
    <row r="25325">
      <c r="H25325" s="10"/>
      <c r="T25325" s="8"/>
      <c r="U25325" s="11"/>
    </row>
    <row r="25326">
      <c r="H25326" s="10"/>
      <c r="T25326" s="8"/>
      <c r="U25326" s="11"/>
    </row>
    <row r="25327">
      <c r="H25327" s="10"/>
      <c r="T25327" s="8"/>
      <c r="U25327" s="11"/>
    </row>
    <row r="25328">
      <c r="H25328" s="10"/>
      <c r="T25328" s="8"/>
      <c r="U25328" s="11"/>
    </row>
    <row r="25329">
      <c r="H25329" s="10"/>
      <c r="T25329" s="8"/>
      <c r="U25329" s="11"/>
    </row>
    <row r="25330">
      <c r="H25330" s="10"/>
      <c r="T25330" s="8"/>
      <c r="U25330" s="11"/>
    </row>
    <row r="25331">
      <c r="H25331" s="10"/>
      <c r="T25331" s="8"/>
      <c r="U25331" s="11"/>
    </row>
    <row r="25332">
      <c r="H25332" s="10"/>
      <c r="T25332" s="8"/>
      <c r="U25332" s="11"/>
    </row>
    <row r="25333">
      <c r="H25333" s="10"/>
      <c r="T25333" s="8"/>
      <c r="U25333" s="11"/>
    </row>
    <row r="25334">
      <c r="H25334" s="10"/>
      <c r="T25334" s="8"/>
      <c r="U25334" s="11"/>
    </row>
    <row r="25335">
      <c r="H25335" s="10"/>
      <c r="T25335" s="8"/>
      <c r="U25335" s="11"/>
    </row>
    <row r="25336">
      <c r="H25336" s="10"/>
      <c r="T25336" s="8"/>
      <c r="U25336" s="11"/>
    </row>
    <row r="25337">
      <c r="H25337" s="10"/>
      <c r="T25337" s="8"/>
      <c r="U25337" s="11"/>
    </row>
    <row r="25338">
      <c r="H25338" s="10"/>
      <c r="T25338" s="8"/>
      <c r="U25338" s="11"/>
    </row>
    <row r="25339">
      <c r="H25339" s="10"/>
      <c r="T25339" s="8"/>
      <c r="U25339" s="11"/>
    </row>
    <row r="25340">
      <c r="H25340" s="10"/>
      <c r="T25340" s="8"/>
      <c r="U25340" s="11"/>
    </row>
    <row r="25341">
      <c r="H25341" s="10"/>
      <c r="T25341" s="8"/>
      <c r="U25341" s="11"/>
    </row>
    <row r="25342">
      <c r="H25342" s="10"/>
      <c r="T25342" s="8"/>
      <c r="U25342" s="11"/>
    </row>
    <row r="25343">
      <c r="H25343" s="10"/>
      <c r="T25343" s="8"/>
      <c r="U25343" s="11"/>
    </row>
    <row r="25344">
      <c r="H25344" s="10"/>
      <c r="T25344" s="8"/>
      <c r="U25344" s="11"/>
    </row>
    <row r="25345">
      <c r="H25345" s="10"/>
      <c r="T25345" s="8"/>
      <c r="U25345" s="11"/>
    </row>
    <row r="25346">
      <c r="H25346" s="10"/>
      <c r="T25346" s="8"/>
      <c r="U25346" s="11"/>
    </row>
    <row r="25347">
      <c r="H25347" s="10"/>
      <c r="T25347" s="8"/>
      <c r="U25347" s="11"/>
    </row>
    <row r="25348">
      <c r="H25348" s="10"/>
      <c r="T25348" s="8"/>
      <c r="U25348" s="11"/>
    </row>
    <row r="25349">
      <c r="H25349" s="10"/>
      <c r="T25349" s="8"/>
      <c r="U25349" s="11"/>
    </row>
    <row r="25350">
      <c r="H25350" s="10"/>
      <c r="T25350" s="8"/>
      <c r="U25350" s="11"/>
    </row>
    <row r="25351">
      <c r="H25351" s="10"/>
      <c r="T25351" s="8"/>
      <c r="U25351" s="11"/>
    </row>
    <row r="25352">
      <c r="H25352" s="10"/>
      <c r="T25352" s="8"/>
      <c r="U25352" s="11"/>
    </row>
    <row r="25353">
      <c r="H25353" s="10"/>
      <c r="T25353" s="8"/>
      <c r="U25353" s="11"/>
    </row>
    <row r="25354">
      <c r="H25354" s="10"/>
      <c r="T25354" s="8"/>
      <c r="U25354" s="11"/>
    </row>
    <row r="25355">
      <c r="H25355" s="10"/>
      <c r="T25355" s="8"/>
      <c r="U25355" s="11"/>
    </row>
    <row r="25356">
      <c r="H25356" s="10"/>
      <c r="T25356" s="8"/>
      <c r="U25356" s="11"/>
    </row>
    <row r="25357">
      <c r="H25357" s="10"/>
      <c r="T25357" s="8"/>
      <c r="U25357" s="11"/>
    </row>
    <row r="25358">
      <c r="H25358" s="10"/>
      <c r="T25358" s="8"/>
      <c r="U25358" s="11"/>
    </row>
    <row r="25359">
      <c r="H25359" s="10"/>
      <c r="T25359" s="8"/>
      <c r="U25359" s="11"/>
    </row>
    <row r="25360">
      <c r="H25360" s="10"/>
      <c r="T25360" s="8"/>
      <c r="U25360" s="11"/>
    </row>
    <row r="25361">
      <c r="H25361" s="10"/>
      <c r="T25361" s="8"/>
      <c r="U25361" s="11"/>
    </row>
    <row r="25362">
      <c r="H25362" s="10"/>
      <c r="T25362" s="8"/>
      <c r="U25362" s="11"/>
    </row>
    <row r="25363">
      <c r="H25363" s="10"/>
      <c r="T25363" s="8"/>
      <c r="U25363" s="11"/>
    </row>
    <row r="25364">
      <c r="H25364" s="10"/>
      <c r="T25364" s="8"/>
      <c r="U25364" s="11"/>
    </row>
    <row r="25365">
      <c r="H25365" s="10"/>
      <c r="T25365" s="8"/>
      <c r="U25365" s="11"/>
    </row>
    <row r="25366">
      <c r="H25366" s="10"/>
      <c r="T25366" s="8"/>
      <c r="U25366" s="11"/>
    </row>
    <row r="25367">
      <c r="H25367" s="10"/>
      <c r="T25367" s="8"/>
      <c r="U25367" s="11"/>
    </row>
    <row r="25368">
      <c r="H25368" s="10"/>
      <c r="T25368" s="8"/>
      <c r="U25368" s="11"/>
    </row>
    <row r="25369">
      <c r="H25369" s="10"/>
      <c r="T25369" s="8"/>
      <c r="U25369" s="11"/>
    </row>
    <row r="25370">
      <c r="H25370" s="10"/>
      <c r="T25370" s="8"/>
      <c r="U25370" s="11"/>
    </row>
    <row r="25371">
      <c r="H25371" s="10"/>
      <c r="T25371" s="8"/>
      <c r="U25371" s="11"/>
    </row>
    <row r="25372">
      <c r="H25372" s="10"/>
      <c r="T25372" s="8"/>
      <c r="U25372" s="11"/>
    </row>
    <row r="25373">
      <c r="H25373" s="10"/>
      <c r="T25373" s="8"/>
      <c r="U25373" s="11"/>
    </row>
    <row r="25374">
      <c r="H25374" s="10"/>
      <c r="T25374" s="8"/>
      <c r="U25374" s="11"/>
    </row>
    <row r="25375">
      <c r="H25375" s="10"/>
      <c r="T25375" s="8"/>
      <c r="U25375" s="11"/>
    </row>
    <row r="25376">
      <c r="H25376" s="10"/>
      <c r="T25376" s="8"/>
      <c r="U25376" s="11"/>
    </row>
    <row r="25377">
      <c r="H25377" s="10"/>
      <c r="T25377" s="8"/>
      <c r="U25377" s="11"/>
    </row>
    <row r="25378">
      <c r="H25378" s="10"/>
      <c r="T25378" s="8"/>
      <c r="U25378" s="11"/>
    </row>
    <row r="25379">
      <c r="H25379" s="10"/>
      <c r="T25379" s="8"/>
      <c r="U25379" s="11"/>
    </row>
    <row r="25380">
      <c r="H25380" s="10"/>
      <c r="T25380" s="8"/>
      <c r="U25380" s="11"/>
    </row>
    <row r="25381">
      <c r="H25381" s="10"/>
      <c r="T25381" s="8"/>
      <c r="U25381" s="11"/>
    </row>
    <row r="25382">
      <c r="H25382" s="10"/>
      <c r="T25382" s="8"/>
      <c r="U25382" s="11"/>
    </row>
    <row r="25383">
      <c r="H25383" s="10"/>
      <c r="T25383" s="8"/>
      <c r="U25383" s="11"/>
    </row>
    <row r="25384">
      <c r="H25384" s="10"/>
      <c r="T25384" s="8"/>
      <c r="U25384" s="11"/>
    </row>
    <row r="25385">
      <c r="H25385" s="10"/>
      <c r="T25385" s="8"/>
      <c r="U25385" s="11"/>
    </row>
    <row r="25386">
      <c r="H25386" s="10"/>
      <c r="T25386" s="8"/>
      <c r="U25386" s="11"/>
    </row>
    <row r="25387">
      <c r="H25387" s="10"/>
      <c r="T25387" s="8"/>
      <c r="U25387" s="11"/>
    </row>
    <row r="25388">
      <c r="H25388" s="10"/>
      <c r="T25388" s="8"/>
      <c r="U25388" s="11"/>
    </row>
    <row r="25389">
      <c r="H25389" s="10"/>
      <c r="T25389" s="8"/>
      <c r="U25389" s="11"/>
    </row>
    <row r="25390">
      <c r="H25390" s="10"/>
      <c r="T25390" s="8"/>
      <c r="U25390" s="11"/>
    </row>
    <row r="25391">
      <c r="H25391" s="10"/>
      <c r="T25391" s="8"/>
      <c r="U25391" s="11"/>
    </row>
    <row r="25392">
      <c r="H25392" s="10"/>
      <c r="T25392" s="8"/>
      <c r="U25392" s="11"/>
    </row>
    <row r="25393">
      <c r="H25393" s="10"/>
      <c r="T25393" s="8"/>
      <c r="U25393" s="11"/>
    </row>
    <row r="25394">
      <c r="H25394" s="10"/>
      <c r="T25394" s="8"/>
      <c r="U25394" s="11"/>
    </row>
    <row r="25395">
      <c r="H25395" s="10"/>
      <c r="T25395" s="8"/>
      <c r="U25395" s="11"/>
    </row>
    <row r="25396">
      <c r="H25396" s="10"/>
      <c r="T25396" s="8"/>
      <c r="U25396" s="11"/>
    </row>
    <row r="25397">
      <c r="H25397" s="10"/>
      <c r="T25397" s="8"/>
      <c r="U25397" s="11"/>
    </row>
    <row r="25398">
      <c r="H25398" s="10"/>
      <c r="T25398" s="8"/>
      <c r="U25398" s="11"/>
    </row>
    <row r="25399">
      <c r="H25399" s="10"/>
      <c r="T25399" s="8"/>
      <c r="U25399" s="11"/>
    </row>
    <row r="25400">
      <c r="H25400" s="10"/>
      <c r="T25400" s="8"/>
      <c r="U25400" s="11"/>
    </row>
    <row r="25401">
      <c r="H25401" s="10"/>
      <c r="T25401" s="8"/>
      <c r="U25401" s="11"/>
    </row>
    <row r="25402">
      <c r="H25402" s="10"/>
      <c r="T25402" s="8"/>
      <c r="U25402" s="11"/>
    </row>
    <row r="25403">
      <c r="H25403" s="10"/>
      <c r="T25403" s="8"/>
      <c r="U25403" s="11"/>
    </row>
    <row r="25404">
      <c r="H25404" s="10"/>
      <c r="T25404" s="8"/>
      <c r="U25404" s="11"/>
    </row>
    <row r="25405">
      <c r="H25405" s="10"/>
      <c r="T25405" s="8"/>
      <c r="U25405" s="11"/>
    </row>
    <row r="25406">
      <c r="H25406" s="10"/>
      <c r="T25406" s="8"/>
      <c r="U25406" s="11"/>
    </row>
    <row r="25407">
      <c r="H25407" s="10"/>
      <c r="T25407" s="8"/>
      <c r="U25407" s="11"/>
    </row>
    <row r="25408">
      <c r="H25408" s="10"/>
      <c r="T25408" s="8"/>
      <c r="U25408" s="11"/>
    </row>
    <row r="25409">
      <c r="H25409" s="10"/>
      <c r="T25409" s="8"/>
      <c r="U25409" s="11"/>
    </row>
    <row r="25410">
      <c r="H25410" s="10"/>
      <c r="T25410" s="8"/>
      <c r="U25410" s="11"/>
    </row>
    <row r="25411">
      <c r="H25411" s="10"/>
      <c r="T25411" s="8"/>
      <c r="U25411" s="11"/>
    </row>
    <row r="25412">
      <c r="H25412" s="10"/>
      <c r="T25412" s="8"/>
      <c r="U25412" s="11"/>
    </row>
    <row r="25413">
      <c r="H25413" s="10"/>
      <c r="T25413" s="8"/>
      <c r="U25413" s="11"/>
    </row>
    <row r="25414">
      <c r="H25414" s="10"/>
      <c r="T25414" s="8"/>
      <c r="U25414" s="11"/>
    </row>
    <row r="25415">
      <c r="H25415" s="10"/>
      <c r="T25415" s="8"/>
      <c r="U25415" s="11"/>
    </row>
    <row r="25416">
      <c r="H25416" s="10"/>
      <c r="T25416" s="8"/>
      <c r="U25416" s="11"/>
    </row>
    <row r="25417">
      <c r="H25417" s="10"/>
      <c r="T25417" s="8"/>
      <c r="U25417" s="11"/>
    </row>
    <row r="25418">
      <c r="H25418" s="10"/>
      <c r="T25418" s="8"/>
      <c r="U25418" s="11"/>
    </row>
    <row r="25419">
      <c r="H25419" s="10"/>
      <c r="T25419" s="8"/>
      <c r="U25419" s="11"/>
    </row>
    <row r="25420">
      <c r="H25420" s="10"/>
      <c r="T25420" s="8"/>
      <c r="U25420" s="11"/>
    </row>
    <row r="25421">
      <c r="H25421" s="10"/>
      <c r="T25421" s="8"/>
      <c r="U25421" s="11"/>
    </row>
    <row r="25422">
      <c r="H25422" s="10"/>
      <c r="T25422" s="8"/>
      <c r="U25422" s="11"/>
    </row>
    <row r="25423">
      <c r="H25423" s="10"/>
      <c r="T25423" s="8"/>
      <c r="U25423" s="11"/>
    </row>
    <row r="25424">
      <c r="H25424" s="10"/>
      <c r="T25424" s="8"/>
      <c r="U25424" s="11"/>
    </row>
    <row r="25425">
      <c r="H25425" s="10"/>
      <c r="T25425" s="8"/>
      <c r="U25425" s="11"/>
    </row>
    <row r="25426">
      <c r="H25426" s="10"/>
      <c r="T25426" s="8"/>
      <c r="U25426" s="11"/>
    </row>
    <row r="25427">
      <c r="H25427" s="10"/>
      <c r="T25427" s="8"/>
      <c r="U25427" s="11"/>
    </row>
    <row r="25428">
      <c r="H25428" s="10"/>
      <c r="T25428" s="8"/>
      <c r="U25428" s="11"/>
    </row>
    <row r="25429">
      <c r="H25429" s="10"/>
      <c r="T25429" s="8"/>
      <c r="U25429" s="11"/>
    </row>
    <row r="25430">
      <c r="H25430" s="10"/>
      <c r="T25430" s="8"/>
      <c r="U25430" s="11"/>
    </row>
    <row r="25431">
      <c r="H25431" s="10"/>
      <c r="T25431" s="8"/>
      <c r="U25431" s="11"/>
    </row>
    <row r="25432">
      <c r="H25432" s="10"/>
      <c r="T25432" s="8"/>
      <c r="U25432" s="11"/>
    </row>
    <row r="25433">
      <c r="H25433" s="10"/>
      <c r="T25433" s="8"/>
      <c r="U25433" s="11"/>
    </row>
    <row r="25434">
      <c r="H25434" s="10"/>
      <c r="T25434" s="8"/>
      <c r="U25434" s="11"/>
    </row>
    <row r="25435">
      <c r="H25435" s="10"/>
      <c r="T25435" s="8"/>
      <c r="U25435" s="11"/>
    </row>
    <row r="25436">
      <c r="H25436" s="10"/>
      <c r="T25436" s="8"/>
      <c r="U25436" s="11"/>
    </row>
    <row r="25437">
      <c r="H25437" s="10"/>
      <c r="T25437" s="8"/>
      <c r="U25437" s="11"/>
    </row>
    <row r="25438">
      <c r="H25438" s="10"/>
      <c r="T25438" s="8"/>
      <c r="U25438" s="11"/>
    </row>
    <row r="25439">
      <c r="H25439" s="10"/>
      <c r="T25439" s="8"/>
      <c r="U25439" s="11"/>
    </row>
    <row r="25440">
      <c r="H25440" s="10"/>
      <c r="T25440" s="8"/>
      <c r="U25440" s="11"/>
    </row>
    <row r="25441">
      <c r="H25441" s="10"/>
      <c r="T25441" s="8"/>
      <c r="U25441" s="11"/>
    </row>
    <row r="25442">
      <c r="H25442" s="10"/>
      <c r="T25442" s="8"/>
      <c r="U25442" s="11"/>
    </row>
    <row r="25443">
      <c r="H25443" s="10"/>
      <c r="T25443" s="8"/>
      <c r="U25443" s="11"/>
    </row>
    <row r="25444">
      <c r="H25444" s="10"/>
      <c r="T25444" s="8"/>
      <c r="U25444" s="11"/>
    </row>
    <row r="25445">
      <c r="H25445" s="10"/>
      <c r="T25445" s="8"/>
      <c r="U25445" s="11"/>
    </row>
    <row r="25446">
      <c r="H25446" s="10"/>
      <c r="T25446" s="8"/>
      <c r="U25446" s="11"/>
    </row>
    <row r="25447">
      <c r="H25447" s="10"/>
      <c r="T25447" s="8"/>
      <c r="U25447" s="11"/>
    </row>
    <row r="25448">
      <c r="H25448" s="10"/>
      <c r="T25448" s="8"/>
      <c r="U25448" s="11"/>
    </row>
    <row r="25449">
      <c r="H25449" s="10"/>
      <c r="T25449" s="8"/>
      <c r="U25449" s="11"/>
    </row>
    <row r="25450">
      <c r="H25450" s="10"/>
      <c r="T25450" s="8"/>
      <c r="U25450" s="11"/>
    </row>
    <row r="25451">
      <c r="H25451" s="10"/>
      <c r="T25451" s="8"/>
      <c r="U25451" s="11"/>
    </row>
    <row r="25452">
      <c r="H25452" s="10"/>
      <c r="T25452" s="8"/>
      <c r="U25452" s="11"/>
    </row>
    <row r="25453">
      <c r="H25453" s="10"/>
      <c r="T25453" s="8"/>
      <c r="U25453" s="11"/>
    </row>
    <row r="25454">
      <c r="H25454" s="10"/>
      <c r="T25454" s="8"/>
      <c r="U25454" s="11"/>
    </row>
    <row r="25455">
      <c r="H25455" s="10"/>
      <c r="T25455" s="8"/>
      <c r="U25455" s="11"/>
    </row>
    <row r="25456">
      <c r="H25456" s="10"/>
      <c r="T25456" s="8"/>
      <c r="U25456" s="11"/>
    </row>
    <row r="25457">
      <c r="H25457" s="10"/>
      <c r="T25457" s="8"/>
      <c r="U25457" s="11"/>
    </row>
    <row r="25458">
      <c r="H25458" s="10"/>
      <c r="T25458" s="8"/>
      <c r="U25458" s="11"/>
    </row>
    <row r="25459">
      <c r="H25459" s="10"/>
      <c r="T25459" s="8"/>
      <c r="U25459" s="11"/>
    </row>
    <row r="25460">
      <c r="H25460" s="10"/>
      <c r="T25460" s="8"/>
      <c r="U25460" s="11"/>
    </row>
    <row r="25461">
      <c r="H25461" s="10"/>
      <c r="T25461" s="8"/>
      <c r="U25461" s="11"/>
    </row>
    <row r="25462">
      <c r="H25462" s="10"/>
      <c r="T25462" s="8"/>
      <c r="U25462" s="11"/>
    </row>
    <row r="25463">
      <c r="H25463" s="10"/>
      <c r="T25463" s="8"/>
      <c r="U25463" s="11"/>
    </row>
    <row r="25464">
      <c r="H25464" s="10"/>
      <c r="T25464" s="8"/>
      <c r="U25464" s="11"/>
    </row>
    <row r="25465">
      <c r="H25465" s="10"/>
      <c r="T25465" s="8"/>
      <c r="U25465" s="11"/>
    </row>
    <row r="25466">
      <c r="H25466" s="10"/>
      <c r="T25466" s="8"/>
      <c r="U25466" s="11"/>
    </row>
    <row r="25467">
      <c r="H25467" s="10"/>
      <c r="T25467" s="8"/>
      <c r="U25467" s="11"/>
    </row>
    <row r="25468">
      <c r="H25468" s="10"/>
      <c r="T25468" s="8"/>
      <c r="U25468" s="11"/>
    </row>
    <row r="25469">
      <c r="H25469" s="10"/>
      <c r="T25469" s="8"/>
      <c r="U25469" s="11"/>
    </row>
    <row r="25470">
      <c r="H25470" s="10"/>
      <c r="T25470" s="8"/>
      <c r="U25470" s="11"/>
    </row>
    <row r="25471">
      <c r="H25471" s="10"/>
      <c r="T25471" s="8"/>
      <c r="U25471" s="11"/>
    </row>
    <row r="25472">
      <c r="H25472" s="10"/>
      <c r="T25472" s="8"/>
      <c r="U25472" s="11"/>
    </row>
    <row r="25473">
      <c r="H25473" s="10"/>
      <c r="T25473" s="8"/>
      <c r="U25473" s="11"/>
    </row>
    <row r="25474">
      <c r="H25474" s="10"/>
      <c r="T25474" s="8"/>
      <c r="U25474" s="11"/>
    </row>
    <row r="25475">
      <c r="H25475" s="10"/>
      <c r="T25475" s="8"/>
      <c r="U25475" s="11"/>
    </row>
    <row r="25476">
      <c r="H25476" s="10"/>
      <c r="T25476" s="8"/>
      <c r="U25476" s="11"/>
    </row>
    <row r="25477">
      <c r="H25477" s="10"/>
      <c r="T25477" s="8"/>
      <c r="U25477" s="11"/>
    </row>
    <row r="25478">
      <c r="H25478" s="10"/>
      <c r="T25478" s="8"/>
      <c r="U25478" s="11"/>
    </row>
    <row r="25479">
      <c r="H25479" s="10"/>
      <c r="T25479" s="8"/>
      <c r="U25479" s="11"/>
    </row>
    <row r="25480">
      <c r="H25480" s="10"/>
      <c r="T25480" s="8"/>
      <c r="U25480" s="11"/>
    </row>
    <row r="25481">
      <c r="H25481" s="10"/>
      <c r="T25481" s="8"/>
      <c r="U25481" s="11"/>
    </row>
    <row r="25482">
      <c r="H25482" s="10"/>
      <c r="T25482" s="8"/>
      <c r="U25482" s="11"/>
    </row>
    <row r="25483">
      <c r="H25483" s="10"/>
      <c r="T25483" s="8"/>
      <c r="U25483" s="11"/>
    </row>
    <row r="25484">
      <c r="H25484" s="10"/>
      <c r="T25484" s="8"/>
      <c r="U25484" s="11"/>
    </row>
    <row r="25485">
      <c r="H25485" s="10"/>
      <c r="T25485" s="8"/>
      <c r="U25485" s="11"/>
    </row>
    <row r="25486">
      <c r="H25486" s="10"/>
      <c r="T25486" s="8"/>
      <c r="U25486" s="11"/>
    </row>
    <row r="25487">
      <c r="H25487" s="10"/>
      <c r="T25487" s="8"/>
      <c r="U25487" s="11"/>
    </row>
    <row r="25488">
      <c r="H25488" s="10"/>
      <c r="T25488" s="8"/>
      <c r="U25488" s="11"/>
    </row>
    <row r="25489">
      <c r="H25489" s="10"/>
      <c r="T25489" s="8"/>
      <c r="U25489" s="11"/>
    </row>
    <row r="25490">
      <c r="H25490" s="10"/>
      <c r="T25490" s="8"/>
      <c r="U25490" s="11"/>
    </row>
    <row r="25491">
      <c r="H25491" s="10"/>
      <c r="T25491" s="8"/>
      <c r="U25491" s="11"/>
    </row>
    <row r="25492">
      <c r="H25492" s="10"/>
      <c r="T25492" s="8"/>
      <c r="U25492" s="11"/>
    </row>
    <row r="25493">
      <c r="H25493" s="10"/>
      <c r="T25493" s="8"/>
      <c r="U25493" s="11"/>
    </row>
    <row r="25494">
      <c r="H25494" s="10"/>
      <c r="T25494" s="8"/>
      <c r="U25494" s="11"/>
    </row>
    <row r="25495">
      <c r="H25495" s="10"/>
      <c r="T25495" s="8"/>
      <c r="U25495" s="11"/>
    </row>
    <row r="25496">
      <c r="H25496" s="10"/>
      <c r="T25496" s="8"/>
      <c r="U25496" s="11"/>
    </row>
    <row r="25497">
      <c r="H25497" s="10"/>
      <c r="T25497" s="8"/>
      <c r="U25497" s="11"/>
    </row>
    <row r="25498">
      <c r="H25498" s="10"/>
      <c r="T25498" s="8"/>
      <c r="U25498" s="11"/>
    </row>
    <row r="25499">
      <c r="H25499" s="10"/>
      <c r="T25499" s="8"/>
      <c r="U25499" s="11"/>
    </row>
    <row r="25500">
      <c r="H25500" s="10"/>
      <c r="T25500" s="8"/>
      <c r="U25500" s="11"/>
    </row>
    <row r="25501">
      <c r="H25501" s="10"/>
      <c r="T25501" s="8"/>
      <c r="U25501" s="11"/>
    </row>
    <row r="25502">
      <c r="H25502" s="10"/>
      <c r="T25502" s="8"/>
      <c r="U25502" s="11"/>
    </row>
    <row r="25503">
      <c r="H25503" s="10"/>
      <c r="T25503" s="8"/>
      <c r="U25503" s="11"/>
    </row>
    <row r="25504">
      <c r="H25504" s="10"/>
      <c r="T25504" s="8"/>
      <c r="U25504" s="11"/>
    </row>
    <row r="25505">
      <c r="H25505" s="10"/>
      <c r="T25505" s="8"/>
      <c r="U25505" s="11"/>
    </row>
    <row r="25506">
      <c r="H25506" s="10"/>
      <c r="T25506" s="8"/>
      <c r="U25506" s="11"/>
    </row>
    <row r="25507">
      <c r="H25507" s="10"/>
      <c r="T25507" s="8"/>
      <c r="U25507" s="11"/>
    </row>
    <row r="25508">
      <c r="H25508" s="10"/>
      <c r="T25508" s="8"/>
      <c r="U25508" s="11"/>
    </row>
    <row r="25509">
      <c r="H25509" s="10"/>
      <c r="T25509" s="8"/>
      <c r="U25509" s="11"/>
    </row>
    <row r="25510">
      <c r="H25510" s="10"/>
      <c r="T25510" s="8"/>
      <c r="U25510" s="11"/>
    </row>
    <row r="25511">
      <c r="H25511" s="10"/>
      <c r="T25511" s="8"/>
      <c r="U25511" s="11"/>
    </row>
    <row r="25512">
      <c r="H25512" s="10"/>
      <c r="T25512" s="8"/>
      <c r="U25512" s="11"/>
    </row>
    <row r="25513">
      <c r="H25513" s="10"/>
      <c r="T25513" s="8"/>
      <c r="U25513" s="11"/>
    </row>
    <row r="25514">
      <c r="H25514" s="10"/>
      <c r="T25514" s="8"/>
      <c r="U25514" s="11"/>
    </row>
    <row r="25515">
      <c r="H25515" s="10"/>
      <c r="T25515" s="8"/>
      <c r="U25515" s="11"/>
    </row>
    <row r="25516">
      <c r="H25516" s="10"/>
      <c r="T25516" s="8"/>
      <c r="U25516" s="11"/>
    </row>
    <row r="25517">
      <c r="H25517" s="10"/>
      <c r="T25517" s="8"/>
      <c r="U25517" s="11"/>
    </row>
    <row r="25518">
      <c r="H25518" s="10"/>
      <c r="T25518" s="8"/>
      <c r="U25518" s="11"/>
    </row>
    <row r="25519">
      <c r="H25519" s="10"/>
      <c r="T25519" s="8"/>
      <c r="U25519" s="11"/>
    </row>
    <row r="25520">
      <c r="H25520" s="10"/>
      <c r="T25520" s="8"/>
      <c r="U25520" s="11"/>
    </row>
    <row r="25521">
      <c r="H25521" s="10"/>
      <c r="T25521" s="8"/>
      <c r="U25521" s="11"/>
    </row>
    <row r="25522">
      <c r="H25522" s="10"/>
      <c r="T25522" s="8"/>
      <c r="U25522" s="11"/>
    </row>
    <row r="25523">
      <c r="H25523" s="10"/>
      <c r="T25523" s="8"/>
      <c r="U25523" s="11"/>
    </row>
    <row r="25524">
      <c r="H25524" s="10"/>
      <c r="T25524" s="8"/>
      <c r="U25524" s="11"/>
    </row>
    <row r="25525">
      <c r="H25525" s="10"/>
      <c r="T25525" s="8"/>
      <c r="U25525" s="11"/>
    </row>
    <row r="25526">
      <c r="H25526" s="10"/>
      <c r="T25526" s="8"/>
      <c r="U25526" s="11"/>
    </row>
    <row r="25527">
      <c r="H25527" s="10"/>
      <c r="T25527" s="8"/>
      <c r="U25527" s="11"/>
    </row>
    <row r="25528">
      <c r="H25528" s="10"/>
      <c r="T25528" s="8"/>
      <c r="U25528" s="11"/>
    </row>
    <row r="25529">
      <c r="H25529" s="10"/>
      <c r="T25529" s="8"/>
      <c r="U25529" s="11"/>
    </row>
    <row r="25530">
      <c r="H25530" s="10"/>
      <c r="T25530" s="8"/>
      <c r="U25530" s="11"/>
    </row>
    <row r="25531">
      <c r="H25531" s="10"/>
      <c r="T25531" s="8"/>
      <c r="U25531" s="11"/>
    </row>
    <row r="25532">
      <c r="H25532" s="10"/>
      <c r="T25532" s="8"/>
      <c r="U25532" s="11"/>
    </row>
    <row r="25533">
      <c r="H25533" s="10"/>
      <c r="T25533" s="8"/>
      <c r="U25533" s="11"/>
    </row>
    <row r="25534">
      <c r="H25534" s="10"/>
      <c r="T25534" s="8"/>
      <c r="U25534" s="11"/>
    </row>
    <row r="25535">
      <c r="H25535" s="10"/>
      <c r="T25535" s="8"/>
      <c r="U25535" s="11"/>
    </row>
    <row r="25536">
      <c r="H25536" s="10"/>
      <c r="T25536" s="8"/>
      <c r="U25536" s="11"/>
    </row>
    <row r="25537">
      <c r="H25537" s="10"/>
      <c r="T25537" s="8"/>
      <c r="U25537" s="11"/>
    </row>
    <row r="25538">
      <c r="H25538" s="10"/>
      <c r="T25538" s="8"/>
      <c r="U25538" s="11"/>
    </row>
    <row r="25539">
      <c r="H25539" s="10"/>
      <c r="T25539" s="8"/>
      <c r="U25539" s="11"/>
    </row>
    <row r="25540">
      <c r="H25540" s="10"/>
      <c r="T25540" s="8"/>
      <c r="U25540" s="11"/>
    </row>
    <row r="25541">
      <c r="H25541" s="10"/>
      <c r="T25541" s="8"/>
      <c r="U25541" s="11"/>
    </row>
    <row r="25542">
      <c r="H25542" s="10"/>
      <c r="T25542" s="8"/>
      <c r="U25542" s="11"/>
    </row>
    <row r="25543">
      <c r="H25543" s="10"/>
      <c r="T25543" s="8"/>
      <c r="U25543" s="11"/>
    </row>
    <row r="25544">
      <c r="H25544" s="10"/>
      <c r="T25544" s="8"/>
      <c r="U25544" s="11"/>
    </row>
    <row r="25545">
      <c r="H25545" s="10"/>
      <c r="T25545" s="8"/>
      <c r="U25545" s="11"/>
    </row>
    <row r="25546">
      <c r="H25546" s="10"/>
      <c r="T25546" s="8"/>
      <c r="U25546" s="11"/>
    </row>
    <row r="25547">
      <c r="H25547" s="10"/>
      <c r="T25547" s="8"/>
      <c r="U25547" s="11"/>
    </row>
    <row r="25548">
      <c r="H25548" s="10"/>
      <c r="T25548" s="8"/>
      <c r="U25548" s="11"/>
    </row>
    <row r="25549">
      <c r="H25549" s="10"/>
      <c r="T25549" s="8"/>
      <c r="U25549" s="11"/>
    </row>
    <row r="25550">
      <c r="H25550" s="10"/>
      <c r="T25550" s="8"/>
      <c r="U25550" s="11"/>
    </row>
    <row r="25551">
      <c r="H25551" s="10"/>
      <c r="T25551" s="8"/>
      <c r="U25551" s="11"/>
    </row>
    <row r="25552">
      <c r="H25552" s="10"/>
      <c r="T25552" s="8"/>
      <c r="U25552" s="11"/>
    </row>
    <row r="25553">
      <c r="H25553" s="10"/>
      <c r="T25553" s="8"/>
      <c r="U25553" s="11"/>
    </row>
    <row r="25554">
      <c r="H25554" s="10"/>
      <c r="T25554" s="8"/>
      <c r="U25554" s="11"/>
    </row>
    <row r="25555">
      <c r="H25555" s="10"/>
      <c r="T25555" s="8"/>
      <c r="U25555" s="11"/>
    </row>
    <row r="25556">
      <c r="H25556" s="10"/>
      <c r="T25556" s="8"/>
      <c r="U25556" s="11"/>
    </row>
    <row r="25557">
      <c r="H25557" s="10"/>
      <c r="T25557" s="8"/>
      <c r="U25557" s="11"/>
    </row>
    <row r="25558">
      <c r="H25558" s="10"/>
      <c r="T25558" s="8"/>
      <c r="U25558" s="11"/>
    </row>
    <row r="25559">
      <c r="H25559" s="10"/>
      <c r="T25559" s="8"/>
      <c r="U25559" s="11"/>
    </row>
    <row r="25560">
      <c r="H25560" s="10"/>
      <c r="T25560" s="8"/>
      <c r="U25560" s="11"/>
    </row>
    <row r="25561">
      <c r="H25561" s="10"/>
      <c r="T25561" s="8"/>
      <c r="U25561" s="11"/>
    </row>
    <row r="25562">
      <c r="H25562" s="10"/>
      <c r="T25562" s="8"/>
      <c r="U25562" s="11"/>
    </row>
    <row r="25563">
      <c r="H25563" s="10"/>
      <c r="T25563" s="8"/>
      <c r="U25563" s="11"/>
    </row>
    <row r="25564">
      <c r="H25564" s="10"/>
      <c r="T25564" s="8"/>
      <c r="U25564" s="11"/>
    </row>
    <row r="25565">
      <c r="H25565" s="10"/>
      <c r="T25565" s="8"/>
      <c r="U25565" s="11"/>
    </row>
    <row r="25566">
      <c r="H25566" s="10"/>
      <c r="T25566" s="8"/>
      <c r="U25566" s="11"/>
    </row>
    <row r="25567">
      <c r="H25567" s="10"/>
      <c r="T25567" s="8"/>
      <c r="U25567" s="11"/>
    </row>
    <row r="25568">
      <c r="H25568" s="10"/>
      <c r="T25568" s="8"/>
      <c r="U25568" s="11"/>
    </row>
    <row r="25569">
      <c r="H25569" s="10"/>
      <c r="T25569" s="8"/>
      <c r="U25569" s="11"/>
    </row>
    <row r="25570">
      <c r="H25570" s="10"/>
      <c r="T25570" s="8"/>
      <c r="U25570" s="11"/>
    </row>
    <row r="25571">
      <c r="H25571" s="10"/>
      <c r="T25571" s="8"/>
      <c r="U25571" s="11"/>
    </row>
    <row r="25572">
      <c r="H25572" s="10"/>
      <c r="T25572" s="8"/>
      <c r="U25572" s="11"/>
    </row>
    <row r="25573">
      <c r="H25573" s="10"/>
      <c r="T25573" s="8"/>
      <c r="U25573" s="11"/>
    </row>
    <row r="25574">
      <c r="H25574" s="10"/>
      <c r="T25574" s="8"/>
      <c r="U25574" s="11"/>
    </row>
    <row r="25575">
      <c r="H25575" s="10"/>
      <c r="T25575" s="8"/>
      <c r="U25575" s="11"/>
    </row>
    <row r="25576">
      <c r="H25576" s="10"/>
      <c r="T25576" s="8"/>
      <c r="U25576" s="11"/>
    </row>
    <row r="25577">
      <c r="H25577" s="10"/>
      <c r="T25577" s="8"/>
      <c r="U25577" s="11"/>
    </row>
    <row r="25578">
      <c r="H25578" s="10"/>
      <c r="T25578" s="8"/>
      <c r="U25578" s="11"/>
    </row>
    <row r="25579">
      <c r="H25579" s="10"/>
      <c r="T25579" s="8"/>
      <c r="U25579" s="11"/>
    </row>
    <row r="25580">
      <c r="H25580" s="10"/>
      <c r="T25580" s="8"/>
      <c r="U25580" s="11"/>
    </row>
    <row r="25581">
      <c r="H25581" s="10"/>
      <c r="T25581" s="8"/>
      <c r="U25581" s="11"/>
    </row>
    <row r="25582">
      <c r="H25582" s="10"/>
      <c r="T25582" s="8"/>
      <c r="U25582" s="11"/>
    </row>
    <row r="25583">
      <c r="H25583" s="10"/>
      <c r="T25583" s="8"/>
      <c r="U25583" s="11"/>
    </row>
    <row r="25584">
      <c r="H25584" s="10"/>
      <c r="T25584" s="8"/>
      <c r="U25584" s="11"/>
    </row>
    <row r="25585">
      <c r="H25585" s="10"/>
      <c r="T25585" s="8"/>
      <c r="U25585" s="11"/>
    </row>
    <row r="25586">
      <c r="H25586" s="10"/>
      <c r="T25586" s="8"/>
      <c r="U25586" s="11"/>
    </row>
    <row r="25587">
      <c r="H25587" s="10"/>
      <c r="T25587" s="8"/>
      <c r="U25587" s="11"/>
    </row>
    <row r="25588">
      <c r="H25588" s="10"/>
      <c r="T25588" s="8"/>
      <c r="U25588" s="11"/>
    </row>
    <row r="25589">
      <c r="H25589" s="10"/>
      <c r="T25589" s="8"/>
      <c r="U25589" s="11"/>
    </row>
    <row r="25590">
      <c r="H25590" s="10"/>
      <c r="T25590" s="8"/>
      <c r="U25590" s="11"/>
    </row>
    <row r="25591">
      <c r="H25591" s="10"/>
      <c r="T25591" s="8"/>
      <c r="U25591" s="11"/>
    </row>
    <row r="25592">
      <c r="H25592" s="10"/>
      <c r="T25592" s="8"/>
      <c r="U25592" s="11"/>
    </row>
    <row r="25593">
      <c r="H25593" s="10"/>
      <c r="T25593" s="8"/>
      <c r="U25593" s="11"/>
    </row>
    <row r="25594">
      <c r="H25594" s="10"/>
      <c r="T25594" s="8"/>
      <c r="U25594" s="11"/>
    </row>
    <row r="25595">
      <c r="H25595" s="10"/>
      <c r="T25595" s="8"/>
      <c r="U25595" s="11"/>
    </row>
    <row r="25596">
      <c r="H25596" s="10"/>
      <c r="T25596" s="8"/>
      <c r="U25596" s="11"/>
    </row>
    <row r="25597">
      <c r="H25597" s="10"/>
      <c r="T25597" s="8"/>
      <c r="U25597" s="11"/>
    </row>
    <row r="25598">
      <c r="H25598" s="10"/>
      <c r="T25598" s="8"/>
      <c r="U25598" s="11"/>
    </row>
    <row r="25599">
      <c r="H25599" s="10"/>
      <c r="T25599" s="8"/>
      <c r="U25599" s="11"/>
    </row>
    <row r="25600">
      <c r="H25600" s="10"/>
      <c r="T25600" s="8"/>
      <c r="U25600" s="11"/>
    </row>
    <row r="25601">
      <c r="H25601" s="10"/>
      <c r="T25601" s="8"/>
      <c r="U25601" s="11"/>
    </row>
    <row r="25602">
      <c r="H25602" s="10"/>
      <c r="T25602" s="8"/>
      <c r="U25602" s="11"/>
    </row>
    <row r="25603">
      <c r="H25603" s="10"/>
      <c r="T25603" s="8"/>
      <c r="U25603" s="11"/>
    </row>
    <row r="25604">
      <c r="H25604" s="10"/>
      <c r="T25604" s="8"/>
      <c r="U25604" s="11"/>
    </row>
    <row r="25605">
      <c r="H25605" s="10"/>
      <c r="T25605" s="8"/>
      <c r="U25605" s="11"/>
    </row>
    <row r="25606">
      <c r="H25606" s="10"/>
      <c r="T25606" s="8"/>
      <c r="U25606" s="11"/>
    </row>
    <row r="25607">
      <c r="H25607" s="10"/>
      <c r="T25607" s="8"/>
      <c r="U25607" s="11"/>
    </row>
    <row r="25608">
      <c r="H25608" s="10"/>
      <c r="T25608" s="8"/>
      <c r="U25608" s="11"/>
    </row>
    <row r="25609">
      <c r="H25609" s="10"/>
      <c r="T25609" s="8"/>
      <c r="U25609" s="11"/>
    </row>
    <row r="25610">
      <c r="H25610" s="10"/>
      <c r="T25610" s="8"/>
      <c r="U25610" s="11"/>
    </row>
    <row r="25611">
      <c r="H25611" s="10"/>
      <c r="T25611" s="8"/>
      <c r="U25611" s="11"/>
    </row>
    <row r="25612">
      <c r="H25612" s="10"/>
      <c r="T25612" s="8"/>
      <c r="U25612" s="11"/>
    </row>
    <row r="25613">
      <c r="H25613" s="10"/>
      <c r="T25613" s="8"/>
      <c r="U25613" s="11"/>
    </row>
    <row r="25614">
      <c r="H25614" s="10"/>
      <c r="T25614" s="8"/>
      <c r="U25614" s="11"/>
    </row>
    <row r="25615">
      <c r="H25615" s="10"/>
      <c r="T25615" s="8"/>
      <c r="U25615" s="11"/>
    </row>
    <row r="25616">
      <c r="H25616" s="10"/>
      <c r="T25616" s="8"/>
      <c r="U25616" s="11"/>
    </row>
    <row r="25617">
      <c r="H25617" s="10"/>
      <c r="T25617" s="8"/>
      <c r="U25617" s="11"/>
    </row>
    <row r="25618">
      <c r="H25618" s="10"/>
      <c r="T25618" s="8"/>
      <c r="U25618" s="11"/>
    </row>
    <row r="25619">
      <c r="H25619" s="10"/>
      <c r="T25619" s="8"/>
      <c r="U25619" s="11"/>
    </row>
    <row r="25620">
      <c r="H25620" s="10"/>
      <c r="T25620" s="8"/>
      <c r="U25620" s="11"/>
    </row>
    <row r="25621">
      <c r="H25621" s="10"/>
      <c r="T25621" s="8"/>
      <c r="U25621" s="11"/>
    </row>
    <row r="25622">
      <c r="H25622" s="10"/>
      <c r="T25622" s="8"/>
      <c r="U25622" s="11"/>
    </row>
    <row r="25623">
      <c r="H25623" s="10"/>
      <c r="T25623" s="8"/>
      <c r="U25623" s="11"/>
    </row>
    <row r="25624">
      <c r="H25624" s="10"/>
      <c r="T25624" s="8"/>
      <c r="U25624" s="11"/>
    </row>
    <row r="25625">
      <c r="H25625" s="10"/>
      <c r="T25625" s="8"/>
      <c r="U25625" s="11"/>
    </row>
    <row r="25626">
      <c r="H25626" s="10"/>
      <c r="T25626" s="8"/>
      <c r="U25626" s="11"/>
    </row>
    <row r="25627">
      <c r="H25627" s="10"/>
      <c r="T25627" s="8"/>
      <c r="U25627" s="11"/>
    </row>
    <row r="25628">
      <c r="H25628" s="10"/>
      <c r="T25628" s="8"/>
      <c r="U25628" s="11"/>
    </row>
    <row r="25629">
      <c r="H25629" s="10"/>
      <c r="T25629" s="8"/>
      <c r="U25629" s="11"/>
    </row>
    <row r="25630">
      <c r="H25630" s="10"/>
      <c r="T25630" s="8"/>
      <c r="U25630" s="11"/>
    </row>
    <row r="25631">
      <c r="H25631" s="10"/>
      <c r="T25631" s="8"/>
      <c r="U25631" s="11"/>
    </row>
    <row r="25632">
      <c r="H25632" s="10"/>
      <c r="T25632" s="8"/>
      <c r="U25632" s="11"/>
    </row>
    <row r="25633">
      <c r="H25633" s="10"/>
      <c r="T25633" s="8"/>
      <c r="U25633" s="11"/>
    </row>
    <row r="25634">
      <c r="H25634" s="10"/>
      <c r="T25634" s="8"/>
      <c r="U25634" s="11"/>
    </row>
    <row r="25635">
      <c r="H25635" s="10"/>
      <c r="T25635" s="8"/>
      <c r="U25635" s="11"/>
    </row>
    <row r="25636">
      <c r="H25636" s="10"/>
      <c r="T25636" s="8"/>
      <c r="U25636" s="11"/>
    </row>
    <row r="25637">
      <c r="H25637" s="10"/>
      <c r="T25637" s="8"/>
      <c r="U25637" s="11"/>
    </row>
    <row r="25638">
      <c r="H25638" s="10"/>
      <c r="T25638" s="8"/>
      <c r="U25638" s="11"/>
    </row>
    <row r="25639">
      <c r="H25639" s="10"/>
      <c r="T25639" s="8"/>
      <c r="U25639" s="11"/>
    </row>
    <row r="25640">
      <c r="H25640" s="10"/>
      <c r="T25640" s="8"/>
      <c r="U25640" s="11"/>
    </row>
    <row r="25641">
      <c r="H25641" s="10"/>
      <c r="T25641" s="8"/>
      <c r="U25641" s="11"/>
    </row>
    <row r="25642">
      <c r="H25642" s="10"/>
      <c r="T25642" s="8"/>
      <c r="U25642" s="11"/>
    </row>
    <row r="25643">
      <c r="H25643" s="10"/>
      <c r="T25643" s="8"/>
      <c r="U25643" s="11"/>
    </row>
    <row r="25644">
      <c r="H25644" s="10"/>
      <c r="T25644" s="8"/>
      <c r="U25644" s="11"/>
    </row>
    <row r="25645">
      <c r="H25645" s="10"/>
      <c r="T25645" s="8"/>
      <c r="U25645" s="11"/>
    </row>
    <row r="25646">
      <c r="H25646" s="10"/>
      <c r="T25646" s="8"/>
      <c r="U25646" s="11"/>
    </row>
    <row r="25647">
      <c r="H25647" s="10"/>
      <c r="T25647" s="8"/>
      <c r="U25647" s="11"/>
    </row>
    <row r="25648">
      <c r="H25648" s="10"/>
      <c r="T25648" s="8"/>
      <c r="U25648" s="11"/>
    </row>
    <row r="25649">
      <c r="H25649" s="10"/>
      <c r="T25649" s="8"/>
      <c r="U25649" s="11"/>
    </row>
    <row r="25650">
      <c r="H25650" s="10"/>
      <c r="T25650" s="8"/>
      <c r="U25650" s="11"/>
    </row>
    <row r="25651">
      <c r="H25651" s="10"/>
      <c r="T25651" s="8"/>
      <c r="U25651" s="11"/>
    </row>
    <row r="25652">
      <c r="H25652" s="10"/>
      <c r="T25652" s="8"/>
      <c r="U25652" s="11"/>
    </row>
    <row r="25653">
      <c r="H25653" s="10"/>
      <c r="T25653" s="8"/>
      <c r="U25653" s="11"/>
    </row>
    <row r="25654">
      <c r="H25654" s="10"/>
      <c r="T25654" s="8"/>
      <c r="U25654" s="11"/>
    </row>
    <row r="25655">
      <c r="H25655" s="10"/>
      <c r="T25655" s="8"/>
      <c r="U25655" s="11"/>
    </row>
    <row r="25656">
      <c r="H25656" s="10"/>
      <c r="T25656" s="8"/>
      <c r="U25656" s="11"/>
    </row>
    <row r="25657">
      <c r="H25657" s="10"/>
      <c r="T25657" s="8"/>
      <c r="U25657" s="11"/>
    </row>
    <row r="25658">
      <c r="H25658" s="10"/>
      <c r="T25658" s="8"/>
      <c r="U25658" s="11"/>
    </row>
    <row r="25659">
      <c r="H25659" s="10"/>
      <c r="T25659" s="8"/>
      <c r="U25659" s="11"/>
    </row>
    <row r="25660">
      <c r="H25660" s="10"/>
      <c r="T25660" s="8"/>
      <c r="U25660" s="11"/>
    </row>
    <row r="25661">
      <c r="H25661" s="10"/>
      <c r="T25661" s="8"/>
      <c r="U25661" s="11"/>
    </row>
    <row r="25662">
      <c r="H25662" s="10"/>
      <c r="T25662" s="8"/>
      <c r="U25662" s="11"/>
    </row>
    <row r="25663">
      <c r="H25663" s="10"/>
      <c r="T25663" s="8"/>
      <c r="U25663" s="11"/>
    </row>
    <row r="25664">
      <c r="H25664" s="10"/>
      <c r="T25664" s="8"/>
      <c r="U25664" s="11"/>
    </row>
    <row r="25665">
      <c r="H25665" s="10"/>
      <c r="T25665" s="8"/>
      <c r="U25665" s="11"/>
    </row>
    <row r="25666">
      <c r="H25666" s="10"/>
      <c r="T25666" s="8"/>
      <c r="U25666" s="11"/>
    </row>
    <row r="25667">
      <c r="H25667" s="10"/>
      <c r="T25667" s="8"/>
      <c r="U25667" s="11"/>
    </row>
    <row r="25668">
      <c r="H25668" s="10"/>
      <c r="T25668" s="8"/>
      <c r="U25668" s="11"/>
    </row>
    <row r="25669">
      <c r="H25669" s="10"/>
      <c r="T25669" s="8"/>
      <c r="U25669" s="11"/>
    </row>
    <row r="25670">
      <c r="H25670" s="10"/>
      <c r="T25670" s="8"/>
      <c r="U25670" s="11"/>
    </row>
    <row r="25671">
      <c r="H25671" s="10"/>
      <c r="T25671" s="8"/>
      <c r="U25671" s="11"/>
    </row>
    <row r="25672">
      <c r="H25672" s="10"/>
      <c r="T25672" s="8"/>
      <c r="U25672" s="11"/>
    </row>
    <row r="25673">
      <c r="H25673" s="10"/>
      <c r="T25673" s="8"/>
      <c r="U25673" s="11"/>
    </row>
    <row r="25674">
      <c r="H25674" s="10"/>
      <c r="T25674" s="8"/>
      <c r="U25674" s="11"/>
    </row>
    <row r="25675">
      <c r="H25675" s="10"/>
      <c r="T25675" s="8"/>
      <c r="U25675" s="11"/>
    </row>
    <row r="25676">
      <c r="H25676" s="10"/>
      <c r="T25676" s="8"/>
      <c r="U25676" s="11"/>
    </row>
    <row r="25677">
      <c r="H25677" s="10"/>
      <c r="T25677" s="8"/>
      <c r="U25677" s="11"/>
    </row>
    <row r="25678">
      <c r="H25678" s="10"/>
      <c r="T25678" s="8"/>
      <c r="U25678" s="11"/>
    </row>
    <row r="25679">
      <c r="H25679" s="10"/>
      <c r="T25679" s="8"/>
      <c r="U25679" s="11"/>
    </row>
    <row r="25680">
      <c r="H25680" s="10"/>
      <c r="T25680" s="8"/>
      <c r="U25680" s="11"/>
    </row>
    <row r="25681">
      <c r="H25681" s="10"/>
      <c r="T25681" s="8"/>
      <c r="U25681" s="11"/>
    </row>
    <row r="25682">
      <c r="H25682" s="10"/>
      <c r="T25682" s="8"/>
      <c r="U25682" s="11"/>
    </row>
    <row r="25683">
      <c r="H25683" s="10"/>
      <c r="T25683" s="8"/>
      <c r="U25683" s="11"/>
    </row>
    <row r="25684">
      <c r="H25684" s="10"/>
      <c r="T25684" s="8"/>
      <c r="U25684" s="11"/>
    </row>
    <row r="25685">
      <c r="H25685" s="10"/>
      <c r="T25685" s="8"/>
      <c r="U25685" s="11"/>
    </row>
    <row r="25686">
      <c r="H25686" s="10"/>
      <c r="T25686" s="8"/>
      <c r="U25686" s="11"/>
    </row>
    <row r="25687">
      <c r="H25687" s="10"/>
      <c r="T25687" s="8"/>
      <c r="U25687" s="11"/>
    </row>
    <row r="25688">
      <c r="H25688" s="10"/>
      <c r="T25688" s="8"/>
      <c r="U25688" s="11"/>
    </row>
    <row r="25689">
      <c r="H25689" s="10"/>
      <c r="T25689" s="8"/>
      <c r="U25689" s="11"/>
    </row>
    <row r="25690">
      <c r="H25690" s="10"/>
      <c r="T25690" s="8"/>
      <c r="U25690" s="11"/>
    </row>
    <row r="25691">
      <c r="H25691" s="10"/>
      <c r="T25691" s="8"/>
      <c r="U25691" s="11"/>
    </row>
    <row r="25692">
      <c r="H25692" s="10"/>
      <c r="T25692" s="8"/>
      <c r="U25692" s="11"/>
    </row>
    <row r="25693">
      <c r="H25693" s="10"/>
      <c r="T25693" s="8"/>
      <c r="U25693" s="11"/>
    </row>
    <row r="25694">
      <c r="H25694" s="10"/>
      <c r="T25694" s="8"/>
      <c r="U25694" s="11"/>
    </row>
    <row r="25695">
      <c r="H25695" s="10"/>
      <c r="T25695" s="8"/>
      <c r="U25695" s="11"/>
    </row>
    <row r="25696">
      <c r="H25696" s="10"/>
      <c r="T25696" s="8"/>
      <c r="U25696" s="11"/>
    </row>
    <row r="25697">
      <c r="H25697" s="10"/>
      <c r="T25697" s="8"/>
      <c r="U25697" s="11"/>
    </row>
    <row r="25698">
      <c r="H25698" s="10"/>
      <c r="T25698" s="8"/>
      <c r="U25698" s="11"/>
    </row>
    <row r="25699">
      <c r="H25699" s="10"/>
      <c r="T25699" s="8"/>
      <c r="U25699" s="11"/>
    </row>
    <row r="25700">
      <c r="H25700" s="10"/>
      <c r="T25700" s="8"/>
      <c r="U25700" s="11"/>
    </row>
    <row r="25701">
      <c r="H25701" s="10"/>
      <c r="T25701" s="8"/>
      <c r="U25701" s="11"/>
    </row>
    <row r="25702">
      <c r="H25702" s="10"/>
      <c r="T25702" s="8"/>
      <c r="U25702" s="11"/>
    </row>
    <row r="25703">
      <c r="H25703" s="10"/>
      <c r="T25703" s="8"/>
      <c r="U25703" s="11"/>
    </row>
    <row r="25704">
      <c r="H25704" s="10"/>
      <c r="T25704" s="8"/>
      <c r="U25704" s="11"/>
    </row>
    <row r="25705">
      <c r="H25705" s="10"/>
      <c r="T25705" s="8"/>
      <c r="U25705" s="11"/>
    </row>
    <row r="25706">
      <c r="H25706" s="10"/>
      <c r="T25706" s="8"/>
      <c r="U25706" s="11"/>
    </row>
    <row r="25707">
      <c r="H25707" s="10"/>
      <c r="T25707" s="8"/>
      <c r="U25707" s="11"/>
    </row>
    <row r="25708">
      <c r="H25708" s="10"/>
      <c r="T25708" s="8"/>
      <c r="U25708" s="11"/>
    </row>
    <row r="25709">
      <c r="H25709" s="10"/>
      <c r="T25709" s="8"/>
      <c r="U25709" s="11"/>
    </row>
    <row r="25710">
      <c r="H25710" s="10"/>
      <c r="T25710" s="8"/>
      <c r="U25710" s="11"/>
    </row>
    <row r="25711">
      <c r="H25711" s="10"/>
      <c r="T25711" s="8"/>
      <c r="U25711" s="11"/>
    </row>
    <row r="25712">
      <c r="H25712" s="10"/>
      <c r="T25712" s="8"/>
      <c r="U25712" s="11"/>
    </row>
    <row r="25713">
      <c r="H25713" s="10"/>
      <c r="T25713" s="8"/>
      <c r="U25713" s="11"/>
    </row>
    <row r="25714">
      <c r="H25714" s="10"/>
      <c r="T25714" s="8"/>
      <c r="U25714" s="11"/>
    </row>
    <row r="25715">
      <c r="H25715" s="10"/>
      <c r="T25715" s="8"/>
      <c r="U25715" s="11"/>
    </row>
    <row r="25716">
      <c r="H25716" s="10"/>
      <c r="T25716" s="8"/>
      <c r="U25716" s="11"/>
    </row>
    <row r="25717">
      <c r="H25717" s="10"/>
      <c r="T25717" s="8"/>
      <c r="U25717" s="11"/>
    </row>
    <row r="25718">
      <c r="H25718" s="10"/>
      <c r="T25718" s="8"/>
      <c r="U25718" s="11"/>
    </row>
    <row r="25719">
      <c r="H25719" s="10"/>
      <c r="T25719" s="8"/>
      <c r="U25719" s="11"/>
    </row>
    <row r="25720">
      <c r="H25720" s="10"/>
      <c r="T25720" s="8"/>
      <c r="U25720" s="11"/>
    </row>
    <row r="25721">
      <c r="H25721" s="10"/>
      <c r="T25721" s="8"/>
      <c r="U25721" s="11"/>
    </row>
    <row r="25722">
      <c r="H25722" s="10"/>
      <c r="T25722" s="8"/>
      <c r="U25722" s="11"/>
    </row>
    <row r="25723">
      <c r="H25723" s="10"/>
      <c r="T25723" s="8"/>
      <c r="U25723" s="11"/>
    </row>
    <row r="25724">
      <c r="H25724" s="10"/>
      <c r="T25724" s="8"/>
      <c r="U25724" s="11"/>
    </row>
    <row r="25725">
      <c r="H25725" s="10"/>
      <c r="T25725" s="8"/>
      <c r="U25725" s="11"/>
    </row>
    <row r="25726">
      <c r="H25726" s="10"/>
      <c r="T25726" s="8"/>
      <c r="U25726" s="11"/>
    </row>
    <row r="25727">
      <c r="H25727" s="10"/>
      <c r="T25727" s="8"/>
      <c r="U25727" s="11"/>
    </row>
    <row r="25728">
      <c r="H25728" s="10"/>
      <c r="T25728" s="8"/>
      <c r="U25728" s="11"/>
    </row>
    <row r="25729">
      <c r="H25729" s="10"/>
      <c r="T25729" s="8"/>
      <c r="U25729" s="11"/>
    </row>
    <row r="25730">
      <c r="H25730" s="10"/>
      <c r="T25730" s="8"/>
      <c r="U25730" s="11"/>
    </row>
    <row r="25731">
      <c r="H25731" s="10"/>
      <c r="T25731" s="8"/>
      <c r="U25731" s="11"/>
    </row>
    <row r="25732">
      <c r="H25732" s="10"/>
      <c r="T25732" s="8"/>
      <c r="U25732" s="11"/>
    </row>
    <row r="25733">
      <c r="H25733" s="10"/>
      <c r="T25733" s="8"/>
      <c r="U25733" s="11"/>
    </row>
    <row r="25734">
      <c r="H25734" s="10"/>
      <c r="T25734" s="8"/>
      <c r="U25734" s="11"/>
    </row>
    <row r="25735">
      <c r="H25735" s="10"/>
      <c r="T25735" s="8"/>
      <c r="U25735" s="11"/>
    </row>
    <row r="25736">
      <c r="H25736" s="10"/>
      <c r="T25736" s="8"/>
      <c r="U25736" s="11"/>
    </row>
    <row r="25737">
      <c r="H25737" s="10"/>
      <c r="T25737" s="8"/>
      <c r="U25737" s="11"/>
    </row>
    <row r="25738">
      <c r="H25738" s="10"/>
      <c r="T25738" s="8"/>
      <c r="U25738" s="11"/>
    </row>
    <row r="25739">
      <c r="H25739" s="10"/>
      <c r="T25739" s="8"/>
      <c r="U25739" s="11"/>
    </row>
    <row r="25740">
      <c r="H25740" s="10"/>
      <c r="T25740" s="8"/>
      <c r="U25740" s="11"/>
    </row>
    <row r="25741">
      <c r="H25741" s="10"/>
      <c r="T25741" s="8"/>
      <c r="U25741" s="11"/>
    </row>
    <row r="25742">
      <c r="H25742" s="10"/>
      <c r="T25742" s="8"/>
      <c r="U25742" s="11"/>
    </row>
    <row r="25743">
      <c r="H25743" s="10"/>
      <c r="T25743" s="8"/>
      <c r="U25743" s="11"/>
    </row>
    <row r="25744">
      <c r="H25744" s="10"/>
      <c r="T25744" s="8"/>
      <c r="U25744" s="11"/>
    </row>
    <row r="25745">
      <c r="H25745" s="10"/>
      <c r="T25745" s="8"/>
      <c r="U25745" s="11"/>
    </row>
    <row r="25746">
      <c r="H25746" s="10"/>
      <c r="T25746" s="8"/>
      <c r="U25746" s="11"/>
    </row>
    <row r="25747">
      <c r="H25747" s="10"/>
      <c r="T25747" s="8"/>
      <c r="U25747" s="11"/>
    </row>
    <row r="25748">
      <c r="H25748" s="10"/>
      <c r="T25748" s="8"/>
      <c r="U25748" s="11"/>
    </row>
    <row r="25749">
      <c r="H25749" s="10"/>
      <c r="T25749" s="8"/>
      <c r="U25749" s="11"/>
    </row>
    <row r="25750">
      <c r="H25750" s="10"/>
      <c r="T25750" s="8"/>
      <c r="U25750" s="11"/>
    </row>
    <row r="25751">
      <c r="H25751" s="10"/>
      <c r="T25751" s="8"/>
      <c r="U25751" s="11"/>
    </row>
    <row r="25752">
      <c r="H25752" s="10"/>
      <c r="T25752" s="8"/>
      <c r="U25752" s="11"/>
    </row>
    <row r="25753">
      <c r="H25753" s="10"/>
      <c r="T25753" s="8"/>
      <c r="U25753" s="11"/>
    </row>
    <row r="25754">
      <c r="H25754" s="10"/>
      <c r="T25754" s="8"/>
      <c r="U25754" s="11"/>
    </row>
    <row r="25755">
      <c r="H25755" s="10"/>
      <c r="T25755" s="8"/>
      <c r="U25755" s="11"/>
    </row>
    <row r="25756">
      <c r="H25756" s="10"/>
      <c r="T25756" s="8"/>
      <c r="U25756" s="11"/>
    </row>
    <row r="25757">
      <c r="H25757" s="10"/>
      <c r="T25757" s="8"/>
      <c r="U25757" s="11"/>
    </row>
    <row r="25758">
      <c r="H25758" s="10"/>
      <c r="T25758" s="8"/>
      <c r="U25758" s="11"/>
    </row>
    <row r="25759">
      <c r="H25759" s="10"/>
      <c r="T25759" s="8"/>
      <c r="U25759" s="11"/>
    </row>
    <row r="25760">
      <c r="H25760" s="10"/>
      <c r="T25760" s="8"/>
      <c r="U25760" s="11"/>
    </row>
    <row r="25761">
      <c r="H25761" s="10"/>
      <c r="T25761" s="8"/>
      <c r="U25761" s="11"/>
    </row>
    <row r="25762">
      <c r="H25762" s="10"/>
      <c r="T25762" s="8"/>
      <c r="U25762" s="11"/>
    </row>
    <row r="25763">
      <c r="H25763" s="10"/>
      <c r="T25763" s="8"/>
      <c r="U25763" s="11"/>
    </row>
    <row r="25764">
      <c r="H25764" s="10"/>
      <c r="T25764" s="8"/>
      <c r="U25764" s="11"/>
    </row>
    <row r="25765">
      <c r="H25765" s="10"/>
      <c r="T25765" s="8"/>
      <c r="U25765" s="11"/>
    </row>
    <row r="25766">
      <c r="H25766" s="10"/>
      <c r="T25766" s="8"/>
      <c r="U25766" s="11"/>
    </row>
    <row r="25767">
      <c r="H25767" s="10"/>
      <c r="T25767" s="8"/>
      <c r="U25767" s="11"/>
    </row>
    <row r="25768">
      <c r="H25768" s="10"/>
      <c r="T25768" s="8"/>
      <c r="U25768" s="11"/>
    </row>
    <row r="25769">
      <c r="H25769" s="10"/>
      <c r="T25769" s="8"/>
      <c r="U25769" s="11"/>
    </row>
    <row r="25770">
      <c r="H25770" s="10"/>
      <c r="T25770" s="8"/>
      <c r="U25770" s="11"/>
    </row>
    <row r="25771">
      <c r="H25771" s="10"/>
      <c r="T25771" s="8"/>
      <c r="U25771" s="11"/>
    </row>
    <row r="25772">
      <c r="H25772" s="10"/>
      <c r="T25772" s="8"/>
      <c r="U25772" s="11"/>
    </row>
    <row r="25773">
      <c r="H25773" s="10"/>
      <c r="T25773" s="8"/>
      <c r="U25773" s="11"/>
    </row>
    <row r="25774">
      <c r="H25774" s="10"/>
      <c r="T25774" s="8"/>
      <c r="U25774" s="11"/>
    </row>
    <row r="25775">
      <c r="H25775" s="10"/>
      <c r="T25775" s="8"/>
      <c r="U25775" s="11"/>
    </row>
    <row r="25776">
      <c r="H25776" s="10"/>
      <c r="T25776" s="8"/>
      <c r="U25776" s="11"/>
    </row>
    <row r="25777">
      <c r="H25777" s="10"/>
      <c r="T25777" s="8"/>
      <c r="U25777" s="11"/>
    </row>
    <row r="25778">
      <c r="H25778" s="10"/>
      <c r="T25778" s="8"/>
      <c r="U25778" s="11"/>
    </row>
    <row r="25779">
      <c r="H25779" s="10"/>
      <c r="T25779" s="8"/>
      <c r="U25779" s="11"/>
    </row>
    <row r="25780">
      <c r="H25780" s="10"/>
      <c r="T25780" s="8"/>
      <c r="U25780" s="11"/>
    </row>
    <row r="25781">
      <c r="H25781" s="10"/>
      <c r="T25781" s="8"/>
      <c r="U25781" s="11"/>
    </row>
    <row r="25782">
      <c r="H25782" s="10"/>
      <c r="T25782" s="8"/>
      <c r="U25782" s="11"/>
    </row>
    <row r="25783">
      <c r="H25783" s="10"/>
      <c r="T25783" s="8"/>
      <c r="U25783" s="11"/>
    </row>
    <row r="25784">
      <c r="H25784" s="10"/>
      <c r="T25784" s="8"/>
      <c r="U25784" s="11"/>
    </row>
    <row r="25785">
      <c r="H25785" s="10"/>
      <c r="T25785" s="8"/>
      <c r="U25785" s="11"/>
    </row>
    <row r="25786">
      <c r="H25786" s="10"/>
      <c r="T25786" s="8"/>
      <c r="U25786" s="11"/>
    </row>
    <row r="25787">
      <c r="H25787" s="10"/>
      <c r="T25787" s="8"/>
      <c r="U25787" s="11"/>
    </row>
    <row r="25788">
      <c r="H25788" s="10"/>
      <c r="T25788" s="8"/>
      <c r="U25788" s="11"/>
    </row>
    <row r="25789">
      <c r="H25789" s="10"/>
      <c r="T25789" s="8"/>
      <c r="U25789" s="11"/>
    </row>
    <row r="25790">
      <c r="H25790" s="10"/>
      <c r="T25790" s="8"/>
      <c r="U25790" s="11"/>
    </row>
    <row r="25791">
      <c r="H25791" s="10"/>
      <c r="T25791" s="8"/>
      <c r="U25791" s="11"/>
    </row>
    <row r="25792">
      <c r="H25792" s="10"/>
      <c r="T25792" s="8"/>
      <c r="U25792" s="11"/>
    </row>
    <row r="25793">
      <c r="H25793" s="10"/>
      <c r="T25793" s="8"/>
      <c r="U25793" s="11"/>
    </row>
    <row r="25794">
      <c r="H25794" s="10"/>
      <c r="T25794" s="8"/>
      <c r="U25794" s="11"/>
    </row>
    <row r="25795">
      <c r="H25795" s="10"/>
      <c r="T25795" s="8"/>
      <c r="U25795" s="11"/>
    </row>
    <row r="25796">
      <c r="H25796" s="10"/>
      <c r="T25796" s="8"/>
      <c r="U25796" s="11"/>
    </row>
    <row r="25797">
      <c r="H25797" s="10"/>
      <c r="T25797" s="8"/>
      <c r="U25797" s="11"/>
    </row>
    <row r="25798">
      <c r="H25798" s="10"/>
      <c r="T25798" s="8"/>
      <c r="U25798" s="11"/>
    </row>
    <row r="25799">
      <c r="H25799" s="10"/>
      <c r="T25799" s="8"/>
      <c r="U25799" s="11"/>
    </row>
    <row r="25800">
      <c r="H25800" s="10"/>
      <c r="T25800" s="8"/>
      <c r="U25800" s="11"/>
    </row>
    <row r="25801">
      <c r="H25801" s="10"/>
      <c r="T25801" s="8"/>
      <c r="U25801" s="11"/>
    </row>
    <row r="25802">
      <c r="H25802" s="10"/>
      <c r="T25802" s="8"/>
      <c r="U25802" s="11"/>
    </row>
    <row r="25803">
      <c r="H25803" s="10"/>
      <c r="T25803" s="8"/>
      <c r="U25803" s="11"/>
    </row>
    <row r="25804">
      <c r="H25804" s="10"/>
      <c r="T25804" s="8"/>
      <c r="U25804" s="11"/>
    </row>
    <row r="25805">
      <c r="H25805" s="10"/>
      <c r="T25805" s="8"/>
      <c r="U25805" s="11"/>
    </row>
    <row r="25806">
      <c r="H25806" s="10"/>
      <c r="T25806" s="8"/>
      <c r="U25806" s="11"/>
    </row>
    <row r="25807">
      <c r="H25807" s="10"/>
      <c r="T25807" s="8"/>
      <c r="U25807" s="11"/>
    </row>
    <row r="25808">
      <c r="H25808" s="10"/>
      <c r="T25808" s="8"/>
      <c r="U25808" s="11"/>
    </row>
    <row r="25809">
      <c r="H25809" s="10"/>
      <c r="T25809" s="8"/>
      <c r="U25809" s="11"/>
    </row>
    <row r="25810">
      <c r="H25810" s="10"/>
      <c r="T25810" s="8"/>
      <c r="U25810" s="11"/>
    </row>
    <row r="25811">
      <c r="H25811" s="10"/>
      <c r="T25811" s="8"/>
      <c r="U25811" s="11"/>
    </row>
    <row r="25812">
      <c r="H25812" s="10"/>
      <c r="T25812" s="8"/>
      <c r="U25812" s="11"/>
    </row>
    <row r="25813">
      <c r="H25813" s="10"/>
      <c r="T25813" s="8"/>
      <c r="U25813" s="11"/>
    </row>
    <row r="25814">
      <c r="H25814" s="10"/>
      <c r="T25814" s="8"/>
      <c r="U25814" s="11"/>
    </row>
    <row r="25815">
      <c r="H25815" s="10"/>
      <c r="T25815" s="8"/>
      <c r="U25815" s="11"/>
    </row>
    <row r="25816">
      <c r="H25816" s="10"/>
      <c r="T25816" s="8"/>
      <c r="U25816" s="11"/>
    </row>
    <row r="25817">
      <c r="H25817" s="10"/>
      <c r="T25817" s="8"/>
      <c r="U25817" s="11"/>
    </row>
    <row r="25818">
      <c r="H25818" s="10"/>
      <c r="T25818" s="8"/>
      <c r="U25818" s="11"/>
    </row>
    <row r="25819">
      <c r="H25819" s="10"/>
      <c r="T25819" s="8"/>
      <c r="U25819" s="11"/>
    </row>
    <row r="25820">
      <c r="H25820" s="10"/>
      <c r="T25820" s="8"/>
      <c r="U25820" s="11"/>
    </row>
    <row r="25821">
      <c r="H25821" s="10"/>
      <c r="T25821" s="8"/>
      <c r="U25821" s="11"/>
    </row>
    <row r="25822">
      <c r="H25822" s="10"/>
      <c r="T25822" s="8"/>
      <c r="U25822" s="11"/>
    </row>
    <row r="25823">
      <c r="H25823" s="10"/>
      <c r="T25823" s="8"/>
      <c r="U25823" s="11"/>
    </row>
    <row r="25824">
      <c r="H25824" s="10"/>
      <c r="T25824" s="8"/>
      <c r="U25824" s="11"/>
    </row>
    <row r="25825">
      <c r="H25825" s="10"/>
      <c r="T25825" s="8"/>
      <c r="U25825" s="11"/>
    </row>
    <row r="25826">
      <c r="H25826" s="10"/>
      <c r="T25826" s="8"/>
      <c r="U25826" s="11"/>
    </row>
    <row r="25827">
      <c r="H25827" s="10"/>
      <c r="T25827" s="8"/>
      <c r="U25827" s="11"/>
    </row>
    <row r="25828">
      <c r="H25828" s="10"/>
      <c r="T25828" s="8"/>
      <c r="U25828" s="11"/>
    </row>
    <row r="25829">
      <c r="H25829" s="10"/>
      <c r="T25829" s="8"/>
      <c r="U25829" s="11"/>
    </row>
    <row r="25830">
      <c r="H25830" s="10"/>
      <c r="T25830" s="8"/>
      <c r="U25830" s="11"/>
    </row>
    <row r="25831">
      <c r="H25831" s="10"/>
      <c r="T25831" s="8"/>
      <c r="U25831" s="11"/>
    </row>
    <row r="25832">
      <c r="H25832" s="10"/>
      <c r="T25832" s="8"/>
      <c r="U25832" s="11"/>
    </row>
    <row r="25833">
      <c r="H25833" s="10"/>
      <c r="T25833" s="8"/>
      <c r="U25833" s="11"/>
    </row>
    <row r="25834">
      <c r="H25834" s="10"/>
      <c r="T25834" s="8"/>
      <c r="U25834" s="11"/>
    </row>
    <row r="25835">
      <c r="H25835" s="10"/>
      <c r="T25835" s="8"/>
      <c r="U25835" s="11"/>
    </row>
    <row r="25836">
      <c r="H25836" s="10"/>
      <c r="T25836" s="8"/>
      <c r="U25836" s="11"/>
    </row>
    <row r="25837">
      <c r="H25837" s="10"/>
      <c r="T25837" s="8"/>
      <c r="U25837" s="11"/>
    </row>
    <row r="25838">
      <c r="H25838" s="10"/>
      <c r="T25838" s="8"/>
      <c r="U25838" s="11"/>
    </row>
    <row r="25839">
      <c r="H25839" s="10"/>
      <c r="T25839" s="8"/>
      <c r="U25839" s="11"/>
    </row>
    <row r="25840">
      <c r="H25840" s="10"/>
      <c r="T25840" s="8"/>
      <c r="U25840" s="11"/>
    </row>
    <row r="25841">
      <c r="H25841" s="10"/>
      <c r="T25841" s="8"/>
      <c r="U25841" s="11"/>
    </row>
    <row r="25842">
      <c r="H25842" s="10"/>
      <c r="T25842" s="8"/>
      <c r="U25842" s="11"/>
    </row>
    <row r="25843">
      <c r="H25843" s="10"/>
      <c r="T25843" s="8"/>
      <c r="U25843" s="11"/>
    </row>
    <row r="25844">
      <c r="H25844" s="10"/>
      <c r="T25844" s="8"/>
      <c r="U25844" s="11"/>
    </row>
    <row r="25845">
      <c r="H25845" s="10"/>
      <c r="T25845" s="8"/>
      <c r="U25845" s="11"/>
    </row>
    <row r="25846">
      <c r="H25846" s="10"/>
      <c r="T25846" s="8"/>
      <c r="U25846" s="11"/>
    </row>
    <row r="25847">
      <c r="H25847" s="10"/>
      <c r="T25847" s="8"/>
      <c r="U25847" s="11"/>
    </row>
    <row r="25848">
      <c r="H25848" s="10"/>
      <c r="T25848" s="8"/>
      <c r="U25848" s="11"/>
    </row>
    <row r="25849">
      <c r="H25849" s="10"/>
      <c r="T25849" s="8"/>
      <c r="U25849" s="11"/>
    </row>
    <row r="25850">
      <c r="H25850" s="10"/>
      <c r="T25850" s="8"/>
      <c r="U25850" s="11"/>
    </row>
    <row r="25851">
      <c r="H25851" s="10"/>
      <c r="T25851" s="8"/>
      <c r="U25851" s="11"/>
    </row>
    <row r="25852">
      <c r="H25852" s="10"/>
      <c r="T25852" s="8"/>
      <c r="U25852" s="11"/>
    </row>
    <row r="25853">
      <c r="H25853" s="10"/>
      <c r="T25853" s="8"/>
      <c r="U25853" s="11"/>
    </row>
    <row r="25854">
      <c r="H25854" s="10"/>
      <c r="T25854" s="8"/>
      <c r="U25854" s="11"/>
    </row>
    <row r="25855">
      <c r="H25855" s="10"/>
      <c r="T25855" s="8"/>
      <c r="U25855" s="11"/>
    </row>
    <row r="25856">
      <c r="H25856" s="10"/>
      <c r="T25856" s="8"/>
      <c r="U25856" s="11"/>
    </row>
    <row r="25857">
      <c r="H25857" s="10"/>
      <c r="T25857" s="8"/>
      <c r="U25857" s="11"/>
    </row>
    <row r="25858">
      <c r="H25858" s="10"/>
      <c r="T25858" s="8"/>
      <c r="U25858" s="11"/>
    </row>
    <row r="25859">
      <c r="H25859" s="10"/>
      <c r="T25859" s="8"/>
      <c r="U25859" s="11"/>
    </row>
    <row r="25860">
      <c r="H25860" s="10"/>
      <c r="T25860" s="8"/>
      <c r="U25860" s="11"/>
    </row>
    <row r="25861">
      <c r="H25861" s="10"/>
      <c r="T25861" s="8"/>
      <c r="U25861" s="11"/>
    </row>
    <row r="25862">
      <c r="H25862" s="10"/>
      <c r="T25862" s="8"/>
      <c r="U25862" s="11"/>
    </row>
    <row r="25863">
      <c r="H25863" s="10"/>
      <c r="T25863" s="8"/>
      <c r="U25863" s="11"/>
    </row>
    <row r="25864">
      <c r="H25864" s="10"/>
      <c r="T25864" s="8"/>
      <c r="U25864" s="11"/>
    </row>
    <row r="25865">
      <c r="H25865" s="10"/>
      <c r="T25865" s="8"/>
      <c r="U25865" s="11"/>
    </row>
    <row r="25866">
      <c r="H25866" s="10"/>
      <c r="T25866" s="8"/>
      <c r="U25866" s="11"/>
    </row>
    <row r="25867">
      <c r="H25867" s="10"/>
      <c r="T25867" s="8"/>
      <c r="U25867" s="11"/>
    </row>
    <row r="25868">
      <c r="H25868" s="10"/>
      <c r="T25868" s="8"/>
      <c r="U25868" s="11"/>
    </row>
    <row r="25869">
      <c r="H25869" s="10"/>
      <c r="T25869" s="8"/>
      <c r="U25869" s="11"/>
    </row>
    <row r="25870">
      <c r="H25870" s="10"/>
      <c r="T25870" s="8"/>
      <c r="U25870" s="11"/>
    </row>
    <row r="25871">
      <c r="H25871" s="10"/>
      <c r="T25871" s="8"/>
      <c r="U25871" s="11"/>
    </row>
    <row r="25872">
      <c r="H25872" s="10"/>
      <c r="T25872" s="8"/>
      <c r="U25872" s="11"/>
    </row>
    <row r="25873">
      <c r="H25873" s="10"/>
      <c r="T25873" s="8"/>
      <c r="U25873" s="11"/>
    </row>
    <row r="25874">
      <c r="H25874" s="10"/>
      <c r="T25874" s="8"/>
      <c r="U25874" s="11"/>
    </row>
    <row r="25875">
      <c r="H25875" s="10"/>
      <c r="T25875" s="8"/>
      <c r="U25875" s="11"/>
    </row>
    <row r="25876">
      <c r="H25876" s="10"/>
      <c r="T25876" s="8"/>
      <c r="U25876" s="11"/>
    </row>
    <row r="25877">
      <c r="H25877" s="10"/>
      <c r="T25877" s="8"/>
      <c r="U25877" s="11"/>
    </row>
    <row r="25878">
      <c r="H25878" s="10"/>
      <c r="T25878" s="8"/>
      <c r="U25878" s="11"/>
    </row>
    <row r="25879">
      <c r="H25879" s="10"/>
      <c r="T25879" s="8"/>
      <c r="U25879" s="11"/>
    </row>
    <row r="25880">
      <c r="H25880" s="10"/>
      <c r="T25880" s="8"/>
      <c r="U25880" s="11"/>
    </row>
    <row r="25881">
      <c r="H25881" s="10"/>
      <c r="T25881" s="8"/>
      <c r="U25881" s="11"/>
    </row>
    <row r="25882">
      <c r="H25882" s="10"/>
      <c r="T25882" s="8"/>
      <c r="U25882" s="11"/>
    </row>
    <row r="25883">
      <c r="H25883" s="10"/>
      <c r="T25883" s="8"/>
      <c r="U25883" s="11"/>
    </row>
    <row r="25884">
      <c r="H25884" s="10"/>
      <c r="T25884" s="8"/>
      <c r="U25884" s="11"/>
    </row>
    <row r="25885">
      <c r="H25885" s="10"/>
      <c r="T25885" s="8"/>
      <c r="U25885" s="11"/>
    </row>
    <row r="25886">
      <c r="H25886" s="10"/>
      <c r="T25886" s="8"/>
      <c r="U25886" s="11"/>
    </row>
    <row r="25887">
      <c r="H25887" s="10"/>
      <c r="T25887" s="8"/>
      <c r="U25887" s="11"/>
    </row>
    <row r="25888">
      <c r="H25888" s="10"/>
      <c r="T25888" s="8"/>
      <c r="U25888" s="11"/>
    </row>
    <row r="25889">
      <c r="H25889" s="10"/>
      <c r="T25889" s="8"/>
      <c r="U25889" s="11"/>
    </row>
    <row r="25890">
      <c r="H25890" s="10"/>
      <c r="T25890" s="8"/>
      <c r="U25890" s="11"/>
    </row>
    <row r="25891">
      <c r="H25891" s="10"/>
      <c r="T25891" s="8"/>
      <c r="U25891" s="11"/>
    </row>
    <row r="25892">
      <c r="H25892" s="10"/>
      <c r="T25892" s="8"/>
      <c r="U25892" s="11"/>
    </row>
    <row r="25893">
      <c r="H25893" s="10"/>
      <c r="T25893" s="8"/>
      <c r="U25893" s="11"/>
    </row>
    <row r="25894">
      <c r="H25894" s="10"/>
      <c r="T25894" s="8"/>
      <c r="U25894" s="11"/>
    </row>
    <row r="25895">
      <c r="H25895" s="10"/>
      <c r="T25895" s="8"/>
      <c r="U25895" s="11"/>
    </row>
    <row r="25896">
      <c r="H25896" s="10"/>
      <c r="T25896" s="8"/>
      <c r="U25896" s="11"/>
    </row>
    <row r="25897">
      <c r="H25897" s="10"/>
      <c r="T25897" s="8"/>
      <c r="U25897" s="11"/>
    </row>
    <row r="25898">
      <c r="H25898" s="10"/>
      <c r="T25898" s="8"/>
      <c r="U25898" s="11"/>
    </row>
    <row r="25899">
      <c r="H25899" s="10"/>
      <c r="T25899" s="8"/>
      <c r="U25899" s="11"/>
    </row>
    <row r="25900">
      <c r="H25900" s="10"/>
      <c r="T25900" s="8"/>
      <c r="U25900" s="11"/>
    </row>
    <row r="25901">
      <c r="H25901" s="10"/>
      <c r="T25901" s="8"/>
      <c r="U25901" s="11"/>
    </row>
    <row r="25902">
      <c r="H25902" s="10"/>
      <c r="T25902" s="8"/>
      <c r="U25902" s="11"/>
    </row>
    <row r="25903">
      <c r="H25903" s="10"/>
      <c r="T25903" s="8"/>
      <c r="U25903" s="11"/>
    </row>
    <row r="25904">
      <c r="H25904" s="10"/>
      <c r="T25904" s="8"/>
      <c r="U25904" s="11"/>
    </row>
    <row r="25905">
      <c r="H25905" s="10"/>
      <c r="T25905" s="8"/>
      <c r="U25905" s="11"/>
    </row>
    <row r="25906">
      <c r="H25906" s="10"/>
      <c r="T25906" s="8"/>
      <c r="U25906" s="11"/>
    </row>
    <row r="25907">
      <c r="H25907" s="10"/>
      <c r="T25907" s="8"/>
      <c r="U25907" s="11"/>
    </row>
    <row r="25908">
      <c r="H25908" s="10"/>
      <c r="T25908" s="8"/>
      <c r="U25908" s="11"/>
    </row>
    <row r="25909">
      <c r="H25909" s="10"/>
      <c r="T25909" s="8"/>
      <c r="U25909" s="11"/>
    </row>
    <row r="25910">
      <c r="H25910" s="10"/>
      <c r="T25910" s="8"/>
      <c r="U25910" s="11"/>
    </row>
    <row r="25911">
      <c r="H25911" s="10"/>
      <c r="T25911" s="8"/>
      <c r="U25911" s="11"/>
    </row>
    <row r="25912">
      <c r="H25912" s="10"/>
      <c r="T25912" s="8"/>
      <c r="U25912" s="11"/>
    </row>
    <row r="25913">
      <c r="H25913" s="10"/>
      <c r="T25913" s="8"/>
      <c r="U25913" s="11"/>
    </row>
    <row r="25914">
      <c r="H25914" s="10"/>
      <c r="T25914" s="8"/>
      <c r="U25914" s="11"/>
    </row>
    <row r="25915">
      <c r="H25915" s="10"/>
      <c r="T25915" s="8"/>
      <c r="U25915" s="11"/>
    </row>
    <row r="25916">
      <c r="H25916" s="10"/>
      <c r="T25916" s="8"/>
      <c r="U25916" s="11"/>
    </row>
    <row r="25917">
      <c r="H25917" s="10"/>
      <c r="T25917" s="8"/>
      <c r="U25917" s="11"/>
    </row>
    <row r="25918">
      <c r="H25918" s="10"/>
      <c r="T25918" s="8"/>
      <c r="U25918" s="11"/>
    </row>
    <row r="25919">
      <c r="H25919" s="10"/>
      <c r="T25919" s="8"/>
      <c r="U25919" s="11"/>
    </row>
    <row r="25920">
      <c r="H25920" s="10"/>
      <c r="T25920" s="8"/>
      <c r="U25920" s="11"/>
    </row>
    <row r="25921">
      <c r="H25921" s="10"/>
      <c r="T25921" s="8"/>
      <c r="U25921" s="11"/>
    </row>
    <row r="25922">
      <c r="H25922" s="10"/>
      <c r="T25922" s="8"/>
      <c r="U25922" s="11"/>
    </row>
    <row r="25923">
      <c r="H25923" s="10"/>
      <c r="T25923" s="8"/>
      <c r="U25923" s="11"/>
    </row>
    <row r="25924">
      <c r="H25924" s="10"/>
      <c r="T25924" s="8"/>
      <c r="U25924" s="11"/>
    </row>
    <row r="25925">
      <c r="H25925" s="10"/>
      <c r="T25925" s="8"/>
      <c r="U25925" s="11"/>
    </row>
    <row r="25926">
      <c r="H25926" s="10"/>
      <c r="T25926" s="8"/>
      <c r="U25926" s="11"/>
    </row>
    <row r="25927">
      <c r="H25927" s="10"/>
      <c r="T25927" s="8"/>
      <c r="U25927" s="11"/>
    </row>
    <row r="25928">
      <c r="H25928" s="10"/>
      <c r="T25928" s="8"/>
      <c r="U25928" s="11"/>
    </row>
    <row r="25929">
      <c r="H25929" s="10"/>
      <c r="T25929" s="8"/>
      <c r="U25929" s="11"/>
    </row>
    <row r="25930">
      <c r="H25930" s="10"/>
      <c r="T25930" s="8"/>
      <c r="U25930" s="11"/>
    </row>
    <row r="25931">
      <c r="H25931" s="10"/>
      <c r="T25931" s="8"/>
      <c r="U25931" s="11"/>
    </row>
    <row r="25932">
      <c r="H25932" s="10"/>
      <c r="T25932" s="8"/>
      <c r="U25932" s="11"/>
    </row>
    <row r="25933">
      <c r="H25933" s="10"/>
      <c r="T25933" s="8"/>
      <c r="U25933" s="11"/>
    </row>
    <row r="25934">
      <c r="H25934" s="10"/>
      <c r="T25934" s="8"/>
      <c r="U25934" s="11"/>
    </row>
    <row r="25935">
      <c r="H25935" s="10"/>
      <c r="T25935" s="8"/>
      <c r="U25935" s="11"/>
    </row>
    <row r="25936">
      <c r="H25936" s="10"/>
      <c r="T25936" s="8"/>
      <c r="U25936" s="11"/>
    </row>
    <row r="25937">
      <c r="H25937" s="10"/>
      <c r="T25937" s="8"/>
      <c r="U25937" s="11"/>
    </row>
    <row r="25938">
      <c r="H25938" s="10"/>
      <c r="T25938" s="8"/>
      <c r="U25938" s="11"/>
    </row>
    <row r="25939">
      <c r="H25939" s="10"/>
      <c r="T25939" s="8"/>
      <c r="U25939" s="11"/>
    </row>
    <row r="25940">
      <c r="H25940" s="10"/>
      <c r="T25940" s="8"/>
      <c r="U25940" s="11"/>
    </row>
    <row r="25941">
      <c r="H25941" s="10"/>
      <c r="T25941" s="8"/>
      <c r="U25941" s="11"/>
    </row>
    <row r="25942">
      <c r="H25942" s="10"/>
      <c r="T25942" s="8"/>
      <c r="U25942" s="11"/>
    </row>
    <row r="25943">
      <c r="H25943" s="10"/>
      <c r="T25943" s="8"/>
      <c r="U25943" s="11"/>
    </row>
    <row r="25944">
      <c r="H25944" s="10"/>
      <c r="T25944" s="8"/>
      <c r="U25944" s="11"/>
    </row>
    <row r="25945">
      <c r="H25945" s="10"/>
      <c r="T25945" s="8"/>
      <c r="U25945" s="11"/>
    </row>
    <row r="25946">
      <c r="H25946" s="10"/>
      <c r="T25946" s="8"/>
      <c r="U25946" s="11"/>
    </row>
    <row r="25947">
      <c r="H25947" s="10"/>
      <c r="T25947" s="8"/>
      <c r="U25947" s="11"/>
    </row>
    <row r="25948">
      <c r="H25948" s="10"/>
      <c r="T25948" s="8"/>
      <c r="U25948" s="11"/>
    </row>
    <row r="25949">
      <c r="H25949" s="10"/>
      <c r="T25949" s="8"/>
      <c r="U25949" s="11"/>
    </row>
    <row r="25950">
      <c r="H25950" s="10"/>
      <c r="T25950" s="8"/>
      <c r="U25950" s="11"/>
    </row>
    <row r="25951">
      <c r="H25951" s="10"/>
      <c r="T25951" s="8"/>
      <c r="U25951" s="11"/>
    </row>
    <row r="25952">
      <c r="H25952" s="10"/>
      <c r="T25952" s="8"/>
      <c r="U25952" s="11"/>
    </row>
    <row r="25953">
      <c r="H25953" s="10"/>
      <c r="T25953" s="8"/>
      <c r="U25953" s="11"/>
    </row>
    <row r="25954">
      <c r="H25954" s="10"/>
      <c r="T25954" s="8"/>
      <c r="U25954" s="11"/>
    </row>
    <row r="25955">
      <c r="H25955" s="10"/>
      <c r="T25955" s="8"/>
      <c r="U25955" s="11"/>
    </row>
    <row r="25956">
      <c r="H25956" s="10"/>
      <c r="T25956" s="8"/>
      <c r="U25956" s="11"/>
    </row>
    <row r="25957">
      <c r="H25957" s="10"/>
      <c r="T25957" s="8"/>
      <c r="U25957" s="11"/>
    </row>
    <row r="25958">
      <c r="H25958" s="10"/>
      <c r="T25958" s="8"/>
      <c r="U25958" s="11"/>
    </row>
    <row r="25959">
      <c r="H25959" s="10"/>
      <c r="T25959" s="8"/>
      <c r="U25959" s="11"/>
    </row>
    <row r="25960">
      <c r="H25960" s="10"/>
      <c r="T25960" s="8"/>
      <c r="U25960" s="11"/>
    </row>
    <row r="25961">
      <c r="H25961" s="10"/>
      <c r="T25961" s="8"/>
      <c r="U25961" s="11"/>
    </row>
    <row r="25962">
      <c r="H25962" s="10"/>
      <c r="T25962" s="8"/>
      <c r="U25962" s="11"/>
    </row>
    <row r="25963">
      <c r="H25963" s="10"/>
      <c r="T25963" s="8"/>
      <c r="U25963" s="11"/>
    </row>
    <row r="25964">
      <c r="H25964" s="10"/>
      <c r="T25964" s="8"/>
      <c r="U25964" s="11"/>
    </row>
    <row r="25965">
      <c r="H25965" s="10"/>
      <c r="T25965" s="8"/>
      <c r="U25965" s="11"/>
    </row>
    <row r="25966">
      <c r="H25966" s="10"/>
      <c r="T25966" s="8"/>
      <c r="U25966" s="11"/>
    </row>
    <row r="25967">
      <c r="H25967" s="10"/>
      <c r="T25967" s="8"/>
      <c r="U25967" s="11"/>
    </row>
    <row r="25968">
      <c r="H25968" s="10"/>
      <c r="T25968" s="8"/>
      <c r="U25968" s="11"/>
    </row>
    <row r="25969">
      <c r="H25969" s="10"/>
      <c r="T25969" s="8"/>
      <c r="U25969" s="11"/>
    </row>
    <row r="25970">
      <c r="H25970" s="10"/>
      <c r="T25970" s="8"/>
      <c r="U25970" s="11"/>
    </row>
    <row r="25971">
      <c r="H25971" s="10"/>
      <c r="T25971" s="8"/>
      <c r="U25971" s="11"/>
    </row>
    <row r="25972">
      <c r="H25972" s="10"/>
      <c r="T25972" s="8"/>
      <c r="U25972" s="11"/>
    </row>
    <row r="25973">
      <c r="H25973" s="10"/>
      <c r="T25973" s="8"/>
      <c r="U25973" s="11"/>
    </row>
    <row r="25974">
      <c r="H25974" s="10"/>
      <c r="T25974" s="8"/>
      <c r="U25974" s="11"/>
    </row>
    <row r="25975">
      <c r="H25975" s="10"/>
      <c r="T25975" s="8"/>
      <c r="U25975" s="11"/>
    </row>
    <row r="25976">
      <c r="H25976" s="10"/>
      <c r="T25976" s="8"/>
      <c r="U25976" s="11"/>
    </row>
    <row r="25977">
      <c r="H25977" s="10"/>
      <c r="T25977" s="8"/>
      <c r="U25977" s="11"/>
    </row>
    <row r="25978">
      <c r="H25978" s="10"/>
      <c r="T25978" s="8"/>
      <c r="U25978" s="11"/>
    </row>
    <row r="25979">
      <c r="H25979" s="10"/>
      <c r="T25979" s="8"/>
      <c r="U25979" s="11"/>
    </row>
    <row r="25980">
      <c r="H25980" s="10"/>
      <c r="T25980" s="8"/>
      <c r="U25980" s="11"/>
    </row>
    <row r="25981">
      <c r="H25981" s="10"/>
      <c r="T25981" s="8"/>
      <c r="U25981" s="11"/>
    </row>
    <row r="25982">
      <c r="H25982" s="10"/>
      <c r="T25982" s="8"/>
      <c r="U25982" s="11"/>
    </row>
    <row r="25983">
      <c r="H25983" s="10"/>
      <c r="T25983" s="8"/>
      <c r="U25983" s="11"/>
    </row>
    <row r="25984">
      <c r="H25984" s="10"/>
      <c r="T25984" s="8"/>
      <c r="U25984" s="11"/>
    </row>
    <row r="25985">
      <c r="H25985" s="10"/>
      <c r="T25985" s="8"/>
      <c r="U25985" s="11"/>
    </row>
    <row r="25986">
      <c r="H25986" s="10"/>
      <c r="T25986" s="8"/>
      <c r="U25986" s="11"/>
    </row>
    <row r="25987">
      <c r="H25987" s="10"/>
      <c r="T25987" s="8"/>
      <c r="U25987" s="11"/>
    </row>
    <row r="25988">
      <c r="H25988" s="10"/>
      <c r="T25988" s="8"/>
      <c r="U25988" s="11"/>
    </row>
    <row r="25989">
      <c r="H25989" s="10"/>
      <c r="T25989" s="8"/>
      <c r="U25989" s="11"/>
    </row>
    <row r="25990">
      <c r="H25990" s="10"/>
      <c r="T25990" s="8"/>
      <c r="U25990" s="11"/>
    </row>
    <row r="25991">
      <c r="H25991" s="10"/>
      <c r="T25991" s="8"/>
      <c r="U25991" s="11"/>
    </row>
    <row r="25992">
      <c r="H25992" s="10"/>
      <c r="T25992" s="8"/>
      <c r="U25992" s="11"/>
    </row>
    <row r="25993">
      <c r="H25993" s="10"/>
      <c r="T25993" s="8"/>
      <c r="U25993" s="11"/>
    </row>
    <row r="25994">
      <c r="H25994" s="10"/>
      <c r="T25994" s="8"/>
      <c r="U25994" s="11"/>
    </row>
    <row r="25995">
      <c r="H25995" s="10"/>
      <c r="T25995" s="8"/>
      <c r="U25995" s="11"/>
    </row>
    <row r="25996">
      <c r="H25996" s="10"/>
      <c r="T25996" s="8"/>
      <c r="U25996" s="11"/>
    </row>
    <row r="25997">
      <c r="H25997" s="10"/>
      <c r="T25997" s="8"/>
      <c r="U25997" s="11"/>
    </row>
    <row r="25998">
      <c r="H25998" s="10"/>
      <c r="T25998" s="8"/>
      <c r="U25998" s="11"/>
    </row>
    <row r="25999">
      <c r="H25999" s="10"/>
      <c r="T25999" s="8"/>
      <c r="U25999" s="11"/>
    </row>
    <row r="26000">
      <c r="H26000" s="10"/>
      <c r="T26000" s="8"/>
      <c r="U26000" s="11"/>
    </row>
    <row r="26001">
      <c r="H26001" s="10"/>
      <c r="T26001" s="8"/>
      <c r="U26001" s="11"/>
    </row>
    <row r="26002">
      <c r="H26002" s="10"/>
      <c r="T26002" s="8"/>
      <c r="U26002" s="11"/>
    </row>
    <row r="26003">
      <c r="H26003" s="10"/>
      <c r="T26003" s="8"/>
      <c r="U26003" s="11"/>
    </row>
    <row r="26004">
      <c r="H26004" s="10"/>
      <c r="T26004" s="8"/>
      <c r="U26004" s="11"/>
    </row>
    <row r="26005">
      <c r="H26005" s="10"/>
      <c r="T26005" s="8"/>
      <c r="U26005" s="11"/>
    </row>
    <row r="26006">
      <c r="H26006" s="10"/>
      <c r="T26006" s="8"/>
      <c r="U26006" s="11"/>
    </row>
    <row r="26007">
      <c r="H26007" s="10"/>
      <c r="T26007" s="8"/>
      <c r="U26007" s="11"/>
    </row>
    <row r="26008">
      <c r="H26008" s="10"/>
      <c r="T26008" s="8"/>
      <c r="U26008" s="11"/>
    </row>
    <row r="26009">
      <c r="H26009" s="10"/>
      <c r="T26009" s="8"/>
      <c r="U26009" s="11"/>
    </row>
    <row r="26010">
      <c r="H26010" s="10"/>
      <c r="T26010" s="8"/>
      <c r="U26010" s="11"/>
    </row>
    <row r="26011">
      <c r="H26011" s="10"/>
      <c r="T26011" s="8"/>
      <c r="U26011" s="11"/>
    </row>
    <row r="26012">
      <c r="H26012" s="10"/>
      <c r="T26012" s="8"/>
      <c r="U26012" s="11"/>
    </row>
    <row r="26013">
      <c r="H26013" s="10"/>
      <c r="T26013" s="8"/>
      <c r="U26013" s="11"/>
    </row>
    <row r="26014">
      <c r="H26014" s="10"/>
      <c r="T26014" s="8"/>
      <c r="U26014" s="11"/>
    </row>
    <row r="26015">
      <c r="H26015" s="10"/>
      <c r="T26015" s="8"/>
      <c r="U26015" s="11"/>
    </row>
    <row r="26016">
      <c r="H26016" s="10"/>
      <c r="T26016" s="8"/>
      <c r="U26016" s="11"/>
    </row>
    <row r="26017">
      <c r="H26017" s="10"/>
      <c r="T26017" s="8"/>
      <c r="U26017" s="11"/>
    </row>
    <row r="26018">
      <c r="H26018" s="10"/>
      <c r="T26018" s="8"/>
      <c r="U26018" s="11"/>
    </row>
    <row r="26019">
      <c r="H26019" s="10"/>
      <c r="T26019" s="8"/>
      <c r="U26019" s="11"/>
    </row>
    <row r="26020">
      <c r="H26020" s="10"/>
      <c r="T26020" s="8"/>
      <c r="U26020" s="11"/>
    </row>
    <row r="26021">
      <c r="H26021" s="10"/>
      <c r="T26021" s="8"/>
      <c r="U26021" s="11"/>
    </row>
    <row r="26022">
      <c r="H26022" s="10"/>
      <c r="T26022" s="8"/>
      <c r="U26022" s="11"/>
    </row>
    <row r="26023">
      <c r="H26023" s="10"/>
      <c r="T26023" s="8"/>
      <c r="U26023" s="11"/>
    </row>
    <row r="26024">
      <c r="H26024" s="10"/>
      <c r="T26024" s="8"/>
      <c r="U26024" s="11"/>
    </row>
    <row r="26025">
      <c r="H26025" s="10"/>
      <c r="T26025" s="8"/>
      <c r="U26025" s="11"/>
    </row>
    <row r="26026">
      <c r="H26026" s="10"/>
      <c r="T26026" s="8"/>
      <c r="U26026" s="11"/>
    </row>
    <row r="26027">
      <c r="H26027" s="10"/>
      <c r="T26027" s="8"/>
      <c r="U26027" s="11"/>
    </row>
    <row r="26028">
      <c r="H26028" s="10"/>
      <c r="T26028" s="8"/>
      <c r="U26028" s="11"/>
    </row>
    <row r="26029">
      <c r="H26029" s="10"/>
      <c r="T26029" s="8"/>
      <c r="U26029" s="11"/>
    </row>
    <row r="26030">
      <c r="H26030" s="10"/>
      <c r="T26030" s="8"/>
      <c r="U26030" s="11"/>
    </row>
    <row r="26031">
      <c r="H26031" s="10"/>
      <c r="T26031" s="8"/>
      <c r="U26031" s="11"/>
    </row>
    <row r="26032">
      <c r="H26032" s="10"/>
      <c r="T26032" s="8"/>
      <c r="U26032" s="11"/>
    </row>
    <row r="26033">
      <c r="H26033" s="10"/>
      <c r="T26033" s="8"/>
      <c r="U26033" s="11"/>
    </row>
    <row r="26034">
      <c r="H26034" s="10"/>
      <c r="T26034" s="8"/>
      <c r="U26034" s="11"/>
    </row>
    <row r="26035">
      <c r="H26035" s="10"/>
      <c r="T26035" s="8"/>
      <c r="U26035" s="11"/>
    </row>
    <row r="26036">
      <c r="H26036" s="10"/>
      <c r="T26036" s="8"/>
      <c r="U26036" s="11"/>
    </row>
    <row r="26037">
      <c r="H26037" s="10"/>
      <c r="T26037" s="8"/>
      <c r="U26037" s="11"/>
    </row>
    <row r="26038">
      <c r="H26038" s="10"/>
      <c r="T26038" s="8"/>
      <c r="U26038" s="11"/>
    </row>
    <row r="26039">
      <c r="H26039" s="10"/>
      <c r="T26039" s="8"/>
      <c r="U26039" s="11"/>
    </row>
    <row r="26040">
      <c r="H26040" s="10"/>
      <c r="T26040" s="8"/>
      <c r="U26040" s="11"/>
    </row>
    <row r="26041">
      <c r="H26041" s="10"/>
      <c r="T26041" s="8"/>
      <c r="U26041" s="11"/>
    </row>
    <row r="26042">
      <c r="H26042" s="10"/>
      <c r="T26042" s="8"/>
      <c r="U26042" s="11"/>
    </row>
    <row r="26043">
      <c r="H26043" s="10"/>
      <c r="T26043" s="8"/>
      <c r="U26043" s="11"/>
    </row>
    <row r="26044">
      <c r="H26044" s="10"/>
      <c r="T26044" s="8"/>
      <c r="U26044" s="11"/>
    </row>
    <row r="26045">
      <c r="H26045" s="10"/>
      <c r="T26045" s="8"/>
      <c r="U26045" s="11"/>
    </row>
    <row r="26046">
      <c r="H26046" s="10"/>
      <c r="T26046" s="8"/>
      <c r="U26046" s="11"/>
    </row>
    <row r="26047">
      <c r="H26047" s="10"/>
      <c r="T26047" s="8"/>
      <c r="U26047" s="11"/>
    </row>
    <row r="26048">
      <c r="H26048" s="10"/>
      <c r="T26048" s="8"/>
      <c r="U26048" s="11"/>
    </row>
    <row r="26049">
      <c r="H26049" s="10"/>
      <c r="T26049" s="8"/>
      <c r="U26049" s="11"/>
    </row>
    <row r="26050">
      <c r="H26050" s="10"/>
      <c r="T26050" s="8"/>
      <c r="U26050" s="11"/>
    </row>
    <row r="26051">
      <c r="H26051" s="10"/>
      <c r="T26051" s="8"/>
      <c r="U26051" s="11"/>
    </row>
    <row r="26052">
      <c r="H26052" s="10"/>
      <c r="T26052" s="8"/>
      <c r="U26052" s="11"/>
    </row>
    <row r="26053">
      <c r="H26053" s="10"/>
      <c r="T26053" s="8"/>
      <c r="U26053" s="11"/>
    </row>
    <row r="26054">
      <c r="H26054" s="10"/>
      <c r="T26054" s="8"/>
      <c r="U26054" s="11"/>
    </row>
    <row r="26055">
      <c r="H26055" s="10"/>
      <c r="T26055" s="8"/>
      <c r="U26055" s="11"/>
    </row>
    <row r="26056">
      <c r="H26056" s="10"/>
      <c r="T26056" s="8"/>
      <c r="U26056" s="11"/>
    </row>
    <row r="26057">
      <c r="H26057" s="10"/>
      <c r="T26057" s="8"/>
      <c r="U26057" s="11"/>
    </row>
    <row r="26058">
      <c r="H26058" s="10"/>
      <c r="T26058" s="8"/>
      <c r="U26058" s="11"/>
    </row>
    <row r="26059">
      <c r="H26059" s="10"/>
      <c r="T26059" s="8"/>
      <c r="U26059" s="11"/>
    </row>
    <row r="26060">
      <c r="H26060" s="10"/>
      <c r="T26060" s="8"/>
      <c r="U26060" s="11"/>
    </row>
    <row r="26061">
      <c r="H26061" s="10"/>
      <c r="T26061" s="8"/>
      <c r="U26061" s="11"/>
    </row>
    <row r="26062">
      <c r="H26062" s="10"/>
      <c r="T26062" s="8"/>
      <c r="U26062" s="11"/>
    </row>
    <row r="26063">
      <c r="H26063" s="10"/>
      <c r="T26063" s="8"/>
      <c r="U26063" s="11"/>
    </row>
    <row r="26064">
      <c r="H26064" s="10"/>
      <c r="T26064" s="8"/>
      <c r="U26064" s="11"/>
    </row>
    <row r="26065">
      <c r="H26065" s="10"/>
      <c r="T26065" s="8"/>
      <c r="U26065" s="11"/>
    </row>
    <row r="26066">
      <c r="H26066" s="10"/>
      <c r="T26066" s="8"/>
      <c r="U26066" s="11"/>
    </row>
    <row r="26067">
      <c r="H26067" s="10"/>
      <c r="T26067" s="8"/>
      <c r="U26067" s="11"/>
    </row>
    <row r="26068">
      <c r="H26068" s="10"/>
      <c r="T26068" s="8"/>
      <c r="U26068" s="11"/>
    </row>
    <row r="26069">
      <c r="H26069" s="10"/>
      <c r="T26069" s="8"/>
      <c r="U26069" s="11"/>
    </row>
    <row r="26070">
      <c r="H26070" s="10"/>
      <c r="T26070" s="8"/>
      <c r="U26070" s="11"/>
    </row>
    <row r="26071">
      <c r="H26071" s="10"/>
      <c r="T26071" s="8"/>
      <c r="U26071" s="11"/>
    </row>
    <row r="26072">
      <c r="H26072" s="10"/>
      <c r="T26072" s="8"/>
      <c r="U26072" s="11"/>
    </row>
    <row r="26073">
      <c r="H26073" s="10"/>
      <c r="T26073" s="8"/>
      <c r="U26073" s="11"/>
    </row>
    <row r="26074">
      <c r="H26074" s="10"/>
      <c r="T26074" s="8"/>
      <c r="U26074" s="11"/>
    </row>
    <row r="26075">
      <c r="H26075" s="10"/>
      <c r="T26075" s="8"/>
      <c r="U26075" s="11"/>
    </row>
    <row r="26076">
      <c r="H26076" s="10"/>
      <c r="T26076" s="8"/>
      <c r="U26076" s="11"/>
    </row>
    <row r="26077">
      <c r="H26077" s="10"/>
      <c r="T26077" s="8"/>
      <c r="U26077" s="11"/>
    </row>
    <row r="26078">
      <c r="H26078" s="10"/>
      <c r="T26078" s="8"/>
      <c r="U26078" s="11"/>
    </row>
    <row r="26079">
      <c r="H26079" s="10"/>
      <c r="T26079" s="8"/>
      <c r="U26079" s="11"/>
    </row>
    <row r="26080">
      <c r="H26080" s="10"/>
      <c r="T26080" s="8"/>
      <c r="U26080" s="11"/>
    </row>
    <row r="26081">
      <c r="H26081" s="10"/>
      <c r="T26081" s="8"/>
      <c r="U26081" s="11"/>
    </row>
    <row r="26082">
      <c r="H26082" s="10"/>
      <c r="T26082" s="8"/>
      <c r="U26082" s="11"/>
    </row>
    <row r="26083">
      <c r="H26083" s="10"/>
      <c r="T26083" s="8"/>
      <c r="U26083" s="11"/>
    </row>
    <row r="26084">
      <c r="H26084" s="10"/>
      <c r="T26084" s="8"/>
      <c r="U26084" s="11"/>
    </row>
    <row r="26085">
      <c r="H26085" s="10"/>
      <c r="T26085" s="8"/>
      <c r="U26085" s="11"/>
    </row>
    <row r="26086">
      <c r="H26086" s="10"/>
      <c r="T26086" s="8"/>
      <c r="U26086" s="11"/>
    </row>
    <row r="26087">
      <c r="H26087" s="10"/>
      <c r="T26087" s="8"/>
      <c r="U26087" s="11"/>
    </row>
    <row r="26088">
      <c r="H26088" s="10"/>
      <c r="T26088" s="8"/>
      <c r="U26088" s="11"/>
    </row>
    <row r="26089">
      <c r="H26089" s="10"/>
      <c r="T26089" s="8"/>
      <c r="U26089" s="11"/>
    </row>
    <row r="26090">
      <c r="H26090" s="10"/>
      <c r="T26090" s="8"/>
      <c r="U26090" s="11"/>
    </row>
    <row r="26091">
      <c r="H26091" s="10"/>
      <c r="T26091" s="8"/>
      <c r="U26091" s="11"/>
    </row>
    <row r="26092">
      <c r="H26092" s="10"/>
      <c r="T26092" s="8"/>
      <c r="U26092" s="11"/>
    </row>
    <row r="26093">
      <c r="H26093" s="10"/>
      <c r="T26093" s="8"/>
      <c r="U26093" s="11"/>
    </row>
    <row r="26094">
      <c r="H26094" s="10"/>
      <c r="T26094" s="8"/>
      <c r="U26094" s="11"/>
    </row>
    <row r="26095">
      <c r="H26095" s="10"/>
      <c r="T26095" s="8"/>
      <c r="U26095" s="11"/>
    </row>
    <row r="26096">
      <c r="H26096" s="10"/>
      <c r="T26096" s="8"/>
      <c r="U26096" s="11"/>
    </row>
    <row r="26097">
      <c r="H26097" s="10"/>
      <c r="T26097" s="8"/>
      <c r="U26097" s="11"/>
    </row>
    <row r="26098">
      <c r="H26098" s="10"/>
      <c r="T26098" s="8"/>
      <c r="U26098" s="11"/>
    </row>
    <row r="26099">
      <c r="H26099" s="10"/>
      <c r="T26099" s="8"/>
      <c r="U26099" s="11"/>
    </row>
    <row r="26100">
      <c r="H26100" s="10"/>
      <c r="T26100" s="8"/>
      <c r="U26100" s="11"/>
    </row>
    <row r="26101">
      <c r="H26101" s="10"/>
      <c r="T26101" s="8"/>
      <c r="U26101" s="11"/>
    </row>
    <row r="26102">
      <c r="H26102" s="10"/>
      <c r="T26102" s="8"/>
      <c r="U26102" s="11"/>
    </row>
    <row r="26103">
      <c r="H26103" s="10"/>
      <c r="T26103" s="8"/>
      <c r="U26103" s="11"/>
    </row>
    <row r="26104">
      <c r="H26104" s="10"/>
      <c r="T26104" s="8"/>
      <c r="U26104" s="11"/>
    </row>
    <row r="26105">
      <c r="H26105" s="10"/>
      <c r="T26105" s="8"/>
      <c r="U26105" s="11"/>
    </row>
    <row r="26106">
      <c r="H26106" s="10"/>
      <c r="T26106" s="8"/>
      <c r="U26106" s="11"/>
    </row>
    <row r="26107">
      <c r="H26107" s="10"/>
      <c r="T26107" s="8"/>
      <c r="U26107" s="11"/>
    </row>
    <row r="26108">
      <c r="H26108" s="10"/>
      <c r="T26108" s="8"/>
      <c r="U26108" s="11"/>
    </row>
    <row r="26109">
      <c r="H26109" s="10"/>
      <c r="T26109" s="8"/>
      <c r="U26109" s="11"/>
    </row>
    <row r="26110">
      <c r="H26110" s="10"/>
      <c r="T26110" s="8"/>
      <c r="U26110" s="11"/>
    </row>
    <row r="26111">
      <c r="H26111" s="10"/>
      <c r="T26111" s="8"/>
      <c r="U26111" s="11"/>
    </row>
    <row r="26112">
      <c r="H26112" s="10"/>
      <c r="T26112" s="8"/>
      <c r="U26112" s="11"/>
    </row>
    <row r="26113">
      <c r="H26113" s="10"/>
      <c r="T26113" s="8"/>
      <c r="U26113" s="11"/>
    </row>
    <row r="26114">
      <c r="H26114" s="10"/>
      <c r="T26114" s="8"/>
      <c r="U26114" s="11"/>
    </row>
    <row r="26115">
      <c r="H26115" s="10"/>
      <c r="T26115" s="8"/>
      <c r="U26115" s="11"/>
    </row>
    <row r="26116">
      <c r="H26116" s="10"/>
      <c r="T26116" s="8"/>
      <c r="U26116" s="11"/>
    </row>
    <row r="26117">
      <c r="H26117" s="10"/>
      <c r="T26117" s="8"/>
      <c r="U26117" s="11"/>
    </row>
    <row r="26118">
      <c r="H26118" s="10"/>
      <c r="T26118" s="8"/>
      <c r="U26118" s="11"/>
    </row>
    <row r="26119">
      <c r="H26119" s="10"/>
      <c r="T26119" s="8"/>
      <c r="U26119" s="11"/>
    </row>
    <row r="26120">
      <c r="H26120" s="10"/>
      <c r="T26120" s="8"/>
      <c r="U26120" s="11"/>
    </row>
    <row r="26121">
      <c r="H26121" s="10"/>
      <c r="T26121" s="8"/>
      <c r="U26121" s="11"/>
    </row>
    <row r="26122">
      <c r="H26122" s="10"/>
      <c r="T26122" s="8"/>
      <c r="U26122" s="11"/>
    </row>
    <row r="26123">
      <c r="H26123" s="10"/>
      <c r="T26123" s="8"/>
      <c r="U26123" s="11"/>
    </row>
    <row r="26124">
      <c r="H26124" s="10"/>
      <c r="T26124" s="8"/>
      <c r="U26124" s="11"/>
    </row>
    <row r="26125">
      <c r="H26125" s="10"/>
      <c r="T26125" s="8"/>
      <c r="U26125" s="11"/>
    </row>
    <row r="26126">
      <c r="H26126" s="10"/>
      <c r="T26126" s="8"/>
      <c r="U26126" s="11"/>
    </row>
    <row r="26127">
      <c r="H26127" s="10"/>
      <c r="T26127" s="8"/>
      <c r="U26127" s="11"/>
    </row>
    <row r="26128">
      <c r="H26128" s="10"/>
      <c r="T26128" s="8"/>
      <c r="U26128" s="11"/>
    </row>
    <row r="26129">
      <c r="H26129" s="10"/>
      <c r="T26129" s="8"/>
      <c r="U26129" s="11"/>
    </row>
    <row r="26130">
      <c r="H26130" s="10"/>
      <c r="T26130" s="8"/>
      <c r="U26130" s="11"/>
    </row>
    <row r="26131">
      <c r="H26131" s="10"/>
      <c r="T26131" s="8"/>
      <c r="U26131" s="11"/>
    </row>
    <row r="26132">
      <c r="H26132" s="10"/>
      <c r="T26132" s="8"/>
      <c r="U26132" s="11"/>
    </row>
    <row r="26133">
      <c r="H26133" s="10"/>
      <c r="T26133" s="8"/>
      <c r="U26133" s="11"/>
    </row>
    <row r="26134">
      <c r="H26134" s="10"/>
      <c r="T26134" s="8"/>
      <c r="U26134" s="11"/>
    </row>
    <row r="26135">
      <c r="H26135" s="10"/>
      <c r="T26135" s="8"/>
      <c r="U26135" s="11"/>
    </row>
    <row r="26136">
      <c r="H26136" s="10"/>
      <c r="T26136" s="8"/>
      <c r="U26136" s="11"/>
    </row>
    <row r="26137">
      <c r="H26137" s="10"/>
      <c r="T26137" s="8"/>
      <c r="U26137" s="11"/>
    </row>
    <row r="26138">
      <c r="H26138" s="10"/>
      <c r="T26138" s="8"/>
      <c r="U26138" s="11"/>
    </row>
    <row r="26139">
      <c r="H26139" s="10"/>
      <c r="T26139" s="8"/>
      <c r="U26139" s="11"/>
    </row>
    <row r="26140">
      <c r="H26140" s="10"/>
      <c r="T26140" s="8"/>
      <c r="U26140" s="11"/>
    </row>
    <row r="26141">
      <c r="H26141" s="10"/>
      <c r="T26141" s="8"/>
      <c r="U26141" s="11"/>
    </row>
    <row r="26142">
      <c r="H26142" s="10"/>
      <c r="T26142" s="8"/>
      <c r="U26142" s="11"/>
    </row>
    <row r="26143">
      <c r="H26143" s="10"/>
      <c r="T26143" s="8"/>
      <c r="U26143" s="11"/>
    </row>
    <row r="26144">
      <c r="H26144" s="10"/>
      <c r="T26144" s="8"/>
      <c r="U26144" s="11"/>
    </row>
    <row r="26145">
      <c r="H26145" s="10"/>
      <c r="T26145" s="8"/>
      <c r="U26145" s="11"/>
    </row>
    <row r="26146">
      <c r="H26146" s="10"/>
      <c r="T26146" s="8"/>
      <c r="U26146" s="11"/>
    </row>
    <row r="26147">
      <c r="H26147" s="10"/>
      <c r="T26147" s="8"/>
      <c r="U26147" s="11"/>
    </row>
    <row r="26148">
      <c r="H26148" s="10"/>
      <c r="T26148" s="8"/>
      <c r="U26148" s="11"/>
    </row>
    <row r="26149">
      <c r="H26149" s="10"/>
      <c r="T26149" s="8"/>
      <c r="U26149" s="11"/>
    </row>
    <row r="26150">
      <c r="H26150" s="10"/>
      <c r="T26150" s="8"/>
      <c r="U26150" s="11"/>
    </row>
    <row r="26151">
      <c r="H26151" s="10"/>
      <c r="T26151" s="8"/>
      <c r="U26151" s="11"/>
    </row>
    <row r="26152">
      <c r="H26152" s="10"/>
      <c r="T26152" s="8"/>
      <c r="U26152" s="11"/>
    </row>
    <row r="26153">
      <c r="H26153" s="10"/>
      <c r="T26153" s="8"/>
      <c r="U26153" s="11"/>
    </row>
    <row r="26154">
      <c r="H26154" s="10"/>
      <c r="T26154" s="8"/>
      <c r="U26154" s="11"/>
    </row>
    <row r="26155">
      <c r="H26155" s="10"/>
      <c r="T26155" s="8"/>
      <c r="U26155" s="11"/>
    </row>
    <row r="26156">
      <c r="H26156" s="10"/>
      <c r="T26156" s="8"/>
      <c r="U26156" s="11"/>
    </row>
    <row r="26157">
      <c r="H26157" s="10"/>
      <c r="T26157" s="8"/>
      <c r="U26157" s="11"/>
    </row>
    <row r="26158">
      <c r="H26158" s="10"/>
      <c r="T26158" s="8"/>
      <c r="U26158" s="11"/>
    </row>
    <row r="26159">
      <c r="H26159" s="10"/>
      <c r="T26159" s="8"/>
      <c r="U26159" s="11"/>
    </row>
    <row r="26160">
      <c r="H26160" s="10"/>
      <c r="T26160" s="8"/>
      <c r="U26160" s="11"/>
    </row>
    <row r="26161">
      <c r="H26161" s="10"/>
      <c r="T26161" s="8"/>
      <c r="U26161" s="11"/>
    </row>
    <row r="26162">
      <c r="H26162" s="10"/>
      <c r="T26162" s="8"/>
      <c r="U26162" s="11"/>
    </row>
    <row r="26163">
      <c r="H26163" s="10"/>
      <c r="T26163" s="8"/>
      <c r="U26163" s="11"/>
    </row>
    <row r="26164">
      <c r="H26164" s="10"/>
      <c r="T26164" s="8"/>
      <c r="U26164" s="11"/>
    </row>
    <row r="26165">
      <c r="H26165" s="10"/>
      <c r="T26165" s="8"/>
      <c r="U26165" s="11"/>
    </row>
    <row r="26166">
      <c r="H26166" s="10"/>
      <c r="T26166" s="8"/>
      <c r="U26166" s="11"/>
    </row>
    <row r="26167">
      <c r="H26167" s="10"/>
      <c r="T26167" s="8"/>
      <c r="U26167" s="11"/>
    </row>
    <row r="26168">
      <c r="H26168" s="10"/>
      <c r="T26168" s="8"/>
      <c r="U26168" s="11"/>
    </row>
    <row r="26169">
      <c r="H26169" s="10"/>
      <c r="T26169" s="8"/>
      <c r="U26169" s="11"/>
    </row>
    <row r="26170">
      <c r="H26170" s="10"/>
      <c r="T26170" s="8"/>
      <c r="U26170" s="11"/>
    </row>
    <row r="26171">
      <c r="H26171" s="10"/>
      <c r="T26171" s="8"/>
      <c r="U26171" s="11"/>
    </row>
    <row r="26172">
      <c r="H26172" s="10"/>
      <c r="T26172" s="8"/>
      <c r="U26172" s="11"/>
    </row>
    <row r="26173">
      <c r="H26173" s="10"/>
      <c r="T26173" s="8"/>
      <c r="U26173" s="11"/>
    </row>
    <row r="26174">
      <c r="H26174" s="10"/>
      <c r="T26174" s="8"/>
      <c r="U26174" s="11"/>
    </row>
    <row r="26175">
      <c r="H26175" s="10"/>
      <c r="T26175" s="8"/>
      <c r="U26175" s="11"/>
    </row>
    <row r="26176">
      <c r="H26176" s="10"/>
      <c r="T26176" s="8"/>
      <c r="U26176" s="11"/>
    </row>
    <row r="26177">
      <c r="H26177" s="10"/>
      <c r="T26177" s="8"/>
      <c r="U26177" s="11"/>
    </row>
    <row r="26178">
      <c r="H26178" s="10"/>
      <c r="T26178" s="8"/>
      <c r="U26178" s="11"/>
    </row>
    <row r="26179">
      <c r="H26179" s="10"/>
      <c r="T26179" s="8"/>
      <c r="U26179" s="11"/>
    </row>
    <row r="26180">
      <c r="H26180" s="10"/>
      <c r="T26180" s="8"/>
      <c r="U26180" s="11"/>
    </row>
    <row r="26181">
      <c r="H26181" s="10"/>
      <c r="T26181" s="8"/>
      <c r="U26181" s="11"/>
    </row>
    <row r="26182">
      <c r="H26182" s="10"/>
      <c r="T26182" s="8"/>
      <c r="U26182" s="11"/>
    </row>
    <row r="26183">
      <c r="H26183" s="10"/>
      <c r="T26183" s="8"/>
      <c r="U26183" s="11"/>
    </row>
    <row r="26184">
      <c r="H26184" s="10"/>
      <c r="T26184" s="8"/>
      <c r="U26184" s="11"/>
    </row>
    <row r="26185">
      <c r="H26185" s="10"/>
      <c r="T26185" s="8"/>
      <c r="U26185" s="11"/>
    </row>
    <row r="26186">
      <c r="H26186" s="10"/>
      <c r="T26186" s="8"/>
      <c r="U26186" s="11"/>
    </row>
    <row r="26187">
      <c r="H26187" s="10"/>
      <c r="T26187" s="8"/>
      <c r="U26187" s="11"/>
    </row>
    <row r="26188">
      <c r="H26188" s="10"/>
      <c r="T26188" s="8"/>
      <c r="U26188" s="11"/>
    </row>
    <row r="26189">
      <c r="H26189" s="10"/>
      <c r="T26189" s="8"/>
      <c r="U26189" s="11"/>
    </row>
    <row r="26190">
      <c r="H26190" s="10"/>
      <c r="T26190" s="8"/>
      <c r="U26190" s="11"/>
    </row>
    <row r="26191">
      <c r="H26191" s="10"/>
      <c r="T26191" s="8"/>
      <c r="U26191" s="11"/>
    </row>
    <row r="26192">
      <c r="H26192" s="10"/>
      <c r="T26192" s="8"/>
      <c r="U26192" s="11"/>
    </row>
    <row r="26193">
      <c r="H26193" s="10"/>
      <c r="T26193" s="8"/>
      <c r="U26193" s="11"/>
    </row>
    <row r="26194">
      <c r="H26194" s="10"/>
      <c r="T26194" s="8"/>
      <c r="U26194" s="11"/>
    </row>
    <row r="26195">
      <c r="H26195" s="10"/>
      <c r="T26195" s="8"/>
      <c r="U26195" s="11"/>
    </row>
    <row r="26196">
      <c r="H26196" s="10"/>
      <c r="T26196" s="8"/>
      <c r="U26196" s="11"/>
    </row>
    <row r="26197">
      <c r="H26197" s="10"/>
      <c r="T26197" s="8"/>
      <c r="U26197" s="11"/>
    </row>
    <row r="26198">
      <c r="H26198" s="10"/>
      <c r="T26198" s="8"/>
      <c r="U26198" s="11"/>
    </row>
    <row r="26199">
      <c r="H26199" s="10"/>
      <c r="T26199" s="8"/>
      <c r="U26199" s="11"/>
    </row>
    <row r="26200">
      <c r="H26200" s="10"/>
      <c r="T26200" s="8"/>
      <c r="U26200" s="11"/>
    </row>
    <row r="26201">
      <c r="H26201" s="10"/>
      <c r="T26201" s="8"/>
      <c r="U26201" s="11"/>
    </row>
    <row r="26202">
      <c r="H26202" s="10"/>
      <c r="T26202" s="8"/>
      <c r="U26202" s="11"/>
    </row>
    <row r="26203">
      <c r="H26203" s="10"/>
      <c r="T26203" s="8"/>
      <c r="U26203" s="11"/>
    </row>
    <row r="26204">
      <c r="H26204" s="10"/>
      <c r="T26204" s="8"/>
      <c r="U26204" s="11"/>
    </row>
    <row r="26205">
      <c r="H26205" s="10"/>
      <c r="T26205" s="8"/>
      <c r="U26205" s="11"/>
    </row>
    <row r="26206">
      <c r="H26206" s="10"/>
      <c r="T26206" s="8"/>
      <c r="U26206" s="11"/>
    </row>
    <row r="26207">
      <c r="H26207" s="10"/>
      <c r="T26207" s="8"/>
      <c r="U26207" s="11"/>
    </row>
    <row r="26208">
      <c r="H26208" s="10"/>
      <c r="T26208" s="8"/>
      <c r="U26208" s="11"/>
    </row>
    <row r="26209">
      <c r="H26209" s="10"/>
      <c r="T26209" s="8"/>
      <c r="U26209" s="11"/>
    </row>
    <row r="26210">
      <c r="H26210" s="10"/>
      <c r="T26210" s="8"/>
      <c r="U26210" s="11"/>
    </row>
    <row r="26211">
      <c r="H26211" s="10"/>
      <c r="T26211" s="8"/>
      <c r="U26211" s="11"/>
    </row>
    <row r="26212">
      <c r="H26212" s="10"/>
      <c r="T26212" s="8"/>
      <c r="U26212" s="11"/>
    </row>
    <row r="26213">
      <c r="H26213" s="10"/>
      <c r="T26213" s="8"/>
      <c r="U26213" s="11"/>
    </row>
    <row r="26214">
      <c r="H26214" s="10"/>
      <c r="T26214" s="8"/>
      <c r="U26214" s="11"/>
    </row>
    <row r="26215">
      <c r="H26215" s="10"/>
      <c r="T26215" s="8"/>
      <c r="U26215" s="11"/>
    </row>
    <row r="26216">
      <c r="H26216" s="10"/>
      <c r="T26216" s="8"/>
      <c r="U26216" s="11"/>
    </row>
    <row r="26217">
      <c r="H26217" s="10"/>
      <c r="T26217" s="8"/>
      <c r="U26217" s="11"/>
    </row>
    <row r="26218">
      <c r="H26218" s="10"/>
      <c r="T26218" s="8"/>
      <c r="U26218" s="11"/>
    </row>
    <row r="26219">
      <c r="H26219" s="10"/>
      <c r="T26219" s="8"/>
      <c r="U26219" s="11"/>
    </row>
    <row r="26220">
      <c r="H26220" s="10"/>
      <c r="T26220" s="8"/>
      <c r="U26220" s="11"/>
    </row>
    <row r="26221">
      <c r="H26221" s="10"/>
      <c r="T26221" s="8"/>
      <c r="U26221" s="11"/>
    </row>
    <row r="26222">
      <c r="H26222" s="10"/>
      <c r="T26222" s="8"/>
      <c r="U26222" s="11"/>
    </row>
    <row r="26223">
      <c r="H26223" s="10"/>
      <c r="T26223" s="8"/>
      <c r="U26223" s="11"/>
    </row>
    <row r="26224">
      <c r="H26224" s="10"/>
      <c r="T26224" s="8"/>
      <c r="U26224" s="11"/>
    </row>
    <row r="26225">
      <c r="H26225" s="10"/>
      <c r="T26225" s="8"/>
      <c r="U26225" s="11"/>
    </row>
    <row r="26226">
      <c r="H26226" s="10"/>
      <c r="T26226" s="8"/>
      <c r="U26226" s="11"/>
    </row>
    <row r="26227">
      <c r="H26227" s="10"/>
      <c r="T26227" s="8"/>
      <c r="U26227" s="11"/>
    </row>
    <row r="26228">
      <c r="H26228" s="10"/>
      <c r="T26228" s="8"/>
      <c r="U26228" s="11"/>
    </row>
    <row r="26229">
      <c r="H26229" s="10"/>
      <c r="T26229" s="8"/>
      <c r="U26229" s="11"/>
    </row>
    <row r="26230">
      <c r="H26230" s="10"/>
      <c r="T26230" s="8"/>
      <c r="U26230" s="11"/>
    </row>
    <row r="26231">
      <c r="H26231" s="10"/>
      <c r="T26231" s="8"/>
      <c r="U26231" s="11"/>
    </row>
    <row r="26232">
      <c r="H26232" s="10"/>
      <c r="T26232" s="8"/>
      <c r="U26232" s="11"/>
    </row>
    <row r="26233">
      <c r="H26233" s="10"/>
      <c r="T26233" s="8"/>
      <c r="U26233" s="11"/>
    </row>
    <row r="26234">
      <c r="H26234" s="10"/>
      <c r="T26234" s="8"/>
      <c r="U26234" s="11"/>
    </row>
    <row r="26235">
      <c r="H26235" s="10"/>
      <c r="T26235" s="8"/>
      <c r="U26235" s="11"/>
    </row>
    <row r="26236">
      <c r="H26236" s="10"/>
      <c r="T26236" s="8"/>
      <c r="U26236" s="11"/>
    </row>
    <row r="26237">
      <c r="H26237" s="10"/>
      <c r="T26237" s="8"/>
      <c r="U26237" s="11"/>
    </row>
    <row r="26238">
      <c r="H26238" s="10"/>
      <c r="T26238" s="8"/>
      <c r="U26238" s="11"/>
    </row>
    <row r="26239">
      <c r="H26239" s="10"/>
      <c r="T26239" s="8"/>
      <c r="U26239" s="11"/>
    </row>
    <row r="26240">
      <c r="H26240" s="10"/>
      <c r="T26240" s="8"/>
      <c r="U26240" s="11"/>
    </row>
    <row r="26241">
      <c r="H26241" s="10"/>
      <c r="T26241" s="8"/>
      <c r="U26241" s="11"/>
    </row>
    <row r="26242">
      <c r="H26242" s="10"/>
      <c r="T26242" s="8"/>
      <c r="U26242" s="11"/>
    </row>
    <row r="26243">
      <c r="H26243" s="10"/>
      <c r="T26243" s="8"/>
      <c r="U26243" s="11"/>
    </row>
    <row r="26244">
      <c r="H26244" s="10"/>
      <c r="T26244" s="8"/>
      <c r="U26244" s="11"/>
    </row>
    <row r="26245">
      <c r="H26245" s="10"/>
      <c r="T26245" s="8"/>
      <c r="U26245" s="11"/>
    </row>
    <row r="26246">
      <c r="H26246" s="10"/>
      <c r="T26246" s="8"/>
      <c r="U26246" s="11"/>
    </row>
    <row r="26247">
      <c r="H26247" s="10"/>
      <c r="T26247" s="8"/>
      <c r="U26247" s="11"/>
    </row>
    <row r="26248">
      <c r="H26248" s="10"/>
      <c r="T26248" s="8"/>
      <c r="U26248" s="11"/>
    </row>
    <row r="26249">
      <c r="H26249" s="10"/>
      <c r="T26249" s="8"/>
      <c r="U26249" s="11"/>
    </row>
    <row r="26250">
      <c r="H26250" s="10"/>
      <c r="T26250" s="8"/>
      <c r="U26250" s="11"/>
    </row>
    <row r="26251">
      <c r="H26251" s="10"/>
      <c r="T26251" s="8"/>
      <c r="U26251" s="11"/>
    </row>
    <row r="26252">
      <c r="H26252" s="10"/>
      <c r="T26252" s="8"/>
      <c r="U26252" s="11"/>
    </row>
    <row r="26253">
      <c r="H26253" s="10"/>
      <c r="T26253" s="8"/>
      <c r="U26253" s="11"/>
    </row>
    <row r="26254">
      <c r="H26254" s="10"/>
      <c r="T26254" s="8"/>
      <c r="U26254" s="11"/>
    </row>
    <row r="26255">
      <c r="H26255" s="10"/>
      <c r="T26255" s="8"/>
      <c r="U26255" s="11"/>
    </row>
    <row r="26256">
      <c r="H26256" s="10"/>
      <c r="T26256" s="8"/>
      <c r="U26256" s="11"/>
    </row>
    <row r="26257">
      <c r="H26257" s="10"/>
      <c r="T26257" s="8"/>
      <c r="U26257" s="11"/>
    </row>
    <row r="26258">
      <c r="H26258" s="10"/>
      <c r="T26258" s="8"/>
      <c r="U26258" s="11"/>
    </row>
    <row r="26259">
      <c r="H26259" s="10"/>
      <c r="T26259" s="8"/>
      <c r="U26259" s="11"/>
    </row>
    <row r="26260">
      <c r="H26260" s="10"/>
      <c r="T26260" s="8"/>
      <c r="U26260" s="11"/>
    </row>
    <row r="26261">
      <c r="H26261" s="10"/>
      <c r="T26261" s="8"/>
      <c r="U26261" s="11"/>
    </row>
    <row r="26262">
      <c r="H26262" s="10"/>
      <c r="T26262" s="8"/>
      <c r="U26262" s="11"/>
    </row>
    <row r="26263">
      <c r="H26263" s="10"/>
      <c r="T26263" s="8"/>
      <c r="U26263" s="11"/>
    </row>
    <row r="26264">
      <c r="H26264" s="10"/>
      <c r="T26264" s="8"/>
      <c r="U26264" s="11"/>
    </row>
    <row r="26265">
      <c r="H26265" s="10"/>
      <c r="T26265" s="8"/>
      <c r="U26265" s="11"/>
    </row>
    <row r="26266">
      <c r="H26266" s="10"/>
      <c r="T26266" s="8"/>
      <c r="U26266" s="11"/>
    </row>
    <row r="26267">
      <c r="H26267" s="10"/>
      <c r="T26267" s="8"/>
      <c r="U26267" s="11"/>
    </row>
    <row r="26268">
      <c r="H26268" s="10"/>
      <c r="T26268" s="8"/>
      <c r="U26268" s="11"/>
    </row>
    <row r="26269">
      <c r="H26269" s="10"/>
      <c r="T26269" s="8"/>
      <c r="U26269" s="11"/>
    </row>
    <row r="26270">
      <c r="H26270" s="10"/>
      <c r="T26270" s="8"/>
      <c r="U26270" s="11"/>
    </row>
    <row r="26271">
      <c r="H26271" s="10"/>
      <c r="T26271" s="8"/>
      <c r="U26271" s="11"/>
    </row>
    <row r="26272">
      <c r="H26272" s="10"/>
      <c r="T26272" s="8"/>
      <c r="U26272" s="11"/>
    </row>
    <row r="26273">
      <c r="H26273" s="10"/>
      <c r="T26273" s="8"/>
      <c r="U26273" s="11"/>
    </row>
    <row r="26274">
      <c r="H26274" s="10"/>
      <c r="T26274" s="8"/>
      <c r="U26274" s="11"/>
    </row>
    <row r="26275">
      <c r="H26275" s="10"/>
      <c r="T26275" s="8"/>
      <c r="U26275" s="11"/>
    </row>
    <row r="26276">
      <c r="H26276" s="10"/>
      <c r="T26276" s="8"/>
      <c r="U26276" s="11"/>
    </row>
    <row r="26277">
      <c r="H26277" s="10"/>
      <c r="T26277" s="8"/>
      <c r="U26277" s="11"/>
    </row>
    <row r="26278">
      <c r="H26278" s="10"/>
      <c r="T26278" s="8"/>
      <c r="U26278" s="11"/>
    </row>
    <row r="26279">
      <c r="H26279" s="10"/>
      <c r="T26279" s="8"/>
      <c r="U26279" s="11"/>
    </row>
    <row r="26280">
      <c r="H26280" s="10"/>
      <c r="T26280" s="8"/>
      <c r="U26280" s="11"/>
    </row>
    <row r="26281">
      <c r="H26281" s="10"/>
      <c r="T26281" s="8"/>
      <c r="U26281" s="11"/>
    </row>
    <row r="26282">
      <c r="H26282" s="10"/>
      <c r="T26282" s="8"/>
      <c r="U26282" s="11"/>
    </row>
    <row r="26283">
      <c r="H26283" s="10"/>
      <c r="T26283" s="8"/>
      <c r="U26283" s="11"/>
    </row>
    <row r="26284">
      <c r="H26284" s="10"/>
      <c r="T26284" s="8"/>
      <c r="U26284" s="11"/>
    </row>
    <row r="26285">
      <c r="H26285" s="10"/>
      <c r="T26285" s="8"/>
      <c r="U26285" s="11"/>
    </row>
    <row r="26286">
      <c r="H26286" s="10"/>
      <c r="T26286" s="8"/>
      <c r="U26286" s="11"/>
    </row>
    <row r="26287">
      <c r="H26287" s="10"/>
      <c r="T26287" s="8"/>
      <c r="U26287" s="11"/>
    </row>
    <row r="26288">
      <c r="H26288" s="10"/>
      <c r="T26288" s="8"/>
      <c r="U26288" s="11"/>
    </row>
    <row r="26289">
      <c r="H26289" s="10"/>
      <c r="T26289" s="8"/>
      <c r="U26289" s="11"/>
    </row>
    <row r="26290">
      <c r="H26290" s="10"/>
      <c r="T26290" s="8"/>
      <c r="U26290" s="11"/>
    </row>
    <row r="26291">
      <c r="H26291" s="10"/>
      <c r="T26291" s="8"/>
      <c r="U26291" s="11"/>
    </row>
    <row r="26292">
      <c r="H26292" s="10"/>
      <c r="T26292" s="8"/>
      <c r="U26292" s="11"/>
    </row>
    <row r="26293">
      <c r="H26293" s="10"/>
      <c r="T26293" s="8"/>
      <c r="U26293" s="11"/>
    </row>
    <row r="26294">
      <c r="H26294" s="10"/>
      <c r="T26294" s="8"/>
      <c r="U26294" s="11"/>
    </row>
    <row r="26295">
      <c r="H26295" s="10"/>
      <c r="T26295" s="8"/>
      <c r="U26295" s="11"/>
    </row>
    <row r="26296">
      <c r="H26296" s="10"/>
      <c r="T26296" s="8"/>
      <c r="U26296" s="11"/>
    </row>
    <row r="26297">
      <c r="H26297" s="10"/>
      <c r="T26297" s="8"/>
      <c r="U26297" s="11"/>
    </row>
    <row r="26298">
      <c r="H26298" s="10"/>
      <c r="T26298" s="8"/>
      <c r="U26298" s="11"/>
    </row>
    <row r="26299">
      <c r="H26299" s="10"/>
      <c r="T26299" s="8"/>
      <c r="U26299" s="11"/>
    </row>
    <row r="26300">
      <c r="H26300" s="10"/>
      <c r="T26300" s="8"/>
      <c r="U26300" s="11"/>
    </row>
    <row r="26301">
      <c r="H26301" s="10"/>
      <c r="T26301" s="8"/>
      <c r="U26301" s="11"/>
    </row>
    <row r="26302">
      <c r="H26302" s="10"/>
      <c r="T26302" s="8"/>
      <c r="U26302" s="11"/>
    </row>
    <row r="26303">
      <c r="H26303" s="10"/>
      <c r="T26303" s="8"/>
      <c r="U26303" s="11"/>
    </row>
    <row r="26304">
      <c r="H26304" s="10"/>
      <c r="T26304" s="8"/>
      <c r="U26304" s="11"/>
    </row>
    <row r="26305">
      <c r="H26305" s="10"/>
      <c r="T26305" s="8"/>
      <c r="U26305" s="11"/>
    </row>
    <row r="26306">
      <c r="H26306" s="10"/>
      <c r="T26306" s="8"/>
      <c r="U26306" s="11"/>
    </row>
    <row r="26307">
      <c r="H26307" s="10"/>
      <c r="T26307" s="8"/>
      <c r="U26307" s="11"/>
    </row>
    <row r="26308">
      <c r="H26308" s="10"/>
      <c r="T26308" s="8"/>
      <c r="U26308" s="11"/>
    </row>
    <row r="26309">
      <c r="H26309" s="10"/>
      <c r="T26309" s="8"/>
      <c r="U26309" s="11"/>
    </row>
    <row r="26310">
      <c r="H26310" s="10"/>
      <c r="T26310" s="8"/>
      <c r="U26310" s="11"/>
    </row>
    <row r="26311">
      <c r="H26311" s="10"/>
      <c r="T26311" s="8"/>
      <c r="U26311" s="11"/>
    </row>
    <row r="26312">
      <c r="H26312" s="10"/>
      <c r="T26312" s="8"/>
      <c r="U26312" s="11"/>
    </row>
    <row r="26313">
      <c r="H26313" s="10"/>
      <c r="T26313" s="8"/>
      <c r="U26313" s="11"/>
    </row>
    <row r="26314">
      <c r="H26314" s="10"/>
      <c r="T26314" s="8"/>
      <c r="U26314" s="11"/>
    </row>
    <row r="26315">
      <c r="H26315" s="10"/>
      <c r="T26315" s="8"/>
      <c r="U26315" s="11"/>
    </row>
    <row r="26316">
      <c r="H26316" s="10"/>
      <c r="T26316" s="8"/>
      <c r="U26316" s="11"/>
    </row>
    <row r="26317">
      <c r="H26317" s="10"/>
      <c r="T26317" s="8"/>
      <c r="U26317" s="11"/>
    </row>
    <row r="26318">
      <c r="H26318" s="10"/>
      <c r="T26318" s="8"/>
      <c r="U26318" s="11"/>
    </row>
    <row r="26319">
      <c r="H26319" s="10"/>
      <c r="T26319" s="8"/>
      <c r="U26319" s="11"/>
    </row>
    <row r="26320">
      <c r="H26320" s="10"/>
      <c r="T26320" s="8"/>
      <c r="U26320" s="11"/>
    </row>
    <row r="26321">
      <c r="H26321" s="10"/>
      <c r="T26321" s="8"/>
      <c r="U26321" s="11"/>
    </row>
    <row r="26322">
      <c r="H26322" s="10"/>
      <c r="T26322" s="8"/>
      <c r="U26322" s="11"/>
    </row>
    <row r="26323">
      <c r="H26323" s="10"/>
      <c r="T26323" s="8"/>
      <c r="U26323" s="11"/>
    </row>
    <row r="26324">
      <c r="H26324" s="10"/>
      <c r="T26324" s="8"/>
      <c r="U26324" s="11"/>
    </row>
    <row r="26325">
      <c r="H26325" s="10"/>
      <c r="T26325" s="8"/>
      <c r="U26325" s="11"/>
    </row>
    <row r="26326">
      <c r="H26326" s="10"/>
      <c r="T26326" s="8"/>
      <c r="U26326" s="11"/>
    </row>
    <row r="26327">
      <c r="H26327" s="10"/>
      <c r="T26327" s="8"/>
      <c r="U26327" s="11"/>
    </row>
    <row r="26328">
      <c r="H26328" s="10"/>
      <c r="T26328" s="8"/>
      <c r="U26328" s="11"/>
    </row>
    <row r="26329">
      <c r="H26329" s="10"/>
      <c r="T26329" s="8"/>
      <c r="U26329" s="11"/>
    </row>
    <row r="26330">
      <c r="H26330" s="10"/>
      <c r="T26330" s="8"/>
      <c r="U26330" s="11"/>
    </row>
    <row r="26331">
      <c r="H26331" s="10"/>
      <c r="T26331" s="8"/>
      <c r="U26331" s="11"/>
    </row>
    <row r="26332">
      <c r="H26332" s="10"/>
      <c r="T26332" s="8"/>
      <c r="U26332" s="11"/>
    </row>
    <row r="26333">
      <c r="H26333" s="10"/>
      <c r="T26333" s="8"/>
      <c r="U26333" s="11"/>
    </row>
    <row r="26334">
      <c r="H26334" s="10"/>
      <c r="T26334" s="8"/>
      <c r="U26334" s="11"/>
    </row>
    <row r="26335">
      <c r="H26335" s="10"/>
      <c r="T26335" s="8"/>
      <c r="U26335" s="11"/>
    </row>
    <row r="26336">
      <c r="H26336" s="10"/>
      <c r="T26336" s="8"/>
      <c r="U26336" s="11"/>
    </row>
    <row r="26337">
      <c r="H26337" s="10"/>
      <c r="T26337" s="8"/>
      <c r="U26337" s="11"/>
    </row>
    <row r="26338">
      <c r="H26338" s="10"/>
      <c r="T26338" s="8"/>
      <c r="U26338" s="11"/>
    </row>
    <row r="26339">
      <c r="H26339" s="10"/>
      <c r="T26339" s="8"/>
      <c r="U26339" s="11"/>
    </row>
    <row r="26340">
      <c r="H26340" s="10"/>
      <c r="T26340" s="8"/>
      <c r="U26340" s="11"/>
    </row>
    <row r="26341">
      <c r="H26341" s="10"/>
      <c r="T26341" s="8"/>
      <c r="U26341" s="11"/>
    </row>
    <row r="26342">
      <c r="H26342" s="10"/>
      <c r="T26342" s="8"/>
      <c r="U26342" s="11"/>
    </row>
    <row r="26343">
      <c r="H26343" s="10"/>
      <c r="T26343" s="8"/>
      <c r="U26343" s="11"/>
    </row>
    <row r="26344">
      <c r="H26344" s="10"/>
      <c r="T26344" s="8"/>
      <c r="U26344" s="11"/>
    </row>
    <row r="26345">
      <c r="H26345" s="10"/>
      <c r="T26345" s="8"/>
      <c r="U26345" s="11"/>
    </row>
    <row r="26346">
      <c r="H26346" s="10"/>
      <c r="T26346" s="8"/>
      <c r="U26346" s="11"/>
    </row>
    <row r="26347">
      <c r="H26347" s="10"/>
      <c r="T26347" s="8"/>
      <c r="U26347" s="11"/>
    </row>
    <row r="26348">
      <c r="H26348" s="10"/>
      <c r="T26348" s="8"/>
      <c r="U26348" s="11"/>
    </row>
    <row r="26349">
      <c r="H26349" s="10"/>
      <c r="T26349" s="8"/>
      <c r="U26349" s="11"/>
    </row>
    <row r="26350">
      <c r="H26350" s="10"/>
      <c r="T26350" s="8"/>
      <c r="U26350" s="11"/>
    </row>
    <row r="26351">
      <c r="H26351" s="10"/>
      <c r="T26351" s="8"/>
      <c r="U26351" s="11"/>
    </row>
    <row r="26352">
      <c r="H26352" s="10"/>
      <c r="T26352" s="8"/>
      <c r="U26352" s="11"/>
    </row>
    <row r="26353">
      <c r="H26353" s="10"/>
      <c r="T26353" s="8"/>
      <c r="U26353" s="11"/>
    </row>
    <row r="26354">
      <c r="H26354" s="10"/>
      <c r="T26354" s="8"/>
      <c r="U26354" s="11"/>
    </row>
    <row r="26355">
      <c r="H26355" s="10"/>
      <c r="T26355" s="8"/>
      <c r="U26355" s="11"/>
    </row>
    <row r="26356">
      <c r="H26356" s="10"/>
      <c r="T26356" s="8"/>
      <c r="U26356" s="11"/>
    </row>
    <row r="26357">
      <c r="H26357" s="10"/>
      <c r="T26357" s="8"/>
      <c r="U26357" s="11"/>
    </row>
    <row r="26358">
      <c r="H26358" s="10"/>
      <c r="T26358" s="8"/>
      <c r="U26358" s="11"/>
    </row>
    <row r="26359">
      <c r="H26359" s="10"/>
      <c r="T26359" s="8"/>
      <c r="U26359" s="11"/>
    </row>
    <row r="26360">
      <c r="H26360" s="10"/>
      <c r="T26360" s="8"/>
      <c r="U26360" s="11"/>
    </row>
    <row r="26361">
      <c r="H26361" s="10"/>
      <c r="T26361" s="8"/>
      <c r="U26361" s="11"/>
    </row>
    <row r="26362">
      <c r="H26362" s="10"/>
      <c r="T26362" s="8"/>
      <c r="U26362" s="11"/>
    </row>
    <row r="26363">
      <c r="H26363" s="10"/>
      <c r="T26363" s="8"/>
      <c r="U26363" s="11"/>
    </row>
    <row r="26364">
      <c r="H26364" s="10"/>
      <c r="T26364" s="8"/>
      <c r="U26364" s="11"/>
    </row>
    <row r="26365">
      <c r="H26365" s="10"/>
      <c r="T26365" s="8"/>
      <c r="U26365" s="11"/>
    </row>
    <row r="26366">
      <c r="H26366" s="10"/>
      <c r="T26366" s="8"/>
      <c r="U26366" s="11"/>
    </row>
    <row r="26367">
      <c r="H26367" s="10"/>
      <c r="T26367" s="8"/>
      <c r="U26367" s="11"/>
    </row>
    <row r="26368">
      <c r="H26368" s="10"/>
      <c r="T26368" s="8"/>
      <c r="U26368" s="11"/>
    </row>
    <row r="26369">
      <c r="H26369" s="10"/>
      <c r="T26369" s="8"/>
      <c r="U26369" s="11"/>
    </row>
    <row r="26370">
      <c r="H26370" s="10"/>
      <c r="T26370" s="8"/>
      <c r="U26370" s="11"/>
    </row>
    <row r="26371">
      <c r="H26371" s="10"/>
      <c r="T26371" s="8"/>
      <c r="U26371" s="11"/>
    </row>
    <row r="26372">
      <c r="H26372" s="10"/>
      <c r="T26372" s="8"/>
      <c r="U26372" s="11"/>
    </row>
    <row r="26373">
      <c r="H26373" s="10"/>
      <c r="T26373" s="8"/>
      <c r="U26373" s="11"/>
    </row>
    <row r="26374">
      <c r="H26374" s="10"/>
      <c r="T26374" s="8"/>
      <c r="U26374" s="11"/>
    </row>
    <row r="26375">
      <c r="H26375" s="10"/>
      <c r="T26375" s="8"/>
      <c r="U26375" s="11"/>
    </row>
    <row r="26376">
      <c r="H26376" s="10"/>
      <c r="T26376" s="8"/>
      <c r="U26376" s="11"/>
    </row>
    <row r="26377">
      <c r="H26377" s="10"/>
      <c r="T26377" s="8"/>
      <c r="U26377" s="11"/>
    </row>
    <row r="26378">
      <c r="H26378" s="10"/>
      <c r="T26378" s="8"/>
      <c r="U26378" s="11"/>
    </row>
    <row r="26379">
      <c r="H26379" s="10"/>
      <c r="T26379" s="8"/>
      <c r="U26379" s="11"/>
    </row>
    <row r="26380">
      <c r="H26380" s="10"/>
      <c r="T26380" s="8"/>
      <c r="U26380" s="11"/>
    </row>
    <row r="26381">
      <c r="H26381" s="10"/>
      <c r="T26381" s="8"/>
      <c r="U26381" s="11"/>
    </row>
    <row r="26382">
      <c r="H26382" s="10"/>
      <c r="T26382" s="8"/>
      <c r="U26382" s="11"/>
    </row>
    <row r="26383">
      <c r="H26383" s="10"/>
      <c r="T26383" s="8"/>
      <c r="U26383" s="11"/>
    </row>
    <row r="26384">
      <c r="H26384" s="10"/>
      <c r="T26384" s="8"/>
      <c r="U26384" s="11"/>
    </row>
    <row r="26385">
      <c r="H26385" s="10"/>
      <c r="T26385" s="8"/>
      <c r="U26385" s="11"/>
    </row>
    <row r="26386">
      <c r="H26386" s="10"/>
      <c r="T26386" s="8"/>
      <c r="U26386" s="11"/>
    </row>
    <row r="26387">
      <c r="H26387" s="10"/>
      <c r="T26387" s="8"/>
      <c r="U26387" s="11"/>
    </row>
    <row r="26388">
      <c r="H26388" s="10"/>
      <c r="T26388" s="8"/>
      <c r="U26388" s="11"/>
    </row>
    <row r="26389">
      <c r="H26389" s="10"/>
      <c r="T26389" s="8"/>
      <c r="U26389" s="11"/>
    </row>
    <row r="26390">
      <c r="H26390" s="10"/>
      <c r="T26390" s="8"/>
      <c r="U26390" s="11"/>
    </row>
    <row r="26391">
      <c r="H26391" s="10"/>
      <c r="T26391" s="8"/>
      <c r="U26391" s="11"/>
    </row>
    <row r="26392">
      <c r="H26392" s="10"/>
      <c r="T26392" s="8"/>
      <c r="U26392" s="11"/>
    </row>
    <row r="26393">
      <c r="H26393" s="10"/>
      <c r="T26393" s="8"/>
      <c r="U26393" s="11"/>
    </row>
    <row r="26394">
      <c r="H26394" s="10"/>
      <c r="T26394" s="8"/>
      <c r="U26394" s="11"/>
    </row>
    <row r="26395">
      <c r="H26395" s="10"/>
      <c r="T26395" s="8"/>
      <c r="U26395" s="11"/>
    </row>
    <row r="26396">
      <c r="H26396" s="10"/>
      <c r="T26396" s="8"/>
      <c r="U26396" s="11"/>
    </row>
    <row r="26397">
      <c r="H26397" s="10"/>
      <c r="T26397" s="8"/>
      <c r="U26397" s="11"/>
    </row>
    <row r="26398">
      <c r="H26398" s="10"/>
      <c r="T26398" s="8"/>
      <c r="U26398" s="11"/>
    </row>
    <row r="26399">
      <c r="H26399" s="10"/>
      <c r="T26399" s="8"/>
      <c r="U26399" s="11"/>
    </row>
    <row r="26400">
      <c r="H26400" s="10"/>
      <c r="T26400" s="8"/>
      <c r="U26400" s="11"/>
    </row>
    <row r="26401">
      <c r="H26401" s="10"/>
      <c r="T26401" s="8"/>
      <c r="U26401" s="11"/>
    </row>
    <row r="26402">
      <c r="H26402" s="10"/>
      <c r="T26402" s="8"/>
      <c r="U26402" s="11"/>
    </row>
    <row r="26403">
      <c r="H26403" s="10"/>
      <c r="T26403" s="8"/>
      <c r="U26403" s="11"/>
    </row>
    <row r="26404">
      <c r="H26404" s="10"/>
      <c r="T26404" s="8"/>
      <c r="U26404" s="11"/>
    </row>
    <row r="26405">
      <c r="H26405" s="10"/>
      <c r="T26405" s="8"/>
      <c r="U26405" s="11"/>
    </row>
    <row r="26406">
      <c r="H26406" s="10"/>
      <c r="T26406" s="8"/>
      <c r="U26406" s="11"/>
    </row>
    <row r="26407">
      <c r="H26407" s="10"/>
      <c r="T26407" s="8"/>
      <c r="U26407" s="11"/>
    </row>
    <row r="26408">
      <c r="H26408" s="10"/>
      <c r="T26408" s="8"/>
      <c r="U26408" s="11"/>
    </row>
    <row r="26409">
      <c r="H26409" s="10"/>
      <c r="T26409" s="8"/>
      <c r="U26409" s="11"/>
    </row>
    <row r="26410">
      <c r="H26410" s="10"/>
      <c r="T26410" s="8"/>
      <c r="U26410" s="11"/>
    </row>
    <row r="26411">
      <c r="H26411" s="10"/>
      <c r="T26411" s="8"/>
      <c r="U26411" s="11"/>
    </row>
    <row r="26412">
      <c r="H26412" s="10"/>
      <c r="T26412" s="8"/>
      <c r="U26412" s="11"/>
    </row>
    <row r="26413">
      <c r="H26413" s="10"/>
      <c r="T26413" s="8"/>
      <c r="U26413" s="11"/>
    </row>
    <row r="26414">
      <c r="H26414" s="10"/>
      <c r="T26414" s="8"/>
      <c r="U26414" s="11"/>
    </row>
    <row r="26415">
      <c r="H26415" s="10"/>
      <c r="T26415" s="8"/>
      <c r="U26415" s="11"/>
    </row>
    <row r="26416">
      <c r="H26416" s="10"/>
      <c r="T26416" s="8"/>
      <c r="U26416" s="11"/>
    </row>
    <row r="26417">
      <c r="H26417" s="10"/>
      <c r="T26417" s="8"/>
      <c r="U26417" s="11"/>
    </row>
    <row r="26418">
      <c r="H26418" s="10"/>
      <c r="T26418" s="8"/>
      <c r="U26418" s="11"/>
    </row>
    <row r="26419">
      <c r="H26419" s="10"/>
      <c r="T26419" s="8"/>
      <c r="U26419" s="11"/>
    </row>
    <row r="26420">
      <c r="H26420" s="10"/>
      <c r="T26420" s="8"/>
      <c r="U26420" s="11"/>
    </row>
    <row r="26421">
      <c r="H26421" s="10"/>
      <c r="T26421" s="8"/>
      <c r="U26421" s="11"/>
    </row>
    <row r="26422">
      <c r="H26422" s="10"/>
      <c r="T26422" s="8"/>
      <c r="U26422" s="11"/>
    </row>
    <row r="26423">
      <c r="H26423" s="10"/>
      <c r="T26423" s="8"/>
      <c r="U26423" s="11"/>
    </row>
    <row r="26424">
      <c r="H26424" s="10"/>
      <c r="T26424" s="8"/>
      <c r="U26424" s="11"/>
    </row>
    <row r="26425">
      <c r="H26425" s="10"/>
      <c r="T26425" s="8"/>
      <c r="U26425" s="11"/>
    </row>
    <row r="26426">
      <c r="H26426" s="10"/>
      <c r="T26426" s="8"/>
      <c r="U26426" s="11"/>
    </row>
    <row r="26427">
      <c r="H26427" s="10"/>
      <c r="T26427" s="8"/>
      <c r="U26427" s="11"/>
    </row>
    <row r="26428">
      <c r="H26428" s="10"/>
      <c r="T26428" s="8"/>
      <c r="U26428" s="11"/>
    </row>
    <row r="26429">
      <c r="H26429" s="10"/>
      <c r="T26429" s="8"/>
      <c r="U26429" s="11"/>
    </row>
    <row r="26430">
      <c r="H26430" s="10"/>
      <c r="T26430" s="8"/>
      <c r="U26430" s="11"/>
    </row>
    <row r="26431">
      <c r="H26431" s="10"/>
      <c r="T26431" s="8"/>
      <c r="U26431" s="11"/>
    </row>
    <row r="26432">
      <c r="H26432" s="10"/>
      <c r="T26432" s="8"/>
      <c r="U26432" s="11"/>
    </row>
    <row r="26433">
      <c r="H26433" s="10"/>
      <c r="T26433" s="8"/>
      <c r="U26433" s="11"/>
    </row>
    <row r="26434">
      <c r="H26434" s="10"/>
      <c r="T26434" s="8"/>
      <c r="U26434" s="11"/>
    </row>
    <row r="26435">
      <c r="H26435" s="10"/>
      <c r="T26435" s="8"/>
      <c r="U26435" s="11"/>
    </row>
    <row r="26436">
      <c r="H26436" s="10"/>
      <c r="T26436" s="8"/>
      <c r="U26436" s="11"/>
    </row>
    <row r="26437">
      <c r="H26437" s="10"/>
      <c r="T26437" s="8"/>
      <c r="U26437" s="11"/>
    </row>
    <row r="26438">
      <c r="H26438" s="10"/>
      <c r="T26438" s="8"/>
      <c r="U26438" s="11"/>
    </row>
    <row r="26439">
      <c r="H26439" s="10"/>
      <c r="T26439" s="8"/>
      <c r="U26439" s="11"/>
    </row>
    <row r="26440">
      <c r="H26440" s="10"/>
      <c r="T26440" s="8"/>
      <c r="U26440" s="11"/>
    </row>
    <row r="26441">
      <c r="H26441" s="10"/>
      <c r="T26441" s="8"/>
      <c r="U26441" s="11"/>
    </row>
    <row r="26442">
      <c r="H26442" s="10"/>
      <c r="T26442" s="8"/>
      <c r="U26442" s="11"/>
    </row>
    <row r="26443">
      <c r="H26443" s="10"/>
      <c r="T26443" s="8"/>
      <c r="U26443" s="11"/>
    </row>
    <row r="26444">
      <c r="H26444" s="10"/>
      <c r="T26444" s="8"/>
      <c r="U26444" s="11"/>
    </row>
    <row r="26445">
      <c r="H26445" s="10"/>
      <c r="T26445" s="8"/>
      <c r="U26445" s="11"/>
    </row>
    <row r="26446">
      <c r="H26446" s="10"/>
      <c r="T26446" s="8"/>
      <c r="U26446" s="11"/>
    </row>
    <row r="26447">
      <c r="H26447" s="10"/>
      <c r="T26447" s="8"/>
      <c r="U26447" s="11"/>
    </row>
    <row r="26448">
      <c r="H26448" s="10"/>
      <c r="T26448" s="8"/>
      <c r="U26448" s="11"/>
    </row>
    <row r="26449">
      <c r="H26449" s="10"/>
      <c r="T26449" s="8"/>
      <c r="U26449" s="11"/>
    </row>
    <row r="26450">
      <c r="H26450" s="10"/>
      <c r="T26450" s="8"/>
      <c r="U26450" s="11"/>
    </row>
    <row r="26451">
      <c r="H26451" s="10"/>
      <c r="T26451" s="8"/>
      <c r="U26451" s="11"/>
    </row>
    <row r="26452">
      <c r="H26452" s="10"/>
      <c r="T26452" s="8"/>
      <c r="U26452" s="11"/>
    </row>
    <row r="26453">
      <c r="H26453" s="10"/>
      <c r="T26453" s="8"/>
      <c r="U26453" s="11"/>
    </row>
    <row r="26454">
      <c r="H26454" s="10"/>
      <c r="T26454" s="8"/>
      <c r="U26454" s="11"/>
    </row>
    <row r="26455">
      <c r="H26455" s="10"/>
      <c r="T26455" s="8"/>
      <c r="U26455" s="11"/>
    </row>
    <row r="26456">
      <c r="H26456" s="10"/>
      <c r="T26456" s="8"/>
      <c r="U26456" s="11"/>
    </row>
    <row r="26457">
      <c r="H26457" s="10"/>
      <c r="T26457" s="8"/>
      <c r="U26457" s="11"/>
    </row>
    <row r="26458">
      <c r="H26458" s="10"/>
      <c r="T26458" s="8"/>
      <c r="U26458" s="11"/>
    </row>
    <row r="26459">
      <c r="H26459" s="10"/>
      <c r="T26459" s="8"/>
      <c r="U26459" s="11"/>
    </row>
    <row r="26460">
      <c r="H26460" s="10"/>
      <c r="T26460" s="8"/>
      <c r="U26460" s="11"/>
    </row>
    <row r="26461">
      <c r="H26461" s="10"/>
      <c r="T26461" s="8"/>
      <c r="U26461" s="11"/>
    </row>
    <row r="26462">
      <c r="H26462" s="10"/>
      <c r="T26462" s="8"/>
      <c r="U26462" s="11"/>
    </row>
    <row r="26463">
      <c r="H26463" s="10"/>
      <c r="T26463" s="8"/>
      <c r="U26463" s="11"/>
    </row>
    <row r="26464">
      <c r="H26464" s="10"/>
      <c r="T26464" s="8"/>
      <c r="U26464" s="11"/>
    </row>
    <row r="26465">
      <c r="H26465" s="10"/>
      <c r="T26465" s="8"/>
      <c r="U26465" s="11"/>
    </row>
    <row r="26466">
      <c r="H26466" s="10"/>
      <c r="T26466" s="8"/>
      <c r="U26466" s="11"/>
    </row>
    <row r="26467">
      <c r="H26467" s="10"/>
      <c r="T26467" s="8"/>
      <c r="U26467" s="11"/>
    </row>
    <row r="26468">
      <c r="H26468" s="10"/>
      <c r="T26468" s="8"/>
      <c r="U26468" s="11"/>
    </row>
    <row r="26469">
      <c r="H26469" s="10"/>
      <c r="T26469" s="8"/>
      <c r="U26469" s="11"/>
    </row>
    <row r="26470">
      <c r="H26470" s="10"/>
      <c r="T26470" s="8"/>
      <c r="U26470" s="11"/>
    </row>
    <row r="26471">
      <c r="H26471" s="10"/>
      <c r="T26471" s="8"/>
      <c r="U26471" s="11"/>
    </row>
    <row r="26472">
      <c r="H26472" s="10"/>
      <c r="T26472" s="8"/>
      <c r="U26472" s="11"/>
    </row>
    <row r="26473">
      <c r="H26473" s="10"/>
      <c r="T26473" s="8"/>
      <c r="U26473" s="11"/>
    </row>
    <row r="26474">
      <c r="H26474" s="10"/>
      <c r="T26474" s="8"/>
      <c r="U26474" s="11"/>
    </row>
    <row r="26475">
      <c r="H26475" s="10"/>
      <c r="T26475" s="8"/>
      <c r="U26475" s="11"/>
    </row>
    <row r="26476">
      <c r="H26476" s="10"/>
      <c r="T26476" s="8"/>
      <c r="U26476" s="11"/>
    </row>
    <row r="26477">
      <c r="H26477" s="10"/>
      <c r="T26477" s="8"/>
      <c r="U26477" s="11"/>
    </row>
    <row r="26478">
      <c r="H26478" s="10"/>
      <c r="T26478" s="8"/>
      <c r="U26478" s="11"/>
    </row>
    <row r="26479">
      <c r="H26479" s="10"/>
      <c r="T26479" s="8"/>
      <c r="U26479" s="11"/>
    </row>
    <row r="26480">
      <c r="H26480" s="10"/>
      <c r="T26480" s="8"/>
      <c r="U26480" s="11"/>
    </row>
    <row r="26481">
      <c r="H26481" s="10"/>
      <c r="T26481" s="8"/>
      <c r="U26481" s="11"/>
    </row>
    <row r="26482">
      <c r="H26482" s="10"/>
      <c r="T26482" s="8"/>
      <c r="U26482" s="11"/>
    </row>
    <row r="26483">
      <c r="H26483" s="10"/>
      <c r="T26483" s="8"/>
      <c r="U26483" s="11"/>
    </row>
    <row r="26484">
      <c r="H26484" s="10"/>
      <c r="T26484" s="8"/>
      <c r="U26484" s="11"/>
    </row>
    <row r="26485">
      <c r="H26485" s="10"/>
      <c r="T26485" s="8"/>
      <c r="U26485" s="11"/>
    </row>
    <row r="26486">
      <c r="H26486" s="10"/>
      <c r="T26486" s="8"/>
      <c r="U26486" s="11"/>
    </row>
    <row r="26487">
      <c r="H26487" s="10"/>
      <c r="T26487" s="8"/>
      <c r="U26487" s="11"/>
    </row>
    <row r="26488">
      <c r="H26488" s="10"/>
      <c r="T26488" s="8"/>
      <c r="U26488" s="11"/>
    </row>
    <row r="26489">
      <c r="H26489" s="10"/>
      <c r="T26489" s="8"/>
      <c r="U26489" s="11"/>
    </row>
    <row r="26490">
      <c r="H26490" s="10"/>
      <c r="T26490" s="8"/>
      <c r="U26490" s="11"/>
    </row>
    <row r="26491">
      <c r="H26491" s="10"/>
      <c r="T26491" s="8"/>
      <c r="U26491" s="11"/>
    </row>
    <row r="26492">
      <c r="H26492" s="10"/>
      <c r="T26492" s="8"/>
      <c r="U26492" s="11"/>
    </row>
    <row r="26493">
      <c r="H26493" s="10"/>
      <c r="T26493" s="8"/>
      <c r="U26493" s="11"/>
    </row>
    <row r="26494">
      <c r="H26494" s="10"/>
      <c r="T26494" s="8"/>
      <c r="U26494" s="11"/>
    </row>
    <row r="26495">
      <c r="H26495" s="10"/>
      <c r="T26495" s="8"/>
      <c r="U26495" s="11"/>
    </row>
    <row r="26496">
      <c r="H26496" s="10"/>
      <c r="T26496" s="8"/>
      <c r="U26496" s="11"/>
    </row>
    <row r="26497">
      <c r="H26497" s="10"/>
      <c r="T26497" s="8"/>
      <c r="U26497" s="11"/>
    </row>
    <row r="26498">
      <c r="H26498" s="10"/>
      <c r="T26498" s="8"/>
      <c r="U26498" s="11"/>
    </row>
    <row r="26499">
      <c r="H26499" s="10"/>
      <c r="T26499" s="8"/>
      <c r="U26499" s="11"/>
    </row>
    <row r="26500">
      <c r="H26500" s="10"/>
      <c r="T26500" s="8"/>
      <c r="U26500" s="11"/>
    </row>
    <row r="26501">
      <c r="H26501" s="10"/>
      <c r="T26501" s="8"/>
      <c r="U26501" s="11"/>
    </row>
    <row r="26502">
      <c r="H26502" s="10"/>
      <c r="T26502" s="8"/>
      <c r="U26502" s="11"/>
    </row>
    <row r="26503">
      <c r="H26503" s="10"/>
      <c r="T26503" s="8"/>
      <c r="U26503" s="11"/>
    </row>
    <row r="26504">
      <c r="H26504" s="10"/>
      <c r="T26504" s="8"/>
      <c r="U26504" s="11"/>
    </row>
    <row r="26505">
      <c r="H26505" s="10"/>
      <c r="T26505" s="8"/>
      <c r="U26505" s="11"/>
    </row>
    <row r="26506">
      <c r="H26506" s="10"/>
      <c r="T26506" s="8"/>
      <c r="U26506" s="11"/>
    </row>
    <row r="26507">
      <c r="H26507" s="10"/>
      <c r="T26507" s="8"/>
      <c r="U26507" s="11"/>
    </row>
    <row r="26508">
      <c r="H26508" s="10"/>
      <c r="T26508" s="8"/>
      <c r="U26508" s="11"/>
    </row>
    <row r="26509">
      <c r="H26509" s="10"/>
      <c r="T26509" s="8"/>
      <c r="U26509" s="11"/>
    </row>
    <row r="26510">
      <c r="H26510" s="10"/>
      <c r="T26510" s="8"/>
      <c r="U26510" s="11"/>
    </row>
    <row r="26511">
      <c r="H26511" s="10"/>
      <c r="T26511" s="8"/>
      <c r="U26511" s="11"/>
    </row>
    <row r="26512">
      <c r="H26512" s="10"/>
      <c r="T26512" s="8"/>
      <c r="U26512" s="11"/>
    </row>
    <row r="26513">
      <c r="H26513" s="10"/>
      <c r="T26513" s="8"/>
      <c r="U26513" s="11"/>
    </row>
    <row r="26514">
      <c r="H26514" s="10"/>
      <c r="T26514" s="8"/>
      <c r="U26514" s="11"/>
    </row>
    <row r="26515">
      <c r="H26515" s="10"/>
      <c r="T26515" s="8"/>
      <c r="U26515" s="11"/>
    </row>
    <row r="26516">
      <c r="H26516" s="10"/>
      <c r="T26516" s="8"/>
      <c r="U26516" s="11"/>
    </row>
    <row r="26517">
      <c r="H26517" s="10"/>
      <c r="T26517" s="8"/>
      <c r="U26517" s="11"/>
    </row>
    <row r="26518">
      <c r="H26518" s="10"/>
      <c r="T26518" s="8"/>
      <c r="U26518" s="11"/>
    </row>
    <row r="26519">
      <c r="H26519" s="10"/>
      <c r="T26519" s="8"/>
      <c r="U26519" s="11"/>
    </row>
    <row r="26520">
      <c r="H26520" s="10"/>
      <c r="T26520" s="8"/>
      <c r="U26520" s="11"/>
    </row>
    <row r="26521">
      <c r="H26521" s="10"/>
      <c r="T26521" s="8"/>
      <c r="U26521" s="11"/>
    </row>
    <row r="26522">
      <c r="H26522" s="10"/>
      <c r="T26522" s="8"/>
      <c r="U26522" s="11"/>
    </row>
    <row r="26523">
      <c r="H26523" s="10"/>
      <c r="T26523" s="8"/>
      <c r="U26523" s="11"/>
    </row>
    <row r="26524">
      <c r="H26524" s="10"/>
      <c r="T26524" s="8"/>
      <c r="U26524" s="11"/>
    </row>
    <row r="26525">
      <c r="H26525" s="10"/>
      <c r="T26525" s="8"/>
      <c r="U26525" s="11"/>
    </row>
    <row r="26526">
      <c r="H26526" s="10"/>
      <c r="T26526" s="8"/>
      <c r="U26526" s="11"/>
    </row>
    <row r="26527">
      <c r="H26527" s="10"/>
      <c r="T26527" s="8"/>
      <c r="U26527" s="11"/>
    </row>
    <row r="26528">
      <c r="H26528" s="10"/>
      <c r="T26528" s="8"/>
      <c r="U26528" s="11"/>
    </row>
    <row r="26529">
      <c r="H26529" s="10"/>
      <c r="T26529" s="8"/>
      <c r="U26529" s="11"/>
    </row>
    <row r="26530">
      <c r="H26530" s="10"/>
      <c r="T26530" s="8"/>
      <c r="U26530" s="11"/>
    </row>
    <row r="26531">
      <c r="H26531" s="10"/>
      <c r="T26531" s="8"/>
      <c r="U26531" s="11"/>
    </row>
    <row r="26532">
      <c r="H26532" s="10"/>
      <c r="T26532" s="8"/>
      <c r="U26532" s="11"/>
    </row>
    <row r="26533">
      <c r="H26533" s="10"/>
      <c r="T26533" s="8"/>
      <c r="U26533" s="11"/>
    </row>
    <row r="26534">
      <c r="H26534" s="10"/>
      <c r="T26534" s="8"/>
      <c r="U26534" s="11"/>
    </row>
    <row r="26535">
      <c r="H26535" s="10"/>
      <c r="T26535" s="8"/>
      <c r="U26535" s="11"/>
    </row>
    <row r="26536">
      <c r="H26536" s="10"/>
      <c r="T26536" s="8"/>
      <c r="U26536" s="11"/>
    </row>
    <row r="26537">
      <c r="H26537" s="10"/>
      <c r="T26537" s="8"/>
      <c r="U26537" s="11"/>
    </row>
    <row r="26538">
      <c r="H26538" s="10"/>
      <c r="T26538" s="8"/>
      <c r="U26538" s="11"/>
    </row>
    <row r="26539">
      <c r="H26539" s="10"/>
      <c r="T26539" s="8"/>
      <c r="U26539" s="11"/>
    </row>
    <row r="26540">
      <c r="H26540" s="10"/>
      <c r="T26540" s="8"/>
      <c r="U26540" s="11"/>
    </row>
    <row r="26541">
      <c r="H26541" s="10"/>
      <c r="T26541" s="8"/>
      <c r="U26541" s="11"/>
    </row>
    <row r="26542">
      <c r="H26542" s="10"/>
      <c r="T26542" s="8"/>
      <c r="U26542" s="11"/>
    </row>
    <row r="26543">
      <c r="H26543" s="10"/>
      <c r="T26543" s="8"/>
      <c r="U26543" s="11"/>
    </row>
    <row r="26544">
      <c r="H26544" s="10"/>
      <c r="T26544" s="8"/>
      <c r="U26544" s="11"/>
    </row>
    <row r="26545">
      <c r="H26545" s="10"/>
      <c r="T26545" s="8"/>
      <c r="U26545" s="11"/>
    </row>
    <row r="26546">
      <c r="H26546" s="10"/>
      <c r="T26546" s="8"/>
      <c r="U26546" s="11"/>
    </row>
    <row r="26547">
      <c r="H26547" s="10"/>
      <c r="T26547" s="8"/>
      <c r="U26547" s="11"/>
    </row>
    <row r="26548">
      <c r="H26548" s="10"/>
      <c r="T26548" s="8"/>
      <c r="U26548" s="11"/>
    </row>
    <row r="26549">
      <c r="H26549" s="10"/>
      <c r="T26549" s="8"/>
      <c r="U26549" s="11"/>
    </row>
    <row r="26550">
      <c r="H26550" s="10"/>
      <c r="T26550" s="8"/>
      <c r="U26550" s="11"/>
    </row>
    <row r="26551">
      <c r="H26551" s="10"/>
      <c r="T26551" s="8"/>
      <c r="U26551" s="11"/>
    </row>
    <row r="26552">
      <c r="H26552" s="10"/>
      <c r="T26552" s="8"/>
      <c r="U26552" s="11"/>
    </row>
    <row r="26553">
      <c r="H26553" s="10"/>
      <c r="T26553" s="8"/>
      <c r="U26553" s="11"/>
    </row>
    <row r="26554">
      <c r="H26554" s="10"/>
      <c r="T26554" s="8"/>
      <c r="U26554" s="11"/>
    </row>
    <row r="26555">
      <c r="H26555" s="10"/>
      <c r="T26555" s="8"/>
      <c r="U26555" s="11"/>
    </row>
    <row r="26556">
      <c r="H26556" s="10"/>
      <c r="T26556" s="8"/>
      <c r="U26556" s="11"/>
    </row>
    <row r="26557">
      <c r="H26557" s="10"/>
      <c r="T26557" s="8"/>
      <c r="U26557" s="11"/>
    </row>
    <row r="26558">
      <c r="H26558" s="10"/>
      <c r="T26558" s="8"/>
      <c r="U26558" s="11"/>
    </row>
    <row r="26559">
      <c r="H26559" s="10"/>
      <c r="T26559" s="8"/>
      <c r="U26559" s="11"/>
    </row>
    <row r="26560">
      <c r="H26560" s="10"/>
      <c r="T26560" s="8"/>
      <c r="U26560" s="11"/>
    </row>
    <row r="26561">
      <c r="H26561" s="10"/>
      <c r="T26561" s="8"/>
      <c r="U26561" s="11"/>
    </row>
    <row r="26562">
      <c r="H26562" s="10"/>
      <c r="T26562" s="8"/>
      <c r="U26562" s="11"/>
    </row>
    <row r="26563">
      <c r="H26563" s="10"/>
      <c r="T26563" s="8"/>
      <c r="U26563" s="11"/>
    </row>
    <row r="26564">
      <c r="H26564" s="10"/>
      <c r="T26564" s="8"/>
      <c r="U26564" s="11"/>
    </row>
    <row r="26565">
      <c r="H26565" s="10"/>
      <c r="T26565" s="8"/>
      <c r="U26565" s="11"/>
    </row>
    <row r="26566">
      <c r="H26566" s="10"/>
      <c r="T26566" s="8"/>
      <c r="U26566" s="11"/>
    </row>
    <row r="26567">
      <c r="H26567" s="10"/>
      <c r="T26567" s="8"/>
      <c r="U26567" s="11"/>
    </row>
    <row r="26568">
      <c r="H26568" s="10"/>
      <c r="T26568" s="8"/>
      <c r="U26568" s="11"/>
    </row>
    <row r="26569">
      <c r="H26569" s="10"/>
      <c r="T26569" s="8"/>
      <c r="U26569" s="11"/>
    </row>
    <row r="26570">
      <c r="H26570" s="10"/>
      <c r="T26570" s="8"/>
      <c r="U26570" s="11"/>
    </row>
    <row r="26571">
      <c r="H26571" s="10"/>
      <c r="T26571" s="8"/>
      <c r="U26571" s="11"/>
    </row>
    <row r="26572">
      <c r="H26572" s="10"/>
      <c r="T26572" s="8"/>
      <c r="U26572" s="11"/>
    </row>
    <row r="26573">
      <c r="H26573" s="10"/>
      <c r="T26573" s="8"/>
      <c r="U26573" s="11"/>
    </row>
    <row r="26574">
      <c r="H26574" s="10"/>
      <c r="T26574" s="8"/>
      <c r="U26574" s="11"/>
    </row>
    <row r="26575">
      <c r="H26575" s="10"/>
      <c r="T26575" s="8"/>
      <c r="U26575" s="11"/>
    </row>
    <row r="26576">
      <c r="H26576" s="10"/>
      <c r="T26576" s="8"/>
      <c r="U26576" s="11"/>
    </row>
    <row r="26577">
      <c r="H26577" s="10"/>
      <c r="T26577" s="8"/>
      <c r="U26577" s="11"/>
    </row>
    <row r="26578">
      <c r="H26578" s="10"/>
      <c r="T26578" s="8"/>
      <c r="U26578" s="11"/>
    </row>
    <row r="26579">
      <c r="H26579" s="10"/>
      <c r="T26579" s="8"/>
      <c r="U26579" s="11"/>
    </row>
    <row r="26580">
      <c r="H26580" s="10"/>
      <c r="T26580" s="8"/>
      <c r="U26580" s="11"/>
    </row>
    <row r="26581">
      <c r="H26581" s="10"/>
      <c r="T26581" s="8"/>
      <c r="U26581" s="11"/>
    </row>
    <row r="26582">
      <c r="H26582" s="10"/>
      <c r="T26582" s="8"/>
      <c r="U26582" s="11"/>
    </row>
    <row r="26583">
      <c r="H26583" s="10"/>
      <c r="T26583" s="8"/>
      <c r="U26583" s="11"/>
    </row>
    <row r="26584">
      <c r="H26584" s="10"/>
      <c r="T26584" s="8"/>
      <c r="U26584" s="11"/>
    </row>
    <row r="26585">
      <c r="H26585" s="10"/>
      <c r="T26585" s="8"/>
      <c r="U26585" s="11"/>
    </row>
    <row r="26586">
      <c r="H26586" s="10"/>
      <c r="T26586" s="8"/>
      <c r="U26586" s="11"/>
    </row>
    <row r="26587">
      <c r="H26587" s="10"/>
      <c r="T26587" s="8"/>
      <c r="U26587" s="11"/>
    </row>
    <row r="26588">
      <c r="H26588" s="10"/>
      <c r="T26588" s="8"/>
      <c r="U26588" s="11"/>
    </row>
    <row r="26589">
      <c r="H26589" s="10"/>
      <c r="T26589" s="8"/>
      <c r="U26589" s="11"/>
    </row>
    <row r="26590">
      <c r="H26590" s="10"/>
      <c r="T26590" s="8"/>
      <c r="U26590" s="11"/>
    </row>
    <row r="26591">
      <c r="H26591" s="10"/>
      <c r="T26591" s="8"/>
      <c r="U26591" s="11"/>
    </row>
    <row r="26592">
      <c r="H26592" s="10"/>
      <c r="T26592" s="8"/>
      <c r="U26592" s="11"/>
    </row>
    <row r="26593">
      <c r="H26593" s="10"/>
      <c r="T26593" s="8"/>
      <c r="U26593" s="11"/>
    </row>
    <row r="26594">
      <c r="H26594" s="10"/>
      <c r="T26594" s="8"/>
      <c r="U26594" s="11"/>
    </row>
    <row r="26595">
      <c r="H26595" s="10"/>
      <c r="T26595" s="8"/>
      <c r="U26595" s="11"/>
    </row>
    <row r="26596">
      <c r="H26596" s="10"/>
      <c r="T26596" s="8"/>
      <c r="U26596" s="11"/>
    </row>
    <row r="26597">
      <c r="H26597" s="10"/>
      <c r="T26597" s="8"/>
      <c r="U26597" s="11"/>
    </row>
    <row r="26598">
      <c r="H26598" s="10"/>
      <c r="T26598" s="8"/>
      <c r="U26598" s="11"/>
    </row>
    <row r="26599">
      <c r="H26599" s="10"/>
      <c r="T26599" s="8"/>
      <c r="U26599" s="11"/>
    </row>
    <row r="26600">
      <c r="H26600" s="10"/>
      <c r="T26600" s="8"/>
      <c r="U26600" s="11"/>
    </row>
    <row r="26601">
      <c r="H26601" s="10"/>
      <c r="T26601" s="8"/>
      <c r="U26601" s="11"/>
    </row>
    <row r="26602">
      <c r="H26602" s="10"/>
      <c r="T26602" s="8"/>
      <c r="U26602" s="11"/>
    </row>
    <row r="26603">
      <c r="H26603" s="10"/>
      <c r="T26603" s="8"/>
      <c r="U26603" s="11"/>
    </row>
    <row r="26604">
      <c r="H26604" s="10"/>
      <c r="T26604" s="8"/>
      <c r="U26604" s="11"/>
    </row>
    <row r="26605">
      <c r="H26605" s="10"/>
      <c r="T26605" s="8"/>
      <c r="U26605" s="11"/>
    </row>
    <row r="26606">
      <c r="H26606" s="10"/>
      <c r="T26606" s="8"/>
      <c r="U26606" s="11"/>
    </row>
    <row r="26607">
      <c r="H26607" s="10"/>
      <c r="T26607" s="8"/>
      <c r="U26607" s="11"/>
    </row>
    <row r="26608">
      <c r="H26608" s="10"/>
      <c r="T26608" s="8"/>
      <c r="U26608" s="11"/>
    </row>
    <row r="26609">
      <c r="H26609" s="10"/>
      <c r="T26609" s="8"/>
      <c r="U26609" s="11"/>
    </row>
    <row r="26610">
      <c r="H26610" s="10"/>
      <c r="T26610" s="8"/>
      <c r="U26610" s="11"/>
    </row>
    <row r="26611">
      <c r="H26611" s="10"/>
      <c r="T26611" s="8"/>
      <c r="U26611" s="11"/>
    </row>
    <row r="26612">
      <c r="H26612" s="10"/>
      <c r="T26612" s="8"/>
      <c r="U26612" s="11"/>
    </row>
    <row r="26613">
      <c r="H26613" s="10"/>
      <c r="T26613" s="8"/>
      <c r="U26613" s="11"/>
    </row>
    <row r="26614">
      <c r="H26614" s="10"/>
      <c r="T26614" s="8"/>
      <c r="U26614" s="11"/>
    </row>
    <row r="26615">
      <c r="H26615" s="10"/>
      <c r="T26615" s="8"/>
      <c r="U26615" s="11"/>
    </row>
    <row r="26616">
      <c r="H26616" s="10"/>
      <c r="T26616" s="8"/>
      <c r="U26616" s="11"/>
    </row>
    <row r="26617">
      <c r="H26617" s="10"/>
      <c r="T26617" s="8"/>
      <c r="U26617" s="11"/>
    </row>
    <row r="26618">
      <c r="H26618" s="10"/>
      <c r="T26618" s="8"/>
      <c r="U26618" s="11"/>
    </row>
    <row r="26619">
      <c r="H26619" s="10"/>
      <c r="T26619" s="8"/>
      <c r="U26619" s="11"/>
    </row>
    <row r="26620">
      <c r="H26620" s="10"/>
      <c r="T26620" s="8"/>
      <c r="U26620" s="11"/>
    </row>
    <row r="26621">
      <c r="H26621" s="10"/>
      <c r="T26621" s="8"/>
      <c r="U26621" s="11"/>
    </row>
    <row r="26622">
      <c r="H26622" s="10"/>
      <c r="T26622" s="8"/>
      <c r="U26622" s="11"/>
    </row>
    <row r="26623">
      <c r="H26623" s="10"/>
      <c r="T26623" s="8"/>
      <c r="U26623" s="11"/>
    </row>
    <row r="26624">
      <c r="H26624" s="10"/>
      <c r="T26624" s="8"/>
      <c r="U26624" s="11"/>
    </row>
    <row r="26625">
      <c r="H26625" s="10"/>
      <c r="T26625" s="8"/>
      <c r="U26625" s="11"/>
    </row>
    <row r="26626">
      <c r="H26626" s="10"/>
      <c r="T26626" s="8"/>
      <c r="U26626" s="11"/>
    </row>
    <row r="26627">
      <c r="H26627" s="10"/>
      <c r="T26627" s="8"/>
      <c r="U26627" s="11"/>
    </row>
    <row r="26628">
      <c r="H26628" s="10"/>
      <c r="T26628" s="8"/>
      <c r="U26628" s="11"/>
    </row>
    <row r="26629">
      <c r="H26629" s="10"/>
      <c r="T26629" s="8"/>
      <c r="U26629" s="11"/>
    </row>
    <row r="26630">
      <c r="H26630" s="10"/>
      <c r="T26630" s="8"/>
      <c r="U26630" s="11"/>
    </row>
    <row r="26631">
      <c r="H26631" s="10"/>
      <c r="T26631" s="8"/>
      <c r="U26631" s="11"/>
    </row>
    <row r="26632">
      <c r="H26632" s="10"/>
      <c r="T26632" s="8"/>
      <c r="U26632" s="11"/>
    </row>
    <row r="26633">
      <c r="H26633" s="10"/>
      <c r="T26633" s="8"/>
      <c r="U26633" s="11"/>
    </row>
    <row r="26634">
      <c r="H26634" s="10"/>
      <c r="T26634" s="8"/>
      <c r="U26634" s="11"/>
    </row>
    <row r="26635">
      <c r="H26635" s="10"/>
      <c r="T26635" s="8"/>
      <c r="U26635" s="11"/>
    </row>
    <row r="26636">
      <c r="H26636" s="10"/>
      <c r="T26636" s="8"/>
      <c r="U26636" s="11"/>
    </row>
    <row r="26637">
      <c r="H26637" s="10"/>
      <c r="T26637" s="8"/>
      <c r="U26637" s="11"/>
    </row>
    <row r="26638">
      <c r="H26638" s="10"/>
      <c r="T26638" s="8"/>
      <c r="U26638" s="11"/>
    </row>
    <row r="26639">
      <c r="H26639" s="10"/>
      <c r="T26639" s="8"/>
      <c r="U26639" s="11"/>
    </row>
    <row r="26640">
      <c r="H26640" s="10"/>
      <c r="T26640" s="8"/>
      <c r="U26640" s="11"/>
    </row>
    <row r="26641">
      <c r="H26641" s="10"/>
      <c r="T26641" s="8"/>
      <c r="U26641" s="11"/>
    </row>
    <row r="26642">
      <c r="H26642" s="10"/>
      <c r="T26642" s="8"/>
      <c r="U26642" s="11"/>
    </row>
    <row r="26643">
      <c r="H26643" s="10"/>
      <c r="T26643" s="8"/>
      <c r="U26643" s="11"/>
    </row>
    <row r="26644">
      <c r="H26644" s="10"/>
      <c r="T26644" s="8"/>
      <c r="U26644" s="11"/>
    </row>
    <row r="26645">
      <c r="H26645" s="10"/>
      <c r="T26645" s="8"/>
      <c r="U26645" s="11"/>
    </row>
    <row r="26646">
      <c r="H26646" s="10"/>
      <c r="T26646" s="8"/>
      <c r="U26646" s="11"/>
    </row>
    <row r="26647">
      <c r="H26647" s="10"/>
      <c r="T26647" s="8"/>
      <c r="U26647" s="11"/>
    </row>
    <row r="26648">
      <c r="H26648" s="10"/>
      <c r="T26648" s="8"/>
      <c r="U26648" s="11"/>
    </row>
    <row r="26649">
      <c r="H26649" s="10"/>
      <c r="T26649" s="8"/>
      <c r="U26649" s="11"/>
    </row>
    <row r="26650">
      <c r="H26650" s="10"/>
      <c r="T26650" s="8"/>
      <c r="U26650" s="11"/>
    </row>
    <row r="26651">
      <c r="H26651" s="10"/>
      <c r="T26651" s="8"/>
      <c r="U26651" s="11"/>
    </row>
    <row r="26652">
      <c r="H26652" s="10"/>
      <c r="T26652" s="8"/>
      <c r="U26652" s="11"/>
    </row>
    <row r="26653">
      <c r="H26653" s="10"/>
      <c r="T26653" s="8"/>
      <c r="U26653" s="11"/>
    </row>
    <row r="26654">
      <c r="H26654" s="10"/>
      <c r="T26654" s="8"/>
      <c r="U26654" s="11"/>
    </row>
    <row r="26655">
      <c r="H26655" s="10"/>
      <c r="T26655" s="8"/>
      <c r="U26655" s="11"/>
    </row>
    <row r="26656">
      <c r="H26656" s="10"/>
      <c r="T26656" s="8"/>
      <c r="U26656" s="11"/>
    </row>
    <row r="26657">
      <c r="H26657" s="10"/>
      <c r="T26657" s="8"/>
      <c r="U26657" s="11"/>
    </row>
    <row r="26658">
      <c r="H26658" s="10"/>
      <c r="T26658" s="8"/>
      <c r="U26658" s="11"/>
    </row>
    <row r="26659">
      <c r="H26659" s="10"/>
      <c r="T26659" s="8"/>
      <c r="U26659" s="11"/>
    </row>
    <row r="26660">
      <c r="H26660" s="10"/>
      <c r="T26660" s="8"/>
      <c r="U26660" s="11"/>
    </row>
    <row r="26661">
      <c r="H26661" s="10"/>
      <c r="T26661" s="8"/>
      <c r="U26661" s="11"/>
    </row>
    <row r="26662">
      <c r="H26662" s="10"/>
      <c r="T26662" s="8"/>
      <c r="U26662" s="11"/>
    </row>
    <row r="26663">
      <c r="H26663" s="10"/>
      <c r="T26663" s="8"/>
      <c r="U26663" s="11"/>
    </row>
    <row r="26664">
      <c r="H26664" s="10"/>
      <c r="T26664" s="8"/>
      <c r="U26664" s="11"/>
    </row>
    <row r="26665">
      <c r="H26665" s="10"/>
      <c r="T26665" s="8"/>
      <c r="U26665" s="11"/>
    </row>
    <row r="26666">
      <c r="H26666" s="10"/>
      <c r="T26666" s="8"/>
      <c r="U26666" s="11"/>
    </row>
    <row r="26667">
      <c r="H26667" s="10"/>
      <c r="T26667" s="8"/>
      <c r="U26667" s="11"/>
    </row>
    <row r="26668">
      <c r="H26668" s="10"/>
      <c r="T26668" s="8"/>
      <c r="U26668" s="11"/>
    </row>
    <row r="26669">
      <c r="H26669" s="10"/>
      <c r="T26669" s="8"/>
      <c r="U26669" s="11"/>
    </row>
    <row r="26670">
      <c r="H26670" s="10"/>
      <c r="T26670" s="8"/>
      <c r="U26670" s="11"/>
    </row>
    <row r="26671">
      <c r="H26671" s="10"/>
      <c r="T26671" s="8"/>
      <c r="U26671" s="11"/>
    </row>
    <row r="26672">
      <c r="H26672" s="10"/>
      <c r="T26672" s="8"/>
      <c r="U26672" s="11"/>
    </row>
    <row r="26673">
      <c r="H26673" s="10"/>
      <c r="T26673" s="8"/>
      <c r="U26673" s="11"/>
    </row>
    <row r="26674">
      <c r="H26674" s="10"/>
      <c r="T26674" s="8"/>
      <c r="U26674" s="11"/>
    </row>
    <row r="26675">
      <c r="H26675" s="10"/>
      <c r="T26675" s="8"/>
      <c r="U26675" s="11"/>
    </row>
    <row r="26676">
      <c r="H26676" s="10"/>
      <c r="T26676" s="8"/>
      <c r="U26676" s="11"/>
    </row>
    <row r="26677">
      <c r="H26677" s="10"/>
      <c r="T26677" s="8"/>
      <c r="U26677" s="11"/>
    </row>
    <row r="26678">
      <c r="H26678" s="10"/>
      <c r="T26678" s="8"/>
      <c r="U26678" s="11"/>
    </row>
    <row r="26679">
      <c r="H26679" s="10"/>
      <c r="T26679" s="8"/>
      <c r="U26679" s="11"/>
    </row>
    <row r="26680">
      <c r="H26680" s="10"/>
      <c r="T26680" s="8"/>
      <c r="U26680" s="11"/>
    </row>
    <row r="26681">
      <c r="H26681" s="10"/>
      <c r="T26681" s="8"/>
      <c r="U26681" s="11"/>
    </row>
    <row r="26682">
      <c r="H26682" s="10"/>
      <c r="T26682" s="8"/>
      <c r="U26682" s="11"/>
    </row>
    <row r="26683">
      <c r="H26683" s="10"/>
      <c r="T26683" s="8"/>
      <c r="U26683" s="11"/>
    </row>
    <row r="26684">
      <c r="H26684" s="10"/>
      <c r="T26684" s="8"/>
      <c r="U26684" s="11"/>
    </row>
    <row r="26685">
      <c r="H26685" s="10"/>
      <c r="T26685" s="8"/>
      <c r="U26685" s="11"/>
    </row>
    <row r="26686">
      <c r="H26686" s="10"/>
      <c r="T26686" s="8"/>
      <c r="U26686" s="11"/>
    </row>
    <row r="26687">
      <c r="H26687" s="10"/>
      <c r="T26687" s="8"/>
      <c r="U26687" s="11"/>
    </row>
    <row r="26688">
      <c r="H26688" s="10"/>
      <c r="T26688" s="8"/>
      <c r="U26688" s="11"/>
    </row>
    <row r="26689">
      <c r="H26689" s="10"/>
      <c r="T26689" s="8"/>
      <c r="U26689" s="11"/>
    </row>
    <row r="26690">
      <c r="H26690" s="10"/>
      <c r="T26690" s="8"/>
      <c r="U26690" s="11"/>
    </row>
    <row r="26691">
      <c r="H26691" s="10"/>
      <c r="T26691" s="8"/>
      <c r="U26691" s="11"/>
    </row>
    <row r="26692">
      <c r="H26692" s="10"/>
      <c r="T26692" s="8"/>
      <c r="U26692" s="11"/>
    </row>
    <row r="26693">
      <c r="H26693" s="10"/>
      <c r="T26693" s="8"/>
      <c r="U26693" s="11"/>
    </row>
    <row r="26694">
      <c r="H26694" s="10"/>
      <c r="T26694" s="8"/>
      <c r="U26694" s="11"/>
    </row>
    <row r="26695">
      <c r="H26695" s="10"/>
      <c r="T26695" s="8"/>
      <c r="U26695" s="11"/>
    </row>
    <row r="26696">
      <c r="H26696" s="10"/>
      <c r="T26696" s="8"/>
      <c r="U26696" s="11"/>
    </row>
    <row r="26697">
      <c r="H26697" s="10"/>
      <c r="T26697" s="8"/>
      <c r="U26697" s="11"/>
    </row>
    <row r="26698">
      <c r="H26698" s="10"/>
      <c r="T26698" s="8"/>
      <c r="U26698" s="11"/>
    </row>
    <row r="26699">
      <c r="H26699" s="10"/>
      <c r="T26699" s="8"/>
      <c r="U26699" s="11"/>
    </row>
    <row r="26700">
      <c r="H26700" s="10"/>
      <c r="T26700" s="8"/>
      <c r="U26700" s="11"/>
    </row>
    <row r="26701">
      <c r="H26701" s="10"/>
      <c r="T26701" s="8"/>
      <c r="U26701" s="11"/>
    </row>
    <row r="26702">
      <c r="H26702" s="10"/>
      <c r="T26702" s="8"/>
      <c r="U26702" s="11"/>
    </row>
    <row r="26703">
      <c r="H26703" s="10"/>
      <c r="T26703" s="8"/>
      <c r="U26703" s="11"/>
    </row>
    <row r="26704">
      <c r="H26704" s="10"/>
      <c r="T26704" s="8"/>
      <c r="U26704" s="11"/>
    </row>
    <row r="26705">
      <c r="H26705" s="10"/>
      <c r="T26705" s="8"/>
      <c r="U26705" s="11"/>
    </row>
    <row r="26706">
      <c r="H26706" s="10"/>
      <c r="T26706" s="8"/>
      <c r="U26706" s="11"/>
    </row>
    <row r="26707">
      <c r="H26707" s="10"/>
      <c r="T26707" s="8"/>
      <c r="U26707" s="11"/>
    </row>
    <row r="26708">
      <c r="H26708" s="10"/>
      <c r="T26708" s="8"/>
      <c r="U26708" s="11"/>
    </row>
    <row r="26709">
      <c r="H26709" s="10"/>
      <c r="T26709" s="8"/>
      <c r="U26709" s="11"/>
    </row>
    <row r="26710">
      <c r="H26710" s="10"/>
      <c r="T26710" s="8"/>
      <c r="U26710" s="11"/>
    </row>
    <row r="26711">
      <c r="H26711" s="10"/>
      <c r="T26711" s="8"/>
      <c r="U26711" s="11"/>
    </row>
    <row r="26712">
      <c r="H26712" s="10"/>
      <c r="T26712" s="8"/>
      <c r="U26712" s="11"/>
    </row>
    <row r="26713">
      <c r="H26713" s="10"/>
      <c r="T26713" s="8"/>
      <c r="U26713" s="11"/>
    </row>
    <row r="26714">
      <c r="H26714" s="10"/>
      <c r="T26714" s="8"/>
      <c r="U26714" s="11"/>
    </row>
    <row r="26715">
      <c r="H26715" s="10"/>
      <c r="T26715" s="8"/>
      <c r="U26715" s="11"/>
    </row>
    <row r="26716">
      <c r="H26716" s="10"/>
      <c r="T26716" s="8"/>
      <c r="U26716" s="11"/>
    </row>
    <row r="26717">
      <c r="H26717" s="10"/>
      <c r="T26717" s="8"/>
      <c r="U26717" s="11"/>
    </row>
    <row r="26718">
      <c r="H26718" s="10"/>
      <c r="T26718" s="8"/>
      <c r="U26718" s="11"/>
    </row>
    <row r="26719">
      <c r="H26719" s="10"/>
      <c r="T26719" s="8"/>
      <c r="U26719" s="11"/>
    </row>
    <row r="26720">
      <c r="H26720" s="10"/>
      <c r="T26720" s="8"/>
      <c r="U26720" s="11"/>
    </row>
    <row r="26721">
      <c r="H26721" s="10"/>
      <c r="T26721" s="8"/>
      <c r="U26721" s="11"/>
    </row>
    <row r="26722">
      <c r="H26722" s="10"/>
      <c r="T26722" s="8"/>
      <c r="U26722" s="11"/>
    </row>
    <row r="26723">
      <c r="H26723" s="10"/>
      <c r="T26723" s="8"/>
      <c r="U26723" s="11"/>
    </row>
    <row r="26724">
      <c r="H26724" s="10"/>
      <c r="T26724" s="8"/>
      <c r="U26724" s="11"/>
    </row>
    <row r="26725">
      <c r="H26725" s="10"/>
      <c r="T26725" s="8"/>
      <c r="U26725" s="11"/>
    </row>
    <row r="26726">
      <c r="H26726" s="10"/>
      <c r="T26726" s="8"/>
      <c r="U26726" s="11"/>
    </row>
    <row r="26727">
      <c r="H26727" s="10"/>
      <c r="T26727" s="8"/>
      <c r="U26727" s="11"/>
    </row>
    <row r="26728">
      <c r="H26728" s="10"/>
      <c r="T26728" s="8"/>
      <c r="U26728" s="11"/>
    </row>
    <row r="26729">
      <c r="H26729" s="10"/>
      <c r="T26729" s="8"/>
      <c r="U26729" s="11"/>
    </row>
    <row r="26730">
      <c r="H26730" s="10"/>
      <c r="T26730" s="8"/>
      <c r="U26730" s="11"/>
    </row>
    <row r="26731">
      <c r="H26731" s="10"/>
      <c r="T26731" s="8"/>
      <c r="U26731" s="11"/>
    </row>
    <row r="26732">
      <c r="H26732" s="10"/>
      <c r="T26732" s="8"/>
      <c r="U26732" s="11"/>
    </row>
    <row r="26733">
      <c r="H26733" s="10"/>
      <c r="T26733" s="8"/>
      <c r="U26733" s="11"/>
    </row>
    <row r="26734">
      <c r="H26734" s="10"/>
      <c r="T26734" s="8"/>
      <c r="U26734" s="11"/>
    </row>
    <row r="26735">
      <c r="H26735" s="10"/>
      <c r="T26735" s="8"/>
      <c r="U26735" s="11"/>
    </row>
    <row r="26736">
      <c r="H26736" s="10"/>
      <c r="T26736" s="8"/>
      <c r="U26736" s="11"/>
    </row>
    <row r="26737">
      <c r="H26737" s="10"/>
      <c r="T26737" s="8"/>
      <c r="U26737" s="11"/>
    </row>
    <row r="26738">
      <c r="H26738" s="10"/>
      <c r="T26738" s="8"/>
      <c r="U26738" s="11"/>
    </row>
    <row r="26739">
      <c r="H26739" s="10"/>
      <c r="T26739" s="8"/>
      <c r="U26739" s="11"/>
    </row>
    <row r="26740">
      <c r="H26740" s="10"/>
      <c r="T26740" s="8"/>
      <c r="U26740" s="11"/>
    </row>
    <row r="26741">
      <c r="H26741" s="10"/>
      <c r="T26741" s="8"/>
      <c r="U26741" s="11"/>
    </row>
    <row r="26742">
      <c r="H26742" s="10"/>
      <c r="T26742" s="8"/>
      <c r="U26742" s="11"/>
    </row>
    <row r="26743">
      <c r="H26743" s="10"/>
      <c r="T26743" s="8"/>
      <c r="U26743" s="11"/>
    </row>
    <row r="26744">
      <c r="H26744" s="10"/>
      <c r="T26744" s="8"/>
      <c r="U26744" s="11"/>
    </row>
    <row r="26745">
      <c r="H26745" s="10"/>
      <c r="T26745" s="8"/>
      <c r="U26745" s="11"/>
    </row>
    <row r="26746">
      <c r="H26746" s="10"/>
      <c r="T26746" s="8"/>
      <c r="U26746" s="11"/>
    </row>
    <row r="26747">
      <c r="H26747" s="10"/>
      <c r="T26747" s="8"/>
      <c r="U26747" s="11"/>
    </row>
    <row r="26748">
      <c r="H26748" s="10"/>
      <c r="T26748" s="8"/>
      <c r="U26748" s="11"/>
    </row>
    <row r="26749">
      <c r="H26749" s="10"/>
      <c r="T26749" s="8"/>
      <c r="U26749" s="11"/>
    </row>
    <row r="26750">
      <c r="H26750" s="10"/>
      <c r="T26750" s="8"/>
      <c r="U26750" s="11"/>
    </row>
    <row r="26751">
      <c r="H26751" s="10"/>
      <c r="T26751" s="8"/>
      <c r="U26751" s="11"/>
    </row>
    <row r="26752">
      <c r="H26752" s="10"/>
      <c r="T26752" s="8"/>
      <c r="U26752" s="11"/>
    </row>
    <row r="26753">
      <c r="H26753" s="10"/>
      <c r="T26753" s="8"/>
      <c r="U26753" s="11"/>
    </row>
    <row r="26754">
      <c r="H26754" s="10"/>
      <c r="T26754" s="8"/>
      <c r="U26754" s="11"/>
    </row>
    <row r="26755">
      <c r="H26755" s="10"/>
      <c r="T26755" s="8"/>
      <c r="U26755" s="11"/>
    </row>
    <row r="26756">
      <c r="H26756" s="10"/>
      <c r="T26756" s="8"/>
      <c r="U26756" s="11"/>
    </row>
    <row r="26757">
      <c r="H26757" s="10"/>
      <c r="T26757" s="8"/>
      <c r="U26757" s="11"/>
    </row>
    <row r="26758">
      <c r="H26758" s="10"/>
      <c r="T26758" s="8"/>
      <c r="U26758" s="11"/>
    </row>
    <row r="26759">
      <c r="H26759" s="10"/>
      <c r="T26759" s="8"/>
      <c r="U26759" s="11"/>
    </row>
    <row r="26760">
      <c r="H26760" s="10"/>
      <c r="T26760" s="8"/>
      <c r="U26760" s="11"/>
    </row>
    <row r="26761">
      <c r="H26761" s="10"/>
      <c r="T26761" s="8"/>
      <c r="U26761" s="11"/>
    </row>
    <row r="26762">
      <c r="H26762" s="10"/>
      <c r="T26762" s="8"/>
      <c r="U26762" s="11"/>
    </row>
    <row r="26763">
      <c r="H26763" s="10"/>
      <c r="T26763" s="8"/>
      <c r="U26763" s="11"/>
    </row>
    <row r="26764">
      <c r="H26764" s="10"/>
      <c r="T26764" s="8"/>
      <c r="U26764" s="11"/>
    </row>
    <row r="26765">
      <c r="H26765" s="10"/>
      <c r="T26765" s="8"/>
      <c r="U26765" s="11"/>
    </row>
    <row r="26766">
      <c r="H26766" s="10"/>
      <c r="T26766" s="8"/>
      <c r="U26766" s="11"/>
    </row>
    <row r="26767">
      <c r="H26767" s="10"/>
      <c r="T26767" s="8"/>
      <c r="U26767" s="11"/>
    </row>
    <row r="26768">
      <c r="H26768" s="10"/>
      <c r="T26768" s="8"/>
      <c r="U26768" s="11"/>
    </row>
    <row r="26769">
      <c r="H26769" s="10"/>
      <c r="T26769" s="8"/>
      <c r="U26769" s="11"/>
    </row>
    <row r="26770">
      <c r="H26770" s="10"/>
      <c r="T26770" s="8"/>
      <c r="U26770" s="11"/>
    </row>
    <row r="26771">
      <c r="H26771" s="10"/>
      <c r="T26771" s="8"/>
      <c r="U26771" s="11"/>
    </row>
    <row r="26772">
      <c r="H26772" s="10"/>
      <c r="T26772" s="8"/>
      <c r="U26772" s="11"/>
    </row>
    <row r="26773">
      <c r="H26773" s="10"/>
      <c r="T26773" s="8"/>
      <c r="U26773" s="11"/>
    </row>
    <row r="26774">
      <c r="H26774" s="10"/>
      <c r="T26774" s="8"/>
      <c r="U26774" s="11"/>
    </row>
    <row r="26775">
      <c r="H26775" s="10"/>
      <c r="T26775" s="8"/>
      <c r="U26775" s="11"/>
    </row>
    <row r="26776">
      <c r="H26776" s="10"/>
      <c r="T26776" s="8"/>
      <c r="U26776" s="11"/>
    </row>
    <row r="26777">
      <c r="H26777" s="10"/>
      <c r="T26777" s="8"/>
      <c r="U26777" s="11"/>
    </row>
    <row r="26778">
      <c r="H26778" s="10"/>
      <c r="T26778" s="8"/>
      <c r="U26778" s="11"/>
    </row>
    <row r="26779">
      <c r="H26779" s="10"/>
      <c r="T26779" s="8"/>
      <c r="U26779" s="11"/>
    </row>
    <row r="26780">
      <c r="H26780" s="10"/>
      <c r="T26780" s="8"/>
      <c r="U26780" s="11"/>
    </row>
    <row r="26781">
      <c r="H26781" s="10"/>
      <c r="T26781" s="8"/>
      <c r="U26781" s="11"/>
    </row>
    <row r="26782">
      <c r="H26782" s="10"/>
      <c r="T26782" s="8"/>
      <c r="U26782" s="11"/>
    </row>
    <row r="26783">
      <c r="H26783" s="10"/>
      <c r="T26783" s="8"/>
      <c r="U26783" s="11"/>
    </row>
    <row r="26784">
      <c r="H26784" s="10"/>
      <c r="T26784" s="8"/>
      <c r="U26784" s="11"/>
    </row>
    <row r="26785">
      <c r="H26785" s="10"/>
      <c r="T26785" s="8"/>
      <c r="U26785" s="11"/>
    </row>
    <row r="26786">
      <c r="H26786" s="10"/>
      <c r="T26786" s="8"/>
      <c r="U26786" s="11"/>
    </row>
    <row r="26787">
      <c r="H26787" s="10"/>
      <c r="T26787" s="8"/>
      <c r="U26787" s="11"/>
    </row>
    <row r="26788">
      <c r="H26788" s="10"/>
      <c r="T26788" s="8"/>
      <c r="U26788" s="11"/>
    </row>
    <row r="26789">
      <c r="H26789" s="10"/>
      <c r="T26789" s="8"/>
      <c r="U26789" s="11"/>
    </row>
    <row r="26790">
      <c r="H26790" s="10"/>
      <c r="T26790" s="8"/>
      <c r="U26790" s="11"/>
    </row>
    <row r="26791">
      <c r="H26791" s="10"/>
      <c r="T26791" s="8"/>
      <c r="U26791" s="11"/>
    </row>
    <row r="26792">
      <c r="H26792" s="10"/>
      <c r="T26792" s="8"/>
      <c r="U26792" s="11"/>
    </row>
    <row r="26793">
      <c r="H26793" s="10"/>
      <c r="T26793" s="8"/>
      <c r="U26793" s="11"/>
    </row>
    <row r="26794">
      <c r="H26794" s="10"/>
      <c r="T26794" s="8"/>
      <c r="U26794" s="11"/>
    </row>
    <row r="26795">
      <c r="H26795" s="10"/>
      <c r="T26795" s="8"/>
      <c r="U26795" s="11"/>
    </row>
    <row r="26796">
      <c r="H26796" s="10"/>
      <c r="T26796" s="8"/>
      <c r="U26796" s="11"/>
    </row>
    <row r="26797">
      <c r="H26797" s="10"/>
      <c r="T26797" s="8"/>
      <c r="U26797" s="11"/>
    </row>
    <row r="26798">
      <c r="H26798" s="10"/>
      <c r="T26798" s="8"/>
      <c r="U26798" s="11"/>
    </row>
    <row r="26799">
      <c r="H26799" s="10"/>
      <c r="T26799" s="8"/>
      <c r="U26799" s="11"/>
    </row>
    <row r="26800">
      <c r="H26800" s="10"/>
      <c r="T26800" s="8"/>
      <c r="U26800" s="11"/>
    </row>
    <row r="26801">
      <c r="H26801" s="10"/>
      <c r="T26801" s="8"/>
      <c r="U26801" s="11"/>
    </row>
    <row r="26802">
      <c r="H26802" s="10"/>
      <c r="T26802" s="8"/>
      <c r="U26802" s="11"/>
    </row>
    <row r="26803">
      <c r="H26803" s="10"/>
      <c r="T26803" s="8"/>
      <c r="U26803" s="11"/>
    </row>
    <row r="26804">
      <c r="H26804" s="10"/>
      <c r="T26804" s="8"/>
      <c r="U26804" s="11"/>
    </row>
    <row r="26805">
      <c r="H26805" s="10"/>
      <c r="T26805" s="8"/>
      <c r="U26805" s="11"/>
    </row>
    <row r="26806">
      <c r="H26806" s="10"/>
      <c r="T26806" s="8"/>
      <c r="U26806" s="11"/>
    </row>
    <row r="26807">
      <c r="H26807" s="10"/>
      <c r="T26807" s="8"/>
      <c r="U26807" s="11"/>
    </row>
    <row r="26808">
      <c r="H26808" s="10"/>
      <c r="T26808" s="8"/>
      <c r="U26808" s="11"/>
    </row>
    <row r="26809">
      <c r="H26809" s="10"/>
      <c r="T26809" s="8"/>
      <c r="U26809" s="11"/>
    </row>
    <row r="26810">
      <c r="H26810" s="10"/>
      <c r="T26810" s="8"/>
      <c r="U26810" s="11"/>
    </row>
    <row r="26811">
      <c r="H26811" s="10"/>
      <c r="T26811" s="8"/>
      <c r="U26811" s="11"/>
    </row>
    <row r="26812">
      <c r="H26812" s="10"/>
      <c r="T26812" s="8"/>
      <c r="U26812" s="11"/>
    </row>
    <row r="26813">
      <c r="H26813" s="10"/>
      <c r="T26813" s="8"/>
      <c r="U26813" s="11"/>
    </row>
    <row r="26814">
      <c r="H26814" s="10"/>
      <c r="T26814" s="8"/>
      <c r="U26814" s="11"/>
    </row>
    <row r="26815">
      <c r="H26815" s="10"/>
      <c r="T26815" s="8"/>
      <c r="U26815" s="11"/>
    </row>
    <row r="26816">
      <c r="H26816" s="10"/>
      <c r="T26816" s="8"/>
      <c r="U26816" s="11"/>
    </row>
    <row r="26817">
      <c r="H26817" s="10"/>
      <c r="T26817" s="8"/>
      <c r="U26817" s="11"/>
    </row>
    <row r="26818">
      <c r="H26818" s="10"/>
      <c r="T26818" s="8"/>
      <c r="U26818" s="11"/>
    </row>
    <row r="26819">
      <c r="H26819" s="10"/>
      <c r="T26819" s="8"/>
      <c r="U26819" s="11"/>
    </row>
    <row r="26820">
      <c r="H26820" s="10"/>
      <c r="T26820" s="8"/>
      <c r="U26820" s="11"/>
    </row>
    <row r="26821">
      <c r="H26821" s="10"/>
      <c r="T26821" s="8"/>
      <c r="U26821" s="11"/>
    </row>
    <row r="26822">
      <c r="H26822" s="10"/>
      <c r="T26822" s="8"/>
      <c r="U26822" s="11"/>
    </row>
    <row r="26823">
      <c r="H26823" s="10"/>
      <c r="T26823" s="8"/>
      <c r="U26823" s="11"/>
    </row>
    <row r="26824">
      <c r="H26824" s="10"/>
      <c r="T26824" s="8"/>
      <c r="U26824" s="11"/>
    </row>
    <row r="26825">
      <c r="H26825" s="10"/>
      <c r="T26825" s="8"/>
      <c r="U26825" s="11"/>
    </row>
    <row r="26826">
      <c r="H26826" s="10"/>
      <c r="T26826" s="8"/>
      <c r="U26826" s="11"/>
    </row>
    <row r="26827">
      <c r="H26827" s="10"/>
      <c r="T26827" s="8"/>
      <c r="U26827" s="11"/>
    </row>
    <row r="26828">
      <c r="H26828" s="10"/>
      <c r="T26828" s="8"/>
      <c r="U26828" s="11"/>
    </row>
    <row r="26829">
      <c r="H26829" s="10"/>
      <c r="T26829" s="8"/>
      <c r="U26829" s="11"/>
    </row>
    <row r="26830">
      <c r="H26830" s="10"/>
      <c r="T26830" s="8"/>
      <c r="U26830" s="11"/>
    </row>
    <row r="26831">
      <c r="H26831" s="10"/>
      <c r="T26831" s="8"/>
      <c r="U26831" s="11"/>
    </row>
    <row r="26832">
      <c r="H26832" s="10"/>
      <c r="T26832" s="8"/>
      <c r="U26832" s="11"/>
    </row>
    <row r="26833">
      <c r="H26833" s="10"/>
      <c r="T26833" s="8"/>
      <c r="U26833" s="11"/>
    </row>
    <row r="26834">
      <c r="H26834" s="10"/>
      <c r="T26834" s="8"/>
      <c r="U26834" s="11"/>
    </row>
    <row r="26835">
      <c r="H26835" s="10"/>
      <c r="T26835" s="8"/>
      <c r="U26835" s="11"/>
    </row>
    <row r="26836">
      <c r="H26836" s="10"/>
      <c r="T26836" s="8"/>
      <c r="U26836" s="11"/>
    </row>
    <row r="26837">
      <c r="H26837" s="10"/>
      <c r="T26837" s="8"/>
      <c r="U26837" s="11"/>
    </row>
    <row r="26838">
      <c r="H26838" s="10"/>
      <c r="T26838" s="8"/>
      <c r="U26838" s="11"/>
    </row>
    <row r="26839">
      <c r="H26839" s="10"/>
      <c r="T26839" s="8"/>
      <c r="U26839" s="11"/>
    </row>
    <row r="26840">
      <c r="H26840" s="10"/>
      <c r="T26840" s="8"/>
      <c r="U26840" s="11"/>
    </row>
    <row r="26841">
      <c r="H26841" s="10"/>
      <c r="T26841" s="8"/>
      <c r="U26841" s="11"/>
    </row>
    <row r="26842">
      <c r="H26842" s="10"/>
      <c r="T26842" s="8"/>
      <c r="U26842" s="11"/>
    </row>
    <row r="26843">
      <c r="H26843" s="10"/>
      <c r="T26843" s="8"/>
      <c r="U26843" s="11"/>
    </row>
    <row r="26844">
      <c r="H26844" s="10"/>
      <c r="T26844" s="8"/>
      <c r="U26844" s="11"/>
    </row>
    <row r="26845">
      <c r="H26845" s="10"/>
      <c r="T26845" s="8"/>
      <c r="U26845" s="11"/>
    </row>
    <row r="26846">
      <c r="H26846" s="10"/>
      <c r="T26846" s="8"/>
      <c r="U26846" s="11"/>
    </row>
    <row r="26847">
      <c r="H26847" s="10"/>
      <c r="T26847" s="8"/>
      <c r="U26847" s="11"/>
    </row>
    <row r="26848">
      <c r="H26848" s="10"/>
      <c r="T26848" s="8"/>
      <c r="U26848" s="11"/>
    </row>
    <row r="26849">
      <c r="H26849" s="10"/>
      <c r="T26849" s="8"/>
      <c r="U26849" s="11"/>
    </row>
    <row r="26850">
      <c r="H26850" s="10"/>
      <c r="T26850" s="8"/>
      <c r="U26850" s="11"/>
    </row>
    <row r="26851">
      <c r="H26851" s="10"/>
      <c r="T26851" s="8"/>
      <c r="U26851" s="11"/>
    </row>
    <row r="26852">
      <c r="H26852" s="10"/>
      <c r="T26852" s="8"/>
      <c r="U26852" s="11"/>
    </row>
    <row r="26853">
      <c r="H26853" s="10"/>
      <c r="T26853" s="8"/>
      <c r="U26853" s="11"/>
    </row>
    <row r="26854">
      <c r="H26854" s="10"/>
      <c r="T26854" s="8"/>
      <c r="U26854" s="11"/>
    </row>
    <row r="26855">
      <c r="H26855" s="10"/>
      <c r="T26855" s="8"/>
      <c r="U26855" s="11"/>
    </row>
    <row r="26856">
      <c r="H26856" s="10"/>
      <c r="T26856" s="8"/>
      <c r="U26856" s="11"/>
    </row>
    <row r="26857">
      <c r="H26857" s="10"/>
      <c r="T26857" s="8"/>
      <c r="U26857" s="11"/>
    </row>
    <row r="26858">
      <c r="H26858" s="10"/>
      <c r="T26858" s="8"/>
      <c r="U26858" s="11"/>
    </row>
    <row r="26859">
      <c r="H26859" s="10"/>
      <c r="T26859" s="8"/>
      <c r="U26859" s="11"/>
    </row>
    <row r="26860">
      <c r="H26860" s="10"/>
      <c r="T26860" s="8"/>
      <c r="U26860" s="11"/>
    </row>
    <row r="26861">
      <c r="H26861" s="10"/>
      <c r="T26861" s="8"/>
      <c r="U26861" s="11"/>
    </row>
    <row r="26862">
      <c r="H26862" s="10"/>
      <c r="T26862" s="8"/>
      <c r="U26862" s="11"/>
    </row>
    <row r="26863">
      <c r="H26863" s="10"/>
      <c r="T26863" s="8"/>
      <c r="U26863" s="11"/>
    </row>
    <row r="26864">
      <c r="H26864" s="10"/>
      <c r="T26864" s="8"/>
      <c r="U26864" s="11"/>
    </row>
    <row r="26865">
      <c r="H26865" s="10"/>
      <c r="T26865" s="8"/>
      <c r="U26865" s="11"/>
    </row>
    <row r="26866">
      <c r="H26866" s="10"/>
      <c r="T26866" s="8"/>
      <c r="U26866" s="11"/>
    </row>
    <row r="26867">
      <c r="H26867" s="10"/>
      <c r="T26867" s="8"/>
      <c r="U26867" s="11"/>
    </row>
    <row r="26868">
      <c r="H26868" s="10"/>
      <c r="T26868" s="8"/>
      <c r="U26868" s="11"/>
    </row>
    <row r="26869">
      <c r="H26869" s="10"/>
      <c r="T26869" s="8"/>
      <c r="U26869" s="11"/>
    </row>
    <row r="26870">
      <c r="H26870" s="10"/>
      <c r="T26870" s="8"/>
      <c r="U26870" s="11"/>
    </row>
    <row r="26871">
      <c r="H26871" s="10"/>
      <c r="T26871" s="8"/>
      <c r="U26871" s="11"/>
    </row>
    <row r="26872">
      <c r="H26872" s="10"/>
      <c r="T26872" s="8"/>
      <c r="U26872" s="11"/>
    </row>
    <row r="26873">
      <c r="H26873" s="10"/>
      <c r="T26873" s="8"/>
      <c r="U26873" s="11"/>
    </row>
    <row r="26874">
      <c r="H26874" s="10"/>
      <c r="T26874" s="8"/>
      <c r="U26874" s="11"/>
    </row>
    <row r="26875">
      <c r="H26875" s="10"/>
      <c r="T26875" s="8"/>
      <c r="U26875" s="11"/>
    </row>
    <row r="26876">
      <c r="H26876" s="10"/>
      <c r="T26876" s="8"/>
      <c r="U26876" s="11"/>
    </row>
    <row r="26877">
      <c r="H26877" s="10"/>
      <c r="T26877" s="8"/>
      <c r="U26877" s="11"/>
    </row>
    <row r="26878">
      <c r="H26878" s="10"/>
      <c r="T26878" s="8"/>
      <c r="U26878" s="11"/>
    </row>
    <row r="26879">
      <c r="H26879" s="10"/>
      <c r="T26879" s="8"/>
      <c r="U26879" s="11"/>
    </row>
    <row r="26880">
      <c r="H26880" s="10"/>
      <c r="T26880" s="8"/>
      <c r="U26880" s="11"/>
    </row>
    <row r="26881">
      <c r="H26881" s="10"/>
      <c r="T26881" s="8"/>
      <c r="U26881" s="11"/>
    </row>
    <row r="26882">
      <c r="H26882" s="10"/>
      <c r="T26882" s="8"/>
      <c r="U26882" s="11"/>
    </row>
    <row r="26883">
      <c r="H26883" s="10"/>
      <c r="T26883" s="8"/>
      <c r="U26883" s="11"/>
    </row>
    <row r="26884">
      <c r="H26884" s="10"/>
      <c r="T26884" s="8"/>
      <c r="U26884" s="11"/>
    </row>
    <row r="26885">
      <c r="H26885" s="10"/>
      <c r="T26885" s="8"/>
      <c r="U26885" s="11"/>
    </row>
    <row r="26886">
      <c r="H26886" s="10"/>
      <c r="T26886" s="8"/>
      <c r="U26886" s="11"/>
    </row>
    <row r="26887">
      <c r="H26887" s="10"/>
      <c r="T26887" s="8"/>
      <c r="U26887" s="11"/>
    </row>
    <row r="26888">
      <c r="H26888" s="10"/>
      <c r="T26888" s="8"/>
      <c r="U26888" s="11"/>
    </row>
    <row r="26889">
      <c r="H26889" s="10"/>
      <c r="T26889" s="8"/>
      <c r="U26889" s="11"/>
    </row>
    <row r="26890">
      <c r="H26890" s="10"/>
      <c r="T26890" s="8"/>
      <c r="U26890" s="11"/>
    </row>
    <row r="26891">
      <c r="H26891" s="10"/>
      <c r="T26891" s="8"/>
      <c r="U26891" s="11"/>
    </row>
    <row r="26892">
      <c r="H26892" s="10"/>
      <c r="T26892" s="8"/>
      <c r="U26892" s="11"/>
    </row>
    <row r="26893">
      <c r="H26893" s="10"/>
      <c r="T26893" s="8"/>
      <c r="U26893" s="11"/>
    </row>
    <row r="26894">
      <c r="H26894" s="10"/>
      <c r="T26894" s="8"/>
      <c r="U26894" s="11"/>
    </row>
    <row r="26895">
      <c r="H26895" s="10"/>
      <c r="T26895" s="8"/>
      <c r="U26895" s="11"/>
    </row>
    <row r="26896">
      <c r="H26896" s="10"/>
      <c r="T26896" s="8"/>
      <c r="U26896" s="11"/>
    </row>
    <row r="26897">
      <c r="H26897" s="10"/>
      <c r="T26897" s="8"/>
      <c r="U26897" s="11"/>
    </row>
    <row r="26898">
      <c r="H26898" s="10"/>
      <c r="T26898" s="8"/>
      <c r="U26898" s="11"/>
    </row>
    <row r="26899">
      <c r="H26899" s="10"/>
      <c r="T26899" s="8"/>
      <c r="U26899" s="11"/>
    </row>
    <row r="26900">
      <c r="H26900" s="10"/>
      <c r="T26900" s="8"/>
      <c r="U26900" s="11"/>
    </row>
    <row r="26901">
      <c r="H26901" s="10"/>
      <c r="T26901" s="8"/>
      <c r="U26901" s="11"/>
    </row>
    <row r="26902">
      <c r="H26902" s="10"/>
      <c r="T26902" s="8"/>
      <c r="U26902" s="11"/>
    </row>
    <row r="26903">
      <c r="H26903" s="10"/>
      <c r="T26903" s="8"/>
      <c r="U26903" s="11"/>
    </row>
    <row r="26904">
      <c r="H26904" s="10"/>
      <c r="T26904" s="8"/>
      <c r="U26904" s="11"/>
    </row>
    <row r="26905">
      <c r="H26905" s="10"/>
      <c r="T26905" s="8"/>
      <c r="U26905" s="11"/>
    </row>
    <row r="26906">
      <c r="H26906" s="10"/>
      <c r="T26906" s="8"/>
      <c r="U26906" s="11"/>
    </row>
    <row r="26907">
      <c r="H26907" s="10"/>
      <c r="T26907" s="8"/>
      <c r="U26907" s="11"/>
    </row>
    <row r="26908">
      <c r="H26908" s="10"/>
      <c r="T26908" s="8"/>
      <c r="U26908" s="11"/>
    </row>
    <row r="26909">
      <c r="H26909" s="10"/>
      <c r="T26909" s="8"/>
      <c r="U26909" s="11"/>
    </row>
    <row r="26910">
      <c r="H26910" s="10"/>
      <c r="T26910" s="8"/>
      <c r="U26910" s="11"/>
    </row>
    <row r="26911">
      <c r="H26911" s="10"/>
      <c r="T26911" s="8"/>
      <c r="U26911" s="11"/>
    </row>
    <row r="26912">
      <c r="H26912" s="10"/>
      <c r="T26912" s="8"/>
      <c r="U26912" s="11"/>
    </row>
    <row r="26913">
      <c r="H26913" s="10"/>
      <c r="T26913" s="8"/>
      <c r="U26913" s="11"/>
    </row>
    <row r="26914">
      <c r="H26914" s="10"/>
      <c r="T26914" s="8"/>
      <c r="U26914" s="11"/>
    </row>
    <row r="26915">
      <c r="H26915" s="10"/>
      <c r="T26915" s="8"/>
      <c r="U26915" s="11"/>
    </row>
    <row r="26916">
      <c r="H26916" s="10"/>
      <c r="T26916" s="8"/>
      <c r="U26916" s="11"/>
    </row>
    <row r="26917">
      <c r="H26917" s="10"/>
      <c r="T26917" s="8"/>
      <c r="U26917" s="11"/>
    </row>
    <row r="26918">
      <c r="H26918" s="10"/>
      <c r="T26918" s="8"/>
      <c r="U26918" s="11"/>
    </row>
    <row r="26919">
      <c r="H26919" s="10"/>
      <c r="T26919" s="8"/>
      <c r="U26919" s="11"/>
    </row>
    <row r="26920">
      <c r="H26920" s="10"/>
      <c r="T26920" s="8"/>
      <c r="U26920" s="11"/>
    </row>
    <row r="26921">
      <c r="H26921" s="10"/>
      <c r="T26921" s="8"/>
      <c r="U26921" s="11"/>
    </row>
    <row r="26922">
      <c r="H26922" s="10"/>
      <c r="T26922" s="8"/>
      <c r="U26922" s="11"/>
    </row>
    <row r="26923">
      <c r="H26923" s="10"/>
      <c r="T26923" s="8"/>
      <c r="U26923" s="11"/>
    </row>
    <row r="26924">
      <c r="H26924" s="10"/>
      <c r="T26924" s="8"/>
      <c r="U26924" s="11"/>
    </row>
    <row r="26925">
      <c r="H26925" s="10"/>
      <c r="T26925" s="8"/>
      <c r="U26925" s="11"/>
    </row>
    <row r="26926">
      <c r="H26926" s="10"/>
      <c r="T26926" s="8"/>
      <c r="U26926" s="11"/>
    </row>
    <row r="26927">
      <c r="H26927" s="10"/>
      <c r="T26927" s="8"/>
      <c r="U26927" s="11"/>
    </row>
    <row r="26928">
      <c r="H26928" s="10"/>
      <c r="T26928" s="8"/>
      <c r="U26928" s="11"/>
    </row>
    <row r="26929">
      <c r="H26929" s="10"/>
      <c r="T26929" s="8"/>
      <c r="U26929" s="11"/>
    </row>
    <row r="26930">
      <c r="H26930" s="10"/>
      <c r="T26930" s="8"/>
      <c r="U26930" s="11"/>
    </row>
    <row r="26931">
      <c r="H26931" s="10"/>
      <c r="T26931" s="8"/>
      <c r="U26931" s="11"/>
    </row>
    <row r="26932">
      <c r="H26932" s="10"/>
      <c r="T26932" s="8"/>
      <c r="U26932" s="11"/>
    </row>
    <row r="26933">
      <c r="H26933" s="10"/>
      <c r="T26933" s="8"/>
      <c r="U26933" s="11"/>
    </row>
    <row r="26934">
      <c r="H26934" s="10"/>
      <c r="T26934" s="8"/>
      <c r="U26934" s="11"/>
    </row>
    <row r="26935">
      <c r="H26935" s="10"/>
      <c r="T26935" s="8"/>
      <c r="U26935" s="11"/>
    </row>
    <row r="26936">
      <c r="H26936" s="10"/>
      <c r="T26936" s="8"/>
      <c r="U26936" s="11"/>
    </row>
    <row r="26937">
      <c r="H26937" s="10"/>
      <c r="T26937" s="8"/>
      <c r="U26937" s="11"/>
    </row>
    <row r="26938">
      <c r="H26938" s="10"/>
      <c r="T26938" s="8"/>
      <c r="U26938" s="11"/>
    </row>
    <row r="26939">
      <c r="H26939" s="10"/>
      <c r="T26939" s="8"/>
      <c r="U26939" s="11"/>
    </row>
    <row r="26940">
      <c r="H26940" s="10"/>
      <c r="T26940" s="8"/>
      <c r="U26940" s="11"/>
    </row>
    <row r="26941">
      <c r="H26941" s="10"/>
      <c r="T26941" s="8"/>
      <c r="U26941" s="11"/>
    </row>
    <row r="26942">
      <c r="H26942" s="10"/>
      <c r="T26942" s="8"/>
      <c r="U26942" s="11"/>
    </row>
    <row r="26943">
      <c r="H26943" s="10"/>
      <c r="T26943" s="8"/>
      <c r="U26943" s="11"/>
    </row>
    <row r="26944">
      <c r="H26944" s="10"/>
      <c r="T26944" s="8"/>
      <c r="U26944" s="11"/>
    </row>
    <row r="26945">
      <c r="H26945" s="10"/>
      <c r="T26945" s="8"/>
      <c r="U26945" s="11"/>
    </row>
    <row r="26946">
      <c r="H26946" s="10"/>
      <c r="T26946" s="8"/>
      <c r="U26946" s="11"/>
    </row>
    <row r="26947">
      <c r="H26947" s="10"/>
      <c r="T26947" s="8"/>
      <c r="U26947" s="11"/>
    </row>
    <row r="26948">
      <c r="H26948" s="10"/>
      <c r="T26948" s="8"/>
      <c r="U26948" s="11"/>
    </row>
    <row r="26949">
      <c r="H26949" s="10"/>
      <c r="T26949" s="8"/>
      <c r="U26949" s="11"/>
    </row>
    <row r="26950">
      <c r="H26950" s="10"/>
      <c r="T26950" s="8"/>
      <c r="U26950" s="11"/>
    </row>
    <row r="26951">
      <c r="H26951" s="10"/>
      <c r="T26951" s="8"/>
      <c r="U26951" s="11"/>
    </row>
    <row r="26952">
      <c r="H26952" s="10"/>
      <c r="T26952" s="8"/>
      <c r="U26952" s="11"/>
    </row>
    <row r="26953">
      <c r="H26953" s="10"/>
      <c r="T26953" s="8"/>
      <c r="U26953" s="11"/>
    </row>
    <row r="26954">
      <c r="H26954" s="10"/>
      <c r="T26954" s="8"/>
      <c r="U26954" s="11"/>
    </row>
    <row r="26955">
      <c r="H26955" s="10"/>
      <c r="T26955" s="8"/>
      <c r="U26955" s="11"/>
    </row>
    <row r="26956">
      <c r="H26956" s="10"/>
      <c r="T26956" s="8"/>
      <c r="U26956" s="11"/>
    </row>
    <row r="26957">
      <c r="H26957" s="10"/>
      <c r="T26957" s="8"/>
      <c r="U26957" s="11"/>
    </row>
    <row r="26958">
      <c r="H26958" s="10"/>
      <c r="T26958" s="8"/>
      <c r="U26958" s="11"/>
    </row>
    <row r="26959">
      <c r="H26959" s="10"/>
      <c r="T26959" s="8"/>
      <c r="U26959" s="11"/>
    </row>
    <row r="26960">
      <c r="H26960" s="10"/>
      <c r="T26960" s="8"/>
      <c r="U26960" s="11"/>
    </row>
    <row r="26961">
      <c r="H26961" s="10"/>
      <c r="T26961" s="8"/>
      <c r="U26961" s="11"/>
    </row>
    <row r="26962">
      <c r="H26962" s="10"/>
      <c r="T26962" s="8"/>
      <c r="U26962" s="11"/>
    </row>
    <row r="26963">
      <c r="H26963" s="10"/>
      <c r="T26963" s="8"/>
      <c r="U26963" s="11"/>
    </row>
    <row r="26964">
      <c r="H26964" s="10"/>
      <c r="T26964" s="8"/>
      <c r="U26964" s="11"/>
    </row>
    <row r="26965">
      <c r="H26965" s="10"/>
      <c r="T26965" s="8"/>
      <c r="U26965" s="11"/>
    </row>
    <row r="26966">
      <c r="H26966" s="10"/>
      <c r="T26966" s="8"/>
      <c r="U26966" s="11"/>
    </row>
    <row r="26967">
      <c r="H26967" s="10"/>
      <c r="T26967" s="8"/>
      <c r="U26967" s="11"/>
    </row>
    <row r="26968">
      <c r="H26968" s="10"/>
      <c r="T26968" s="8"/>
      <c r="U26968" s="11"/>
    </row>
    <row r="26969">
      <c r="H26969" s="10"/>
      <c r="T26969" s="8"/>
      <c r="U26969" s="11"/>
    </row>
    <row r="26970">
      <c r="H26970" s="10"/>
      <c r="T26970" s="8"/>
      <c r="U26970" s="11"/>
    </row>
    <row r="26971">
      <c r="H26971" s="10"/>
      <c r="T26971" s="8"/>
      <c r="U26971" s="11"/>
    </row>
    <row r="26972">
      <c r="H26972" s="10"/>
      <c r="T26972" s="8"/>
      <c r="U26972" s="11"/>
    </row>
    <row r="26973">
      <c r="H26973" s="10"/>
      <c r="T26973" s="8"/>
      <c r="U26973" s="11"/>
    </row>
    <row r="26974">
      <c r="H26974" s="10"/>
      <c r="T26974" s="8"/>
      <c r="U26974" s="11"/>
    </row>
    <row r="26975">
      <c r="H26975" s="10"/>
      <c r="T26975" s="8"/>
      <c r="U26975" s="11"/>
    </row>
    <row r="26976">
      <c r="H26976" s="10"/>
      <c r="T26976" s="8"/>
      <c r="U26976" s="11"/>
    </row>
    <row r="26977">
      <c r="H26977" s="10"/>
      <c r="T26977" s="8"/>
      <c r="U26977" s="11"/>
    </row>
    <row r="26978">
      <c r="H26978" s="10"/>
      <c r="T26978" s="8"/>
      <c r="U26978" s="11"/>
    </row>
    <row r="26979">
      <c r="H26979" s="10"/>
      <c r="T26979" s="8"/>
      <c r="U26979" s="11"/>
    </row>
    <row r="26980">
      <c r="H26980" s="10"/>
      <c r="T26980" s="8"/>
      <c r="U26980" s="11"/>
    </row>
    <row r="26981">
      <c r="H26981" s="10"/>
      <c r="T26981" s="8"/>
      <c r="U26981" s="11"/>
    </row>
    <row r="26982">
      <c r="H26982" s="10"/>
      <c r="T26982" s="8"/>
      <c r="U26982" s="11"/>
    </row>
    <row r="26983">
      <c r="H26983" s="10"/>
      <c r="T26983" s="8"/>
      <c r="U26983" s="11"/>
    </row>
    <row r="26984">
      <c r="H26984" s="10"/>
      <c r="T26984" s="8"/>
      <c r="U26984" s="11"/>
    </row>
    <row r="26985">
      <c r="H26985" s="10"/>
      <c r="T26985" s="8"/>
      <c r="U26985" s="11"/>
    </row>
    <row r="26986">
      <c r="H26986" s="10"/>
      <c r="T26986" s="8"/>
      <c r="U26986" s="11"/>
    </row>
    <row r="26987">
      <c r="H26987" s="10"/>
      <c r="T26987" s="8"/>
      <c r="U26987" s="11"/>
    </row>
    <row r="26988">
      <c r="H26988" s="10"/>
      <c r="T26988" s="8"/>
      <c r="U26988" s="11"/>
    </row>
    <row r="26989">
      <c r="H26989" s="10"/>
      <c r="T26989" s="8"/>
      <c r="U26989" s="11"/>
    </row>
    <row r="26990">
      <c r="H26990" s="10"/>
      <c r="T26990" s="8"/>
      <c r="U26990" s="11"/>
    </row>
    <row r="26991">
      <c r="H26991" s="10"/>
      <c r="T26991" s="8"/>
      <c r="U26991" s="11"/>
    </row>
    <row r="26992">
      <c r="H26992" s="10"/>
      <c r="T26992" s="8"/>
      <c r="U26992" s="11"/>
    </row>
    <row r="26993">
      <c r="H26993" s="10"/>
      <c r="T26993" s="8"/>
      <c r="U26993" s="11"/>
    </row>
    <row r="26994">
      <c r="H26994" s="10"/>
      <c r="T26994" s="8"/>
      <c r="U26994" s="11"/>
    </row>
    <row r="26995">
      <c r="H26995" s="10"/>
      <c r="T26995" s="8"/>
      <c r="U26995" s="11"/>
    </row>
    <row r="26996">
      <c r="H26996" s="10"/>
      <c r="T26996" s="8"/>
      <c r="U26996" s="11"/>
    </row>
    <row r="26997">
      <c r="H26997" s="10"/>
      <c r="T26997" s="8"/>
      <c r="U26997" s="11"/>
    </row>
    <row r="26998">
      <c r="H26998" s="10"/>
      <c r="T26998" s="8"/>
      <c r="U26998" s="11"/>
    </row>
    <row r="26999">
      <c r="H26999" s="10"/>
      <c r="T26999" s="8"/>
      <c r="U26999" s="11"/>
    </row>
    <row r="27000">
      <c r="H27000" s="10"/>
      <c r="T27000" s="8"/>
      <c r="U27000" s="11"/>
    </row>
    <row r="27001">
      <c r="H27001" s="10"/>
      <c r="T27001" s="8"/>
      <c r="U27001" s="11"/>
    </row>
    <row r="27002">
      <c r="H27002" s="10"/>
      <c r="T27002" s="8"/>
      <c r="U27002" s="11"/>
    </row>
    <row r="27003">
      <c r="H27003" s="10"/>
      <c r="T27003" s="8"/>
      <c r="U27003" s="11"/>
    </row>
    <row r="27004">
      <c r="H27004" s="10"/>
      <c r="T27004" s="8"/>
      <c r="U27004" s="11"/>
    </row>
    <row r="27005">
      <c r="H27005" s="10"/>
      <c r="T27005" s="8"/>
      <c r="U27005" s="11"/>
    </row>
    <row r="27006">
      <c r="H27006" s="10"/>
      <c r="T27006" s="8"/>
      <c r="U27006" s="11"/>
    </row>
    <row r="27007">
      <c r="H27007" s="10"/>
      <c r="T27007" s="8"/>
      <c r="U27007" s="11"/>
    </row>
    <row r="27008">
      <c r="H27008" s="10"/>
      <c r="T27008" s="8"/>
      <c r="U27008" s="11"/>
    </row>
    <row r="27009">
      <c r="H27009" s="10"/>
      <c r="T27009" s="8"/>
      <c r="U27009" s="11"/>
    </row>
    <row r="27010">
      <c r="H27010" s="10"/>
      <c r="T27010" s="8"/>
      <c r="U27010" s="11"/>
    </row>
    <row r="27011">
      <c r="H27011" s="10"/>
      <c r="T27011" s="8"/>
      <c r="U27011" s="11"/>
    </row>
    <row r="27012">
      <c r="H27012" s="10"/>
      <c r="T27012" s="8"/>
      <c r="U27012" s="11"/>
    </row>
    <row r="27013">
      <c r="H27013" s="10"/>
      <c r="T27013" s="8"/>
      <c r="U27013" s="11"/>
    </row>
    <row r="27014">
      <c r="H27014" s="10"/>
      <c r="T27014" s="8"/>
      <c r="U27014" s="11"/>
    </row>
    <row r="27015">
      <c r="H27015" s="10"/>
      <c r="T27015" s="8"/>
      <c r="U27015" s="11"/>
    </row>
    <row r="27016">
      <c r="H27016" s="10"/>
      <c r="T27016" s="8"/>
      <c r="U27016" s="11"/>
    </row>
    <row r="27017">
      <c r="H27017" s="10"/>
      <c r="T27017" s="8"/>
      <c r="U27017" s="11"/>
    </row>
    <row r="27018">
      <c r="H27018" s="10"/>
      <c r="T27018" s="8"/>
      <c r="U27018" s="11"/>
    </row>
    <row r="27019">
      <c r="H27019" s="10"/>
      <c r="T27019" s="8"/>
      <c r="U27019" s="11"/>
    </row>
    <row r="27020">
      <c r="H27020" s="10"/>
      <c r="T27020" s="8"/>
      <c r="U27020" s="11"/>
    </row>
    <row r="27021">
      <c r="H27021" s="10"/>
      <c r="T27021" s="8"/>
      <c r="U27021" s="11"/>
    </row>
    <row r="27022">
      <c r="H27022" s="10"/>
      <c r="T27022" s="8"/>
      <c r="U27022" s="11"/>
    </row>
    <row r="27023">
      <c r="H27023" s="10"/>
      <c r="T27023" s="8"/>
      <c r="U27023" s="11"/>
    </row>
    <row r="27024">
      <c r="H27024" s="10"/>
      <c r="T27024" s="8"/>
      <c r="U27024" s="11"/>
    </row>
    <row r="27025">
      <c r="H27025" s="10"/>
      <c r="T27025" s="8"/>
      <c r="U27025" s="11"/>
    </row>
    <row r="27026">
      <c r="H27026" s="10"/>
      <c r="T27026" s="8"/>
      <c r="U27026" s="11"/>
    </row>
    <row r="27027">
      <c r="H27027" s="10"/>
      <c r="T27027" s="8"/>
      <c r="U27027" s="11"/>
    </row>
    <row r="27028">
      <c r="H27028" s="10"/>
      <c r="T27028" s="8"/>
      <c r="U27028" s="11"/>
    </row>
    <row r="27029">
      <c r="H27029" s="10"/>
      <c r="T27029" s="8"/>
      <c r="U27029" s="11"/>
    </row>
    <row r="27030">
      <c r="H27030" s="10"/>
      <c r="T27030" s="8"/>
      <c r="U27030" s="11"/>
    </row>
    <row r="27031">
      <c r="H27031" s="10"/>
      <c r="T27031" s="8"/>
      <c r="U27031" s="11"/>
    </row>
    <row r="27032">
      <c r="H27032" s="10"/>
      <c r="T27032" s="8"/>
      <c r="U27032" s="11"/>
    </row>
    <row r="27033">
      <c r="H27033" s="10"/>
      <c r="T27033" s="8"/>
      <c r="U27033" s="11"/>
    </row>
    <row r="27034">
      <c r="H27034" s="10"/>
      <c r="T27034" s="8"/>
      <c r="U27034" s="11"/>
    </row>
    <row r="27035">
      <c r="H27035" s="10"/>
      <c r="T27035" s="8"/>
      <c r="U27035" s="11"/>
    </row>
    <row r="27036">
      <c r="H27036" s="10"/>
      <c r="T27036" s="8"/>
      <c r="U27036" s="11"/>
    </row>
    <row r="27037">
      <c r="H27037" s="10"/>
      <c r="T27037" s="8"/>
      <c r="U27037" s="11"/>
    </row>
    <row r="27038">
      <c r="H27038" s="10"/>
      <c r="T27038" s="8"/>
      <c r="U27038" s="11"/>
    </row>
    <row r="27039">
      <c r="H27039" s="10"/>
      <c r="T27039" s="8"/>
      <c r="U27039" s="11"/>
    </row>
    <row r="27040">
      <c r="H27040" s="10"/>
      <c r="T27040" s="8"/>
      <c r="U27040" s="11"/>
    </row>
    <row r="27041">
      <c r="H27041" s="10"/>
      <c r="T27041" s="8"/>
      <c r="U27041" s="11"/>
    </row>
    <row r="27042">
      <c r="H27042" s="10"/>
      <c r="T27042" s="8"/>
      <c r="U27042" s="11"/>
    </row>
    <row r="27043">
      <c r="H27043" s="10"/>
      <c r="T27043" s="8"/>
      <c r="U27043" s="11"/>
    </row>
    <row r="27044">
      <c r="H27044" s="10"/>
      <c r="T27044" s="8"/>
      <c r="U27044" s="11"/>
    </row>
    <row r="27045">
      <c r="H27045" s="10"/>
      <c r="T27045" s="8"/>
      <c r="U27045" s="11"/>
    </row>
    <row r="27046">
      <c r="H27046" s="10"/>
      <c r="T27046" s="8"/>
      <c r="U27046" s="11"/>
    </row>
    <row r="27047">
      <c r="H27047" s="10"/>
      <c r="T27047" s="8"/>
      <c r="U27047" s="11"/>
    </row>
    <row r="27048">
      <c r="H27048" s="10"/>
      <c r="T27048" s="8"/>
      <c r="U27048" s="11"/>
    </row>
    <row r="27049">
      <c r="H27049" s="10"/>
      <c r="T27049" s="8"/>
      <c r="U27049" s="11"/>
    </row>
    <row r="27050">
      <c r="H27050" s="10"/>
      <c r="T27050" s="8"/>
      <c r="U27050" s="11"/>
    </row>
    <row r="27051">
      <c r="H27051" s="10"/>
      <c r="T27051" s="8"/>
      <c r="U27051" s="11"/>
    </row>
    <row r="27052">
      <c r="H27052" s="10"/>
      <c r="T27052" s="8"/>
      <c r="U27052" s="11"/>
    </row>
    <row r="27053">
      <c r="H27053" s="10"/>
      <c r="T27053" s="8"/>
      <c r="U27053" s="11"/>
    </row>
    <row r="27054">
      <c r="H27054" s="10"/>
      <c r="T27054" s="8"/>
      <c r="U27054" s="11"/>
    </row>
    <row r="27055">
      <c r="H27055" s="10"/>
      <c r="T27055" s="8"/>
      <c r="U27055" s="11"/>
    </row>
    <row r="27056">
      <c r="H27056" s="10"/>
      <c r="T27056" s="8"/>
      <c r="U27056" s="11"/>
    </row>
    <row r="27057">
      <c r="H27057" s="10"/>
      <c r="T27057" s="8"/>
      <c r="U27057" s="11"/>
    </row>
    <row r="27058">
      <c r="H27058" s="10"/>
      <c r="T27058" s="8"/>
      <c r="U27058" s="11"/>
    </row>
    <row r="27059">
      <c r="H27059" s="10"/>
      <c r="T27059" s="8"/>
      <c r="U27059" s="11"/>
    </row>
    <row r="27060">
      <c r="H27060" s="10"/>
      <c r="T27060" s="8"/>
      <c r="U27060" s="11"/>
    </row>
    <row r="27061">
      <c r="H27061" s="10"/>
      <c r="T27061" s="8"/>
      <c r="U27061" s="11"/>
    </row>
    <row r="27062">
      <c r="H27062" s="10"/>
      <c r="T27062" s="8"/>
      <c r="U27062" s="11"/>
    </row>
    <row r="27063">
      <c r="H27063" s="10"/>
      <c r="T27063" s="8"/>
      <c r="U27063" s="11"/>
    </row>
    <row r="27064">
      <c r="H27064" s="10"/>
      <c r="T27064" s="8"/>
      <c r="U27064" s="11"/>
    </row>
    <row r="27065">
      <c r="H27065" s="10"/>
      <c r="T27065" s="8"/>
      <c r="U27065" s="11"/>
    </row>
    <row r="27066">
      <c r="H27066" s="10"/>
      <c r="T27066" s="8"/>
      <c r="U27066" s="11"/>
    </row>
    <row r="27067">
      <c r="H27067" s="10"/>
      <c r="T27067" s="8"/>
      <c r="U27067" s="11"/>
    </row>
    <row r="27068">
      <c r="H27068" s="10"/>
      <c r="T27068" s="8"/>
      <c r="U27068" s="11"/>
    </row>
    <row r="27069">
      <c r="H27069" s="10"/>
      <c r="T27069" s="8"/>
      <c r="U27069" s="11"/>
    </row>
    <row r="27070">
      <c r="H27070" s="10"/>
      <c r="T27070" s="8"/>
      <c r="U27070" s="11"/>
    </row>
    <row r="27071">
      <c r="H27071" s="10"/>
      <c r="T27071" s="8"/>
      <c r="U27071" s="11"/>
    </row>
    <row r="27072">
      <c r="H27072" s="10"/>
      <c r="T27072" s="8"/>
      <c r="U27072" s="11"/>
    </row>
    <row r="27073">
      <c r="H27073" s="10"/>
      <c r="T27073" s="8"/>
      <c r="U27073" s="11"/>
    </row>
    <row r="27074">
      <c r="H27074" s="10"/>
      <c r="T27074" s="8"/>
      <c r="U27074" s="11"/>
    </row>
    <row r="27075">
      <c r="H27075" s="10"/>
      <c r="T27075" s="8"/>
      <c r="U27075" s="11"/>
    </row>
    <row r="27076">
      <c r="H27076" s="10"/>
      <c r="T27076" s="8"/>
      <c r="U27076" s="11"/>
    </row>
    <row r="27077">
      <c r="H27077" s="10"/>
      <c r="T27077" s="8"/>
      <c r="U27077" s="11"/>
    </row>
    <row r="27078">
      <c r="H27078" s="10"/>
      <c r="T27078" s="8"/>
      <c r="U27078" s="11"/>
    </row>
    <row r="27079">
      <c r="H27079" s="10"/>
      <c r="T27079" s="8"/>
      <c r="U27079" s="11"/>
    </row>
    <row r="27080">
      <c r="H27080" s="10"/>
      <c r="T27080" s="8"/>
      <c r="U27080" s="11"/>
    </row>
    <row r="27081">
      <c r="H27081" s="10"/>
      <c r="T27081" s="8"/>
      <c r="U27081" s="11"/>
    </row>
    <row r="27082">
      <c r="H27082" s="10"/>
      <c r="T27082" s="8"/>
      <c r="U27082" s="11"/>
    </row>
    <row r="27083">
      <c r="H27083" s="10"/>
      <c r="T27083" s="8"/>
      <c r="U27083" s="11"/>
    </row>
    <row r="27084">
      <c r="H27084" s="10"/>
      <c r="T27084" s="8"/>
      <c r="U27084" s="11"/>
    </row>
    <row r="27085">
      <c r="H27085" s="10"/>
      <c r="T27085" s="8"/>
      <c r="U27085" s="11"/>
    </row>
    <row r="27086">
      <c r="H27086" s="10"/>
      <c r="T27086" s="8"/>
      <c r="U27086" s="11"/>
    </row>
    <row r="27087">
      <c r="H27087" s="10"/>
      <c r="T27087" s="8"/>
      <c r="U27087" s="11"/>
    </row>
    <row r="27088">
      <c r="H27088" s="10"/>
      <c r="T27088" s="8"/>
      <c r="U27088" s="11"/>
    </row>
    <row r="27089">
      <c r="H27089" s="10"/>
      <c r="T27089" s="8"/>
      <c r="U27089" s="11"/>
    </row>
    <row r="27090">
      <c r="H27090" s="10"/>
      <c r="T27090" s="8"/>
      <c r="U27090" s="11"/>
    </row>
    <row r="27091">
      <c r="H27091" s="10"/>
      <c r="T27091" s="8"/>
      <c r="U27091" s="11"/>
    </row>
    <row r="27092">
      <c r="H27092" s="10"/>
      <c r="T27092" s="8"/>
      <c r="U27092" s="11"/>
    </row>
    <row r="27093">
      <c r="H27093" s="10"/>
      <c r="T27093" s="8"/>
      <c r="U27093" s="11"/>
    </row>
    <row r="27094">
      <c r="H27094" s="10"/>
      <c r="T27094" s="8"/>
      <c r="U27094" s="11"/>
    </row>
    <row r="27095">
      <c r="H27095" s="10"/>
      <c r="T27095" s="8"/>
      <c r="U27095" s="11"/>
    </row>
    <row r="27096">
      <c r="H27096" s="10"/>
      <c r="T27096" s="8"/>
      <c r="U27096" s="11"/>
    </row>
    <row r="27097">
      <c r="H27097" s="10"/>
      <c r="T27097" s="8"/>
      <c r="U27097" s="11"/>
    </row>
    <row r="27098">
      <c r="H27098" s="10"/>
      <c r="T27098" s="8"/>
      <c r="U27098" s="11"/>
    </row>
    <row r="27099">
      <c r="H27099" s="10"/>
      <c r="T27099" s="8"/>
      <c r="U27099" s="11"/>
    </row>
    <row r="27100">
      <c r="H27100" s="10"/>
      <c r="T27100" s="8"/>
      <c r="U27100" s="11"/>
    </row>
    <row r="27101">
      <c r="H27101" s="10"/>
      <c r="T27101" s="8"/>
      <c r="U27101" s="11"/>
    </row>
    <row r="27102">
      <c r="H27102" s="10"/>
      <c r="T27102" s="8"/>
      <c r="U27102" s="11"/>
    </row>
    <row r="27103">
      <c r="H27103" s="10"/>
      <c r="T27103" s="8"/>
      <c r="U27103" s="11"/>
    </row>
    <row r="27104">
      <c r="H27104" s="10"/>
      <c r="T27104" s="8"/>
      <c r="U27104" s="11"/>
    </row>
    <row r="27105">
      <c r="H27105" s="10"/>
      <c r="T27105" s="8"/>
      <c r="U27105" s="11"/>
    </row>
    <row r="27106">
      <c r="H27106" s="10"/>
      <c r="T27106" s="8"/>
      <c r="U27106" s="11"/>
    </row>
    <row r="27107">
      <c r="H27107" s="10"/>
      <c r="T27107" s="8"/>
      <c r="U27107" s="11"/>
    </row>
    <row r="27108">
      <c r="H27108" s="10"/>
      <c r="T27108" s="8"/>
      <c r="U27108" s="11"/>
    </row>
    <row r="27109">
      <c r="H27109" s="10"/>
      <c r="T27109" s="8"/>
      <c r="U27109" s="11"/>
    </row>
    <row r="27110">
      <c r="H27110" s="10"/>
      <c r="T27110" s="8"/>
      <c r="U27110" s="11"/>
    </row>
    <row r="27111">
      <c r="H27111" s="10"/>
      <c r="T27111" s="8"/>
      <c r="U27111" s="11"/>
    </row>
    <row r="27112">
      <c r="H27112" s="10"/>
      <c r="T27112" s="8"/>
      <c r="U27112" s="11"/>
    </row>
    <row r="27113">
      <c r="H27113" s="10"/>
      <c r="T27113" s="8"/>
      <c r="U27113" s="11"/>
    </row>
    <row r="27114">
      <c r="H27114" s="10"/>
      <c r="T27114" s="8"/>
      <c r="U27114" s="11"/>
    </row>
    <row r="27115">
      <c r="H27115" s="10"/>
      <c r="T27115" s="8"/>
      <c r="U27115" s="11"/>
    </row>
    <row r="27116">
      <c r="H27116" s="10"/>
      <c r="T27116" s="8"/>
      <c r="U27116" s="11"/>
    </row>
    <row r="27117">
      <c r="H27117" s="10"/>
      <c r="T27117" s="8"/>
      <c r="U27117" s="11"/>
    </row>
    <row r="27118">
      <c r="H27118" s="10"/>
      <c r="T27118" s="8"/>
      <c r="U27118" s="11"/>
    </row>
    <row r="27119">
      <c r="H27119" s="10"/>
      <c r="T27119" s="8"/>
      <c r="U27119" s="11"/>
    </row>
    <row r="27120">
      <c r="H27120" s="10"/>
      <c r="T27120" s="8"/>
      <c r="U27120" s="11"/>
    </row>
    <row r="27121">
      <c r="H27121" s="10"/>
      <c r="T27121" s="8"/>
      <c r="U27121" s="11"/>
    </row>
    <row r="27122">
      <c r="H27122" s="10"/>
      <c r="T27122" s="8"/>
      <c r="U27122" s="11"/>
    </row>
    <row r="27123">
      <c r="H27123" s="10"/>
      <c r="T27123" s="8"/>
      <c r="U27123" s="11"/>
    </row>
    <row r="27124">
      <c r="H27124" s="10"/>
      <c r="T27124" s="8"/>
      <c r="U27124" s="11"/>
    </row>
    <row r="27125">
      <c r="H27125" s="10"/>
      <c r="T27125" s="8"/>
      <c r="U27125" s="11"/>
    </row>
    <row r="27126">
      <c r="H27126" s="10"/>
      <c r="T27126" s="8"/>
      <c r="U27126" s="11"/>
    </row>
    <row r="27127">
      <c r="H27127" s="10"/>
      <c r="T27127" s="8"/>
      <c r="U27127" s="11"/>
    </row>
    <row r="27128">
      <c r="H27128" s="10"/>
      <c r="T27128" s="8"/>
      <c r="U27128" s="11"/>
    </row>
    <row r="27129">
      <c r="H27129" s="10"/>
      <c r="T27129" s="8"/>
      <c r="U27129" s="11"/>
    </row>
    <row r="27130">
      <c r="H27130" s="10"/>
      <c r="T27130" s="8"/>
      <c r="U27130" s="11"/>
    </row>
    <row r="27131">
      <c r="H27131" s="10"/>
      <c r="T27131" s="8"/>
      <c r="U27131" s="11"/>
    </row>
    <row r="27132">
      <c r="H27132" s="10"/>
      <c r="T27132" s="8"/>
      <c r="U27132" s="11"/>
    </row>
    <row r="27133">
      <c r="H27133" s="10"/>
      <c r="T27133" s="8"/>
      <c r="U27133" s="11"/>
    </row>
    <row r="27134">
      <c r="H27134" s="10"/>
      <c r="T27134" s="8"/>
      <c r="U27134" s="11"/>
    </row>
    <row r="27135">
      <c r="H27135" s="10"/>
      <c r="T27135" s="8"/>
      <c r="U27135" s="11"/>
    </row>
    <row r="27136">
      <c r="H27136" s="10"/>
      <c r="T27136" s="8"/>
      <c r="U27136" s="11"/>
    </row>
    <row r="27137">
      <c r="H27137" s="10"/>
      <c r="T27137" s="8"/>
      <c r="U27137" s="11"/>
    </row>
    <row r="27138">
      <c r="H27138" s="10"/>
      <c r="T27138" s="8"/>
      <c r="U27138" s="11"/>
    </row>
    <row r="27139">
      <c r="H27139" s="10"/>
      <c r="T27139" s="8"/>
      <c r="U27139" s="11"/>
    </row>
    <row r="27140">
      <c r="H27140" s="10"/>
      <c r="T27140" s="8"/>
      <c r="U27140" s="11"/>
    </row>
    <row r="27141">
      <c r="H27141" s="10"/>
      <c r="T27141" s="8"/>
      <c r="U27141" s="11"/>
    </row>
    <row r="27142">
      <c r="H27142" s="10"/>
      <c r="T27142" s="8"/>
      <c r="U27142" s="11"/>
    </row>
    <row r="27143">
      <c r="H27143" s="10"/>
      <c r="T27143" s="8"/>
      <c r="U27143" s="11"/>
    </row>
    <row r="27144">
      <c r="H27144" s="10"/>
      <c r="T27144" s="8"/>
      <c r="U27144" s="11"/>
    </row>
    <row r="27145">
      <c r="H27145" s="10"/>
      <c r="T27145" s="8"/>
      <c r="U27145" s="11"/>
    </row>
    <row r="27146">
      <c r="H27146" s="10"/>
      <c r="T27146" s="8"/>
      <c r="U27146" s="11"/>
    </row>
    <row r="27147">
      <c r="H27147" s="10"/>
      <c r="T27147" s="8"/>
      <c r="U27147" s="11"/>
    </row>
    <row r="27148">
      <c r="H27148" s="10"/>
      <c r="T27148" s="8"/>
      <c r="U27148" s="11"/>
    </row>
    <row r="27149">
      <c r="H27149" s="10"/>
      <c r="T27149" s="8"/>
      <c r="U27149" s="11"/>
    </row>
    <row r="27150">
      <c r="H27150" s="10"/>
      <c r="T27150" s="8"/>
      <c r="U27150" s="11"/>
    </row>
    <row r="27151">
      <c r="H27151" s="10"/>
      <c r="T27151" s="8"/>
      <c r="U27151" s="11"/>
    </row>
    <row r="27152">
      <c r="H27152" s="10"/>
      <c r="T27152" s="8"/>
      <c r="U27152" s="11"/>
    </row>
    <row r="27153">
      <c r="H27153" s="10"/>
      <c r="T27153" s="8"/>
      <c r="U27153" s="11"/>
    </row>
    <row r="27154">
      <c r="H27154" s="10"/>
      <c r="T27154" s="8"/>
      <c r="U27154" s="11"/>
    </row>
    <row r="27155">
      <c r="H27155" s="10"/>
      <c r="T27155" s="8"/>
      <c r="U27155" s="11"/>
    </row>
    <row r="27156">
      <c r="H27156" s="10"/>
      <c r="T27156" s="8"/>
      <c r="U27156" s="11"/>
    </row>
    <row r="27157">
      <c r="H27157" s="10"/>
      <c r="T27157" s="8"/>
      <c r="U27157" s="11"/>
    </row>
    <row r="27158">
      <c r="H27158" s="10"/>
      <c r="T27158" s="8"/>
      <c r="U27158" s="11"/>
    </row>
    <row r="27159">
      <c r="H27159" s="10"/>
      <c r="T27159" s="8"/>
      <c r="U27159" s="11"/>
    </row>
    <row r="27160">
      <c r="H27160" s="10"/>
      <c r="T27160" s="8"/>
      <c r="U27160" s="11"/>
    </row>
    <row r="27161">
      <c r="H27161" s="10"/>
      <c r="T27161" s="8"/>
      <c r="U27161" s="11"/>
    </row>
    <row r="27162">
      <c r="H27162" s="10"/>
      <c r="T27162" s="8"/>
      <c r="U27162" s="11"/>
    </row>
    <row r="27163">
      <c r="H27163" s="10"/>
      <c r="T27163" s="8"/>
      <c r="U27163" s="11"/>
    </row>
    <row r="27164">
      <c r="H27164" s="10"/>
      <c r="T27164" s="8"/>
      <c r="U27164" s="11"/>
    </row>
    <row r="27165">
      <c r="H27165" s="10"/>
      <c r="T27165" s="8"/>
      <c r="U27165" s="11"/>
    </row>
    <row r="27166">
      <c r="H27166" s="10"/>
      <c r="T27166" s="8"/>
      <c r="U27166" s="11"/>
    </row>
    <row r="27167">
      <c r="H27167" s="10"/>
      <c r="T27167" s="8"/>
      <c r="U27167" s="11"/>
    </row>
    <row r="27168">
      <c r="H27168" s="10"/>
      <c r="T27168" s="8"/>
      <c r="U27168" s="11"/>
    </row>
    <row r="27169">
      <c r="H27169" s="10"/>
      <c r="T27169" s="8"/>
      <c r="U27169" s="11"/>
    </row>
    <row r="27170">
      <c r="H27170" s="10"/>
      <c r="T27170" s="8"/>
      <c r="U27170" s="11"/>
    </row>
    <row r="27171">
      <c r="H27171" s="10"/>
      <c r="T27171" s="8"/>
      <c r="U27171" s="11"/>
    </row>
    <row r="27172">
      <c r="H27172" s="10"/>
      <c r="T27172" s="8"/>
      <c r="U27172" s="11"/>
    </row>
    <row r="27173">
      <c r="H27173" s="10"/>
      <c r="T27173" s="8"/>
      <c r="U27173" s="11"/>
    </row>
    <row r="27174">
      <c r="H27174" s="10"/>
      <c r="T27174" s="8"/>
      <c r="U27174" s="11"/>
    </row>
    <row r="27175">
      <c r="H27175" s="10"/>
      <c r="T27175" s="8"/>
      <c r="U27175" s="11"/>
    </row>
    <row r="27176">
      <c r="H27176" s="10"/>
      <c r="T27176" s="8"/>
      <c r="U27176" s="11"/>
    </row>
    <row r="27177">
      <c r="H27177" s="10"/>
      <c r="T27177" s="8"/>
      <c r="U27177" s="11"/>
    </row>
    <row r="27178">
      <c r="H27178" s="10"/>
      <c r="T27178" s="8"/>
      <c r="U27178" s="11"/>
    </row>
    <row r="27179">
      <c r="H27179" s="10"/>
      <c r="T27179" s="8"/>
      <c r="U27179" s="11"/>
    </row>
    <row r="27180">
      <c r="H27180" s="10"/>
      <c r="T27180" s="8"/>
      <c r="U27180" s="11"/>
    </row>
    <row r="27181">
      <c r="H27181" s="10"/>
      <c r="T27181" s="8"/>
      <c r="U27181" s="11"/>
    </row>
    <row r="27182">
      <c r="H27182" s="10"/>
      <c r="T27182" s="8"/>
      <c r="U27182" s="11"/>
    </row>
    <row r="27183">
      <c r="H27183" s="10"/>
      <c r="T27183" s="8"/>
      <c r="U27183" s="11"/>
    </row>
    <row r="27184">
      <c r="H27184" s="10"/>
      <c r="T27184" s="8"/>
      <c r="U27184" s="11"/>
    </row>
    <row r="27185">
      <c r="H27185" s="10"/>
      <c r="T27185" s="8"/>
      <c r="U27185" s="11"/>
    </row>
    <row r="27186">
      <c r="H27186" s="10"/>
      <c r="T27186" s="8"/>
      <c r="U27186" s="11"/>
    </row>
    <row r="27187">
      <c r="H27187" s="10"/>
      <c r="T27187" s="8"/>
      <c r="U27187" s="11"/>
    </row>
    <row r="27188">
      <c r="H27188" s="10"/>
      <c r="T27188" s="8"/>
      <c r="U27188" s="11"/>
    </row>
    <row r="27189">
      <c r="H27189" s="10"/>
      <c r="T27189" s="8"/>
      <c r="U27189" s="11"/>
    </row>
    <row r="27190">
      <c r="H27190" s="10"/>
      <c r="T27190" s="8"/>
      <c r="U27190" s="11"/>
    </row>
    <row r="27191">
      <c r="H27191" s="10"/>
      <c r="T27191" s="8"/>
      <c r="U27191" s="11"/>
    </row>
    <row r="27192">
      <c r="H27192" s="10"/>
      <c r="T27192" s="8"/>
      <c r="U27192" s="11"/>
    </row>
    <row r="27193">
      <c r="H27193" s="10"/>
      <c r="T27193" s="8"/>
      <c r="U27193" s="11"/>
    </row>
    <row r="27194">
      <c r="H27194" s="10"/>
      <c r="T27194" s="8"/>
      <c r="U27194" s="11"/>
    </row>
    <row r="27195">
      <c r="H27195" s="10"/>
      <c r="T27195" s="8"/>
      <c r="U27195" s="11"/>
    </row>
    <row r="27196">
      <c r="H27196" s="10"/>
      <c r="T27196" s="8"/>
      <c r="U27196" s="11"/>
    </row>
    <row r="27197">
      <c r="H27197" s="10"/>
      <c r="T27197" s="8"/>
      <c r="U27197" s="11"/>
    </row>
    <row r="27198">
      <c r="H27198" s="10"/>
      <c r="T27198" s="8"/>
      <c r="U27198" s="11"/>
    </row>
    <row r="27199">
      <c r="H27199" s="10"/>
      <c r="T27199" s="8"/>
      <c r="U27199" s="11"/>
    </row>
    <row r="27200">
      <c r="H27200" s="10"/>
      <c r="T27200" s="8"/>
      <c r="U27200" s="11"/>
    </row>
    <row r="27201">
      <c r="H27201" s="10"/>
      <c r="T27201" s="8"/>
      <c r="U27201" s="11"/>
    </row>
    <row r="27202">
      <c r="H27202" s="10"/>
      <c r="T27202" s="8"/>
      <c r="U27202" s="11"/>
    </row>
    <row r="27203">
      <c r="H27203" s="10"/>
      <c r="T27203" s="8"/>
      <c r="U27203" s="11"/>
    </row>
    <row r="27204">
      <c r="H27204" s="10"/>
      <c r="T27204" s="8"/>
      <c r="U27204" s="11"/>
    </row>
    <row r="27205">
      <c r="H27205" s="10"/>
      <c r="T27205" s="8"/>
      <c r="U27205" s="11"/>
    </row>
    <row r="27206">
      <c r="H27206" s="10"/>
      <c r="T27206" s="8"/>
      <c r="U27206" s="11"/>
    </row>
    <row r="27207">
      <c r="H27207" s="10"/>
      <c r="T27207" s="8"/>
      <c r="U27207" s="11"/>
    </row>
    <row r="27208">
      <c r="H27208" s="10"/>
      <c r="T27208" s="8"/>
      <c r="U27208" s="11"/>
    </row>
    <row r="27209">
      <c r="H27209" s="10"/>
      <c r="T27209" s="8"/>
      <c r="U27209" s="11"/>
    </row>
    <row r="27210">
      <c r="H27210" s="10"/>
      <c r="T27210" s="8"/>
      <c r="U27210" s="11"/>
    </row>
    <row r="27211">
      <c r="H27211" s="10"/>
      <c r="T27211" s="8"/>
      <c r="U27211" s="11"/>
    </row>
    <row r="27212">
      <c r="H27212" s="10"/>
      <c r="T27212" s="8"/>
      <c r="U27212" s="11"/>
    </row>
    <row r="27213">
      <c r="H27213" s="10"/>
      <c r="T27213" s="8"/>
      <c r="U27213" s="11"/>
    </row>
    <row r="27214">
      <c r="H27214" s="10"/>
      <c r="T27214" s="8"/>
      <c r="U27214" s="11"/>
    </row>
    <row r="27215">
      <c r="H27215" s="10"/>
      <c r="T27215" s="8"/>
      <c r="U27215" s="11"/>
    </row>
    <row r="27216">
      <c r="H27216" s="10"/>
      <c r="T27216" s="8"/>
      <c r="U27216" s="11"/>
    </row>
    <row r="27217">
      <c r="H27217" s="10"/>
      <c r="T27217" s="8"/>
      <c r="U27217" s="11"/>
    </row>
    <row r="27218">
      <c r="H27218" s="10"/>
      <c r="T27218" s="8"/>
      <c r="U27218" s="11"/>
    </row>
    <row r="27219">
      <c r="H27219" s="10"/>
      <c r="T27219" s="8"/>
      <c r="U27219" s="11"/>
    </row>
    <row r="27220">
      <c r="H27220" s="10"/>
      <c r="T27220" s="8"/>
      <c r="U27220" s="11"/>
    </row>
    <row r="27221">
      <c r="H27221" s="10"/>
      <c r="T27221" s="8"/>
      <c r="U27221" s="11"/>
    </row>
    <row r="27222">
      <c r="H27222" s="10"/>
      <c r="T27222" s="8"/>
      <c r="U27222" s="11"/>
    </row>
    <row r="27223">
      <c r="H27223" s="10"/>
      <c r="T27223" s="8"/>
      <c r="U27223" s="11"/>
    </row>
    <row r="27224">
      <c r="H27224" s="10"/>
      <c r="T27224" s="8"/>
      <c r="U27224" s="11"/>
    </row>
    <row r="27225">
      <c r="H27225" s="10"/>
      <c r="T27225" s="8"/>
      <c r="U27225" s="11"/>
    </row>
    <row r="27226">
      <c r="H27226" s="10"/>
      <c r="T27226" s="8"/>
      <c r="U27226" s="11"/>
    </row>
    <row r="27227">
      <c r="H27227" s="10"/>
      <c r="T27227" s="8"/>
      <c r="U27227" s="11"/>
    </row>
    <row r="27228">
      <c r="H27228" s="10"/>
      <c r="T27228" s="8"/>
      <c r="U27228" s="11"/>
    </row>
    <row r="27229">
      <c r="H27229" s="10"/>
      <c r="T27229" s="8"/>
      <c r="U27229" s="11"/>
    </row>
    <row r="27230">
      <c r="H27230" s="10"/>
      <c r="T27230" s="8"/>
      <c r="U27230" s="11"/>
    </row>
    <row r="27231">
      <c r="H27231" s="10"/>
      <c r="T27231" s="8"/>
      <c r="U27231" s="11"/>
    </row>
    <row r="27232">
      <c r="H27232" s="10"/>
      <c r="T27232" s="8"/>
      <c r="U27232" s="11"/>
    </row>
    <row r="27233">
      <c r="H27233" s="10"/>
      <c r="T27233" s="8"/>
      <c r="U27233" s="11"/>
    </row>
    <row r="27234">
      <c r="H27234" s="10"/>
      <c r="T27234" s="8"/>
      <c r="U27234" s="11"/>
    </row>
    <row r="27235">
      <c r="H27235" s="10"/>
      <c r="T27235" s="8"/>
      <c r="U27235" s="11"/>
    </row>
    <row r="27236">
      <c r="H27236" s="10"/>
      <c r="T27236" s="8"/>
      <c r="U27236" s="11"/>
    </row>
    <row r="27237">
      <c r="H27237" s="10"/>
      <c r="T27237" s="8"/>
      <c r="U27237" s="11"/>
    </row>
    <row r="27238">
      <c r="H27238" s="10"/>
      <c r="T27238" s="8"/>
      <c r="U27238" s="11"/>
    </row>
    <row r="27239">
      <c r="H27239" s="10"/>
      <c r="T27239" s="8"/>
      <c r="U27239" s="11"/>
    </row>
    <row r="27240">
      <c r="H27240" s="10"/>
      <c r="T27240" s="8"/>
      <c r="U27240" s="11"/>
    </row>
    <row r="27241">
      <c r="H27241" s="10"/>
      <c r="T27241" s="8"/>
      <c r="U27241" s="11"/>
    </row>
    <row r="27242">
      <c r="H27242" s="10"/>
      <c r="T27242" s="8"/>
      <c r="U27242" s="11"/>
    </row>
    <row r="27243">
      <c r="H27243" s="10"/>
      <c r="T27243" s="8"/>
      <c r="U27243" s="11"/>
    </row>
    <row r="27244">
      <c r="H27244" s="10"/>
      <c r="T27244" s="8"/>
      <c r="U27244" s="11"/>
    </row>
    <row r="27245">
      <c r="H27245" s="10"/>
      <c r="T27245" s="8"/>
      <c r="U27245" s="11"/>
    </row>
    <row r="27246">
      <c r="H27246" s="10"/>
      <c r="T27246" s="8"/>
      <c r="U27246" s="11"/>
    </row>
    <row r="27247">
      <c r="H27247" s="10"/>
      <c r="T27247" s="8"/>
      <c r="U27247" s="11"/>
    </row>
    <row r="27248">
      <c r="H27248" s="10"/>
      <c r="T27248" s="8"/>
      <c r="U27248" s="11"/>
    </row>
    <row r="27249">
      <c r="H27249" s="10"/>
      <c r="T27249" s="8"/>
      <c r="U27249" s="11"/>
    </row>
    <row r="27250">
      <c r="H27250" s="10"/>
      <c r="T27250" s="8"/>
      <c r="U27250" s="11"/>
    </row>
    <row r="27251">
      <c r="H27251" s="10"/>
      <c r="T27251" s="8"/>
      <c r="U27251" s="11"/>
    </row>
    <row r="27252">
      <c r="H27252" s="10"/>
      <c r="T27252" s="8"/>
      <c r="U27252" s="11"/>
    </row>
    <row r="27253">
      <c r="H27253" s="10"/>
      <c r="T27253" s="8"/>
      <c r="U27253" s="11"/>
    </row>
    <row r="27254">
      <c r="H27254" s="10"/>
      <c r="T27254" s="8"/>
      <c r="U27254" s="11"/>
    </row>
    <row r="27255">
      <c r="H27255" s="10"/>
      <c r="T27255" s="8"/>
      <c r="U27255" s="11"/>
    </row>
    <row r="27256">
      <c r="H27256" s="10"/>
      <c r="T27256" s="8"/>
      <c r="U27256" s="11"/>
    </row>
    <row r="27257">
      <c r="H27257" s="10"/>
      <c r="T27257" s="8"/>
      <c r="U27257" s="11"/>
    </row>
    <row r="27258">
      <c r="H27258" s="10"/>
      <c r="T27258" s="8"/>
      <c r="U27258" s="11"/>
    </row>
    <row r="27259">
      <c r="H27259" s="10"/>
      <c r="T27259" s="8"/>
      <c r="U27259" s="11"/>
    </row>
    <row r="27260">
      <c r="H27260" s="10"/>
      <c r="T27260" s="8"/>
      <c r="U27260" s="11"/>
    </row>
    <row r="27261">
      <c r="H27261" s="10"/>
      <c r="T27261" s="8"/>
      <c r="U27261" s="11"/>
    </row>
    <row r="27262">
      <c r="H27262" s="10"/>
      <c r="T27262" s="8"/>
      <c r="U27262" s="11"/>
    </row>
    <row r="27263">
      <c r="H27263" s="10"/>
      <c r="T27263" s="8"/>
      <c r="U27263" s="11"/>
    </row>
    <row r="27264">
      <c r="H27264" s="10"/>
      <c r="T27264" s="8"/>
      <c r="U27264" s="11"/>
    </row>
    <row r="27265">
      <c r="H27265" s="10"/>
      <c r="T27265" s="8"/>
      <c r="U27265" s="11"/>
    </row>
    <row r="27266">
      <c r="H27266" s="10"/>
      <c r="T27266" s="8"/>
      <c r="U27266" s="11"/>
    </row>
    <row r="27267">
      <c r="H27267" s="10"/>
      <c r="T27267" s="8"/>
      <c r="U27267" s="11"/>
    </row>
    <row r="27268">
      <c r="H27268" s="10"/>
      <c r="T27268" s="8"/>
      <c r="U27268" s="11"/>
    </row>
    <row r="27269">
      <c r="H27269" s="10"/>
      <c r="T27269" s="8"/>
      <c r="U27269" s="11"/>
    </row>
    <row r="27270">
      <c r="H27270" s="10"/>
      <c r="T27270" s="8"/>
      <c r="U27270" s="11"/>
    </row>
    <row r="27271">
      <c r="H27271" s="10"/>
      <c r="T27271" s="8"/>
      <c r="U27271" s="11"/>
    </row>
    <row r="27272">
      <c r="H27272" s="10"/>
      <c r="T27272" s="8"/>
      <c r="U27272" s="11"/>
    </row>
    <row r="27273">
      <c r="H27273" s="10"/>
      <c r="T27273" s="8"/>
      <c r="U27273" s="11"/>
    </row>
    <row r="27274">
      <c r="H27274" s="10"/>
      <c r="T27274" s="8"/>
      <c r="U27274" s="11"/>
    </row>
    <row r="27275">
      <c r="H27275" s="10"/>
      <c r="T27275" s="8"/>
      <c r="U27275" s="11"/>
    </row>
    <row r="27276">
      <c r="H27276" s="10"/>
      <c r="T27276" s="8"/>
      <c r="U27276" s="11"/>
    </row>
    <row r="27277">
      <c r="H27277" s="10"/>
      <c r="T27277" s="8"/>
      <c r="U27277" s="11"/>
    </row>
    <row r="27278">
      <c r="H27278" s="10"/>
      <c r="T27278" s="8"/>
      <c r="U27278" s="11"/>
    </row>
    <row r="27279">
      <c r="H27279" s="10"/>
      <c r="T27279" s="8"/>
      <c r="U27279" s="11"/>
    </row>
    <row r="27280">
      <c r="H27280" s="10"/>
      <c r="T27280" s="8"/>
      <c r="U27280" s="11"/>
    </row>
    <row r="27281">
      <c r="H27281" s="10"/>
      <c r="T27281" s="8"/>
      <c r="U27281" s="11"/>
    </row>
    <row r="27282">
      <c r="H27282" s="10"/>
      <c r="T27282" s="8"/>
      <c r="U27282" s="11"/>
    </row>
    <row r="27283">
      <c r="H27283" s="10"/>
      <c r="T27283" s="8"/>
      <c r="U27283" s="11"/>
    </row>
    <row r="27284">
      <c r="H27284" s="10"/>
      <c r="T27284" s="8"/>
      <c r="U27284" s="11"/>
    </row>
    <row r="27285">
      <c r="H27285" s="10"/>
      <c r="T27285" s="8"/>
      <c r="U27285" s="11"/>
    </row>
    <row r="27286">
      <c r="H27286" s="10"/>
      <c r="T27286" s="8"/>
      <c r="U27286" s="11"/>
    </row>
    <row r="27287">
      <c r="H27287" s="10"/>
      <c r="T27287" s="8"/>
      <c r="U27287" s="11"/>
    </row>
    <row r="27288">
      <c r="H27288" s="10"/>
      <c r="T27288" s="8"/>
      <c r="U27288" s="11"/>
    </row>
    <row r="27289">
      <c r="H27289" s="10"/>
      <c r="T27289" s="8"/>
      <c r="U27289" s="11"/>
    </row>
    <row r="27290">
      <c r="H27290" s="10"/>
      <c r="T27290" s="8"/>
      <c r="U27290" s="11"/>
    </row>
    <row r="27291">
      <c r="H27291" s="10"/>
      <c r="T27291" s="8"/>
      <c r="U27291" s="11"/>
    </row>
    <row r="27292">
      <c r="H27292" s="10"/>
      <c r="T27292" s="8"/>
      <c r="U27292" s="11"/>
    </row>
    <row r="27293">
      <c r="H27293" s="10"/>
      <c r="T27293" s="8"/>
      <c r="U27293" s="11"/>
    </row>
    <row r="27294">
      <c r="H27294" s="10"/>
      <c r="T27294" s="8"/>
      <c r="U27294" s="11"/>
    </row>
    <row r="27295">
      <c r="H27295" s="10"/>
      <c r="T27295" s="8"/>
      <c r="U27295" s="11"/>
    </row>
    <row r="27296">
      <c r="H27296" s="10"/>
      <c r="T27296" s="8"/>
      <c r="U27296" s="11"/>
    </row>
    <row r="27297">
      <c r="H27297" s="10"/>
      <c r="T27297" s="8"/>
      <c r="U27297" s="11"/>
    </row>
    <row r="27298">
      <c r="H27298" s="10"/>
      <c r="T27298" s="8"/>
      <c r="U27298" s="11"/>
    </row>
    <row r="27299">
      <c r="H27299" s="10"/>
      <c r="T27299" s="8"/>
      <c r="U27299" s="11"/>
    </row>
    <row r="27300">
      <c r="H27300" s="10"/>
      <c r="T27300" s="8"/>
      <c r="U27300" s="11"/>
    </row>
    <row r="27301">
      <c r="H27301" s="10"/>
      <c r="T27301" s="8"/>
      <c r="U27301" s="11"/>
    </row>
    <row r="27302">
      <c r="H27302" s="10"/>
      <c r="T27302" s="8"/>
      <c r="U27302" s="11"/>
    </row>
    <row r="27303">
      <c r="H27303" s="10"/>
      <c r="T27303" s="8"/>
      <c r="U27303" s="11"/>
    </row>
    <row r="27304">
      <c r="H27304" s="10"/>
      <c r="T27304" s="8"/>
      <c r="U27304" s="11"/>
    </row>
    <row r="27305">
      <c r="H27305" s="10"/>
      <c r="T27305" s="8"/>
      <c r="U27305" s="11"/>
    </row>
    <row r="27306">
      <c r="H27306" s="10"/>
      <c r="T27306" s="8"/>
      <c r="U27306" s="11"/>
    </row>
    <row r="27307">
      <c r="H27307" s="10"/>
      <c r="T27307" s="8"/>
      <c r="U27307" s="11"/>
    </row>
    <row r="27308">
      <c r="H27308" s="10"/>
      <c r="T27308" s="8"/>
      <c r="U27308" s="11"/>
    </row>
    <row r="27309">
      <c r="H27309" s="10"/>
      <c r="T27309" s="8"/>
      <c r="U27309" s="11"/>
    </row>
    <row r="27310">
      <c r="H27310" s="10"/>
      <c r="T27310" s="8"/>
      <c r="U27310" s="11"/>
    </row>
    <row r="27311">
      <c r="H27311" s="10"/>
      <c r="T27311" s="8"/>
      <c r="U27311" s="11"/>
    </row>
    <row r="27312">
      <c r="H27312" s="10"/>
      <c r="T27312" s="8"/>
      <c r="U27312" s="11"/>
    </row>
    <row r="27313">
      <c r="H27313" s="10"/>
      <c r="T27313" s="8"/>
      <c r="U27313" s="11"/>
    </row>
    <row r="27314">
      <c r="H27314" s="10"/>
      <c r="T27314" s="8"/>
      <c r="U27314" s="11"/>
    </row>
    <row r="27315">
      <c r="H27315" s="10"/>
      <c r="T27315" s="8"/>
      <c r="U27315" s="11"/>
    </row>
    <row r="27316">
      <c r="H27316" s="10"/>
      <c r="T27316" s="8"/>
      <c r="U27316" s="11"/>
    </row>
    <row r="27317">
      <c r="H27317" s="10"/>
      <c r="T27317" s="8"/>
      <c r="U27317" s="11"/>
    </row>
    <row r="27318">
      <c r="H27318" s="10"/>
      <c r="T27318" s="8"/>
      <c r="U27318" s="11"/>
    </row>
    <row r="27319">
      <c r="H27319" s="10"/>
      <c r="T27319" s="8"/>
      <c r="U27319" s="11"/>
    </row>
    <row r="27320">
      <c r="H27320" s="10"/>
      <c r="T27320" s="8"/>
      <c r="U27320" s="11"/>
    </row>
    <row r="27321">
      <c r="H27321" s="10"/>
      <c r="T27321" s="8"/>
      <c r="U27321" s="11"/>
    </row>
    <row r="27322">
      <c r="H27322" s="10"/>
      <c r="T27322" s="8"/>
      <c r="U27322" s="11"/>
    </row>
    <row r="27323">
      <c r="H27323" s="10"/>
      <c r="T27323" s="8"/>
      <c r="U27323" s="11"/>
    </row>
    <row r="27324">
      <c r="H27324" s="10"/>
      <c r="T27324" s="8"/>
      <c r="U27324" s="11"/>
    </row>
    <row r="27325">
      <c r="H27325" s="10"/>
      <c r="T27325" s="8"/>
      <c r="U27325" s="11"/>
    </row>
    <row r="27326">
      <c r="H27326" s="10"/>
      <c r="T27326" s="8"/>
      <c r="U27326" s="11"/>
    </row>
    <row r="27327">
      <c r="H27327" s="10"/>
      <c r="T27327" s="8"/>
      <c r="U27327" s="11"/>
    </row>
    <row r="27328">
      <c r="H27328" s="10"/>
      <c r="T27328" s="8"/>
      <c r="U27328" s="11"/>
    </row>
    <row r="27329">
      <c r="H27329" s="10"/>
      <c r="T27329" s="8"/>
      <c r="U27329" s="11"/>
    </row>
    <row r="27330">
      <c r="H27330" s="10"/>
      <c r="T27330" s="8"/>
      <c r="U27330" s="11"/>
    </row>
    <row r="27331">
      <c r="H27331" s="10"/>
      <c r="T27331" s="8"/>
      <c r="U27331" s="11"/>
    </row>
    <row r="27332">
      <c r="H27332" s="10"/>
      <c r="T27332" s="8"/>
      <c r="U27332" s="11"/>
    </row>
    <row r="27333">
      <c r="H27333" s="10"/>
      <c r="T27333" s="8"/>
      <c r="U27333" s="11"/>
    </row>
    <row r="27334">
      <c r="H27334" s="10"/>
      <c r="T27334" s="8"/>
      <c r="U27334" s="11"/>
    </row>
    <row r="27335">
      <c r="H27335" s="10"/>
      <c r="T27335" s="8"/>
      <c r="U27335" s="11"/>
    </row>
    <row r="27336">
      <c r="H27336" s="10"/>
      <c r="T27336" s="8"/>
      <c r="U27336" s="11"/>
    </row>
    <row r="27337">
      <c r="H27337" s="10"/>
      <c r="T27337" s="8"/>
      <c r="U27337" s="11"/>
    </row>
    <row r="27338">
      <c r="H27338" s="10"/>
      <c r="T27338" s="8"/>
      <c r="U27338" s="11"/>
    </row>
    <row r="27339">
      <c r="H27339" s="10"/>
      <c r="T27339" s="8"/>
      <c r="U27339" s="11"/>
    </row>
    <row r="27340">
      <c r="H27340" s="10"/>
      <c r="T27340" s="8"/>
      <c r="U27340" s="11"/>
    </row>
    <row r="27341">
      <c r="H27341" s="10"/>
      <c r="T27341" s="8"/>
      <c r="U27341" s="11"/>
    </row>
    <row r="27342">
      <c r="H27342" s="10"/>
      <c r="T27342" s="8"/>
      <c r="U27342" s="11"/>
    </row>
    <row r="27343">
      <c r="H27343" s="10"/>
      <c r="T27343" s="8"/>
      <c r="U27343" s="11"/>
    </row>
    <row r="27344">
      <c r="H27344" s="10"/>
      <c r="T27344" s="8"/>
      <c r="U27344" s="11"/>
    </row>
    <row r="27345">
      <c r="H27345" s="10"/>
      <c r="T27345" s="8"/>
      <c r="U27345" s="11"/>
    </row>
    <row r="27346">
      <c r="H27346" s="10"/>
      <c r="T27346" s="8"/>
      <c r="U27346" s="11"/>
    </row>
    <row r="27347">
      <c r="H27347" s="10"/>
      <c r="T27347" s="8"/>
      <c r="U27347" s="11"/>
    </row>
    <row r="27348">
      <c r="H27348" s="10"/>
      <c r="T27348" s="8"/>
      <c r="U27348" s="11"/>
    </row>
    <row r="27349">
      <c r="H27349" s="10"/>
      <c r="T27349" s="8"/>
      <c r="U27349" s="11"/>
    </row>
    <row r="27350">
      <c r="H27350" s="10"/>
      <c r="T27350" s="8"/>
      <c r="U27350" s="11"/>
    </row>
    <row r="27351">
      <c r="H27351" s="10"/>
      <c r="T27351" s="8"/>
      <c r="U27351" s="11"/>
    </row>
    <row r="27352">
      <c r="H27352" s="10"/>
      <c r="T27352" s="8"/>
      <c r="U27352" s="11"/>
    </row>
    <row r="27353">
      <c r="H27353" s="10"/>
      <c r="T27353" s="8"/>
      <c r="U27353" s="11"/>
    </row>
    <row r="27354">
      <c r="H27354" s="10"/>
      <c r="T27354" s="8"/>
      <c r="U27354" s="11"/>
    </row>
    <row r="27355">
      <c r="H27355" s="10"/>
      <c r="T27355" s="8"/>
      <c r="U27355" s="11"/>
    </row>
    <row r="27356">
      <c r="H27356" s="10"/>
      <c r="T27356" s="8"/>
      <c r="U27356" s="11"/>
    </row>
    <row r="27357">
      <c r="H27357" s="10"/>
      <c r="T27357" s="8"/>
      <c r="U27357" s="11"/>
    </row>
    <row r="27358">
      <c r="H27358" s="10"/>
      <c r="T27358" s="8"/>
      <c r="U27358" s="11"/>
    </row>
    <row r="27359">
      <c r="H27359" s="10"/>
      <c r="T27359" s="8"/>
      <c r="U27359" s="11"/>
    </row>
    <row r="27360">
      <c r="H27360" s="10"/>
      <c r="T27360" s="8"/>
      <c r="U27360" s="11"/>
    </row>
    <row r="27361">
      <c r="H27361" s="10"/>
      <c r="T27361" s="8"/>
      <c r="U27361" s="11"/>
    </row>
    <row r="27362">
      <c r="H27362" s="10"/>
      <c r="T27362" s="8"/>
      <c r="U27362" s="11"/>
    </row>
    <row r="27363">
      <c r="H27363" s="10"/>
      <c r="T27363" s="8"/>
      <c r="U27363" s="11"/>
    </row>
    <row r="27364">
      <c r="H27364" s="10"/>
      <c r="T27364" s="8"/>
      <c r="U27364" s="11"/>
    </row>
    <row r="27365">
      <c r="H27365" s="10"/>
      <c r="T27365" s="8"/>
      <c r="U27365" s="11"/>
    </row>
    <row r="27366">
      <c r="H27366" s="10"/>
      <c r="T27366" s="8"/>
      <c r="U27366" s="11"/>
    </row>
    <row r="27367">
      <c r="H27367" s="10"/>
      <c r="T27367" s="8"/>
      <c r="U27367" s="11"/>
    </row>
    <row r="27368">
      <c r="H27368" s="10"/>
      <c r="T27368" s="8"/>
      <c r="U27368" s="11"/>
    </row>
    <row r="27369">
      <c r="H27369" s="10"/>
      <c r="T27369" s="8"/>
      <c r="U27369" s="11"/>
    </row>
    <row r="27370">
      <c r="H27370" s="10"/>
      <c r="T27370" s="8"/>
      <c r="U27370" s="11"/>
    </row>
    <row r="27371">
      <c r="H27371" s="10"/>
      <c r="T27371" s="8"/>
      <c r="U27371" s="11"/>
    </row>
    <row r="27372">
      <c r="H27372" s="10"/>
      <c r="T27372" s="8"/>
      <c r="U27372" s="11"/>
    </row>
    <row r="27373">
      <c r="H27373" s="10"/>
      <c r="T27373" s="8"/>
      <c r="U27373" s="11"/>
    </row>
    <row r="27374">
      <c r="H27374" s="10"/>
      <c r="T27374" s="8"/>
      <c r="U27374" s="11"/>
    </row>
    <row r="27375">
      <c r="H27375" s="10"/>
      <c r="T27375" s="8"/>
      <c r="U27375" s="11"/>
    </row>
    <row r="27376">
      <c r="H27376" s="10"/>
      <c r="T27376" s="8"/>
      <c r="U27376" s="11"/>
    </row>
    <row r="27377">
      <c r="H27377" s="10"/>
      <c r="T27377" s="8"/>
      <c r="U27377" s="11"/>
    </row>
    <row r="27378">
      <c r="H27378" s="10"/>
      <c r="T27378" s="8"/>
      <c r="U27378" s="11"/>
    </row>
    <row r="27379">
      <c r="H27379" s="10"/>
      <c r="T27379" s="8"/>
      <c r="U27379" s="11"/>
    </row>
    <row r="27380">
      <c r="H27380" s="10"/>
      <c r="T27380" s="8"/>
      <c r="U27380" s="11"/>
    </row>
    <row r="27381">
      <c r="H27381" s="10"/>
      <c r="T27381" s="8"/>
      <c r="U27381" s="11"/>
    </row>
    <row r="27382">
      <c r="H27382" s="10"/>
      <c r="T27382" s="8"/>
      <c r="U27382" s="11"/>
    </row>
    <row r="27383">
      <c r="H27383" s="10"/>
      <c r="T27383" s="8"/>
      <c r="U27383" s="11"/>
    </row>
    <row r="27384">
      <c r="H27384" s="10"/>
      <c r="T27384" s="8"/>
      <c r="U27384" s="11"/>
    </row>
    <row r="27385">
      <c r="H27385" s="10"/>
      <c r="T27385" s="8"/>
      <c r="U27385" s="11"/>
    </row>
    <row r="27386">
      <c r="H27386" s="10"/>
      <c r="T27386" s="8"/>
      <c r="U27386" s="11"/>
    </row>
    <row r="27387">
      <c r="H27387" s="10"/>
      <c r="T27387" s="8"/>
      <c r="U27387" s="11"/>
    </row>
    <row r="27388">
      <c r="H27388" s="10"/>
      <c r="T27388" s="8"/>
      <c r="U27388" s="11"/>
    </row>
    <row r="27389">
      <c r="H27389" s="10"/>
      <c r="T27389" s="8"/>
      <c r="U27389" s="11"/>
    </row>
    <row r="27390">
      <c r="H27390" s="10"/>
      <c r="T27390" s="8"/>
      <c r="U27390" s="11"/>
    </row>
    <row r="27391">
      <c r="H27391" s="10"/>
      <c r="T27391" s="8"/>
      <c r="U27391" s="11"/>
    </row>
    <row r="27392">
      <c r="H27392" s="10"/>
      <c r="T27392" s="8"/>
      <c r="U27392" s="11"/>
    </row>
    <row r="27393">
      <c r="H27393" s="10"/>
      <c r="T27393" s="8"/>
      <c r="U27393" s="11"/>
    </row>
    <row r="27394">
      <c r="H27394" s="10"/>
      <c r="T27394" s="8"/>
      <c r="U27394" s="11"/>
    </row>
    <row r="27395">
      <c r="H27395" s="10"/>
      <c r="T27395" s="8"/>
      <c r="U27395" s="11"/>
    </row>
    <row r="27396">
      <c r="H27396" s="10"/>
      <c r="T27396" s="8"/>
      <c r="U27396" s="11"/>
    </row>
    <row r="27397">
      <c r="H27397" s="10"/>
      <c r="T27397" s="8"/>
      <c r="U27397" s="11"/>
    </row>
    <row r="27398">
      <c r="H27398" s="10"/>
      <c r="T27398" s="8"/>
      <c r="U27398" s="11"/>
    </row>
    <row r="27399">
      <c r="H27399" s="10"/>
      <c r="T27399" s="8"/>
      <c r="U27399" s="11"/>
    </row>
    <row r="27400">
      <c r="H27400" s="10"/>
      <c r="T27400" s="8"/>
      <c r="U27400" s="11"/>
    </row>
    <row r="27401">
      <c r="H27401" s="10"/>
      <c r="T27401" s="8"/>
      <c r="U27401" s="11"/>
    </row>
    <row r="27402">
      <c r="H27402" s="10"/>
      <c r="T27402" s="8"/>
      <c r="U27402" s="11"/>
    </row>
    <row r="27403">
      <c r="H27403" s="10"/>
      <c r="T27403" s="8"/>
      <c r="U27403" s="11"/>
    </row>
    <row r="27404">
      <c r="H27404" s="10"/>
      <c r="T27404" s="8"/>
      <c r="U27404" s="11"/>
    </row>
    <row r="27405">
      <c r="H27405" s="10"/>
      <c r="T27405" s="8"/>
      <c r="U27405" s="11"/>
    </row>
    <row r="27406">
      <c r="H27406" s="10"/>
      <c r="T27406" s="8"/>
      <c r="U27406" s="11"/>
    </row>
    <row r="27407">
      <c r="H27407" s="10"/>
      <c r="T27407" s="8"/>
      <c r="U27407" s="11"/>
    </row>
    <row r="27408">
      <c r="H27408" s="10"/>
      <c r="T27408" s="8"/>
      <c r="U27408" s="11"/>
    </row>
    <row r="27409">
      <c r="H27409" s="10"/>
      <c r="T27409" s="8"/>
      <c r="U27409" s="11"/>
    </row>
    <row r="27410">
      <c r="H27410" s="10"/>
      <c r="T27410" s="8"/>
      <c r="U27410" s="11"/>
    </row>
    <row r="27411">
      <c r="H27411" s="10"/>
      <c r="T27411" s="8"/>
      <c r="U27411" s="11"/>
    </row>
    <row r="27412">
      <c r="H27412" s="10"/>
      <c r="T27412" s="8"/>
      <c r="U27412" s="11"/>
    </row>
    <row r="27413">
      <c r="H27413" s="10"/>
      <c r="T27413" s="8"/>
      <c r="U27413" s="11"/>
    </row>
    <row r="27414">
      <c r="H27414" s="10"/>
      <c r="T27414" s="8"/>
      <c r="U27414" s="11"/>
    </row>
    <row r="27415">
      <c r="H27415" s="10"/>
      <c r="T27415" s="8"/>
      <c r="U27415" s="11"/>
    </row>
    <row r="27416">
      <c r="H27416" s="10"/>
      <c r="T27416" s="8"/>
      <c r="U27416" s="11"/>
    </row>
    <row r="27417">
      <c r="H27417" s="10"/>
      <c r="T27417" s="8"/>
      <c r="U27417" s="11"/>
    </row>
    <row r="27418">
      <c r="H27418" s="10"/>
      <c r="T27418" s="8"/>
      <c r="U27418" s="11"/>
    </row>
    <row r="27419">
      <c r="H27419" s="10"/>
      <c r="T27419" s="8"/>
      <c r="U27419" s="11"/>
    </row>
    <row r="27420">
      <c r="H27420" s="10"/>
      <c r="T27420" s="8"/>
      <c r="U27420" s="11"/>
    </row>
    <row r="27421">
      <c r="H27421" s="10"/>
      <c r="T27421" s="8"/>
      <c r="U27421" s="11"/>
    </row>
    <row r="27422">
      <c r="H27422" s="10"/>
      <c r="T27422" s="8"/>
      <c r="U27422" s="11"/>
    </row>
    <row r="27423">
      <c r="H27423" s="10"/>
      <c r="T27423" s="8"/>
      <c r="U27423" s="11"/>
    </row>
    <row r="27424">
      <c r="H27424" s="10"/>
      <c r="T27424" s="8"/>
      <c r="U27424" s="11"/>
    </row>
    <row r="27425">
      <c r="H27425" s="10"/>
      <c r="T27425" s="8"/>
      <c r="U27425" s="11"/>
    </row>
    <row r="27426">
      <c r="H27426" s="10"/>
      <c r="T27426" s="8"/>
      <c r="U27426" s="11"/>
    </row>
    <row r="27427">
      <c r="H27427" s="10"/>
      <c r="T27427" s="8"/>
      <c r="U27427" s="11"/>
    </row>
    <row r="27428">
      <c r="H27428" s="10"/>
      <c r="T27428" s="8"/>
      <c r="U27428" s="11"/>
    </row>
    <row r="27429">
      <c r="H27429" s="10"/>
      <c r="T27429" s="8"/>
      <c r="U27429" s="11"/>
    </row>
    <row r="27430">
      <c r="H27430" s="10"/>
      <c r="T27430" s="8"/>
      <c r="U27430" s="11"/>
    </row>
    <row r="27431">
      <c r="H27431" s="10"/>
      <c r="T27431" s="8"/>
      <c r="U27431" s="11"/>
    </row>
    <row r="27432">
      <c r="H27432" s="10"/>
      <c r="T27432" s="8"/>
      <c r="U27432" s="11"/>
    </row>
    <row r="27433">
      <c r="H27433" s="10"/>
      <c r="T27433" s="8"/>
      <c r="U27433" s="11"/>
    </row>
    <row r="27434">
      <c r="H27434" s="10"/>
      <c r="T27434" s="8"/>
      <c r="U27434" s="11"/>
    </row>
    <row r="27435">
      <c r="H27435" s="10"/>
      <c r="T27435" s="8"/>
      <c r="U27435" s="11"/>
    </row>
    <row r="27436">
      <c r="H27436" s="10"/>
      <c r="T27436" s="8"/>
      <c r="U27436" s="11"/>
    </row>
    <row r="27437">
      <c r="H27437" s="10"/>
      <c r="T27437" s="8"/>
      <c r="U27437" s="11"/>
    </row>
    <row r="27438">
      <c r="H27438" s="10"/>
      <c r="T27438" s="8"/>
      <c r="U27438" s="11"/>
    </row>
    <row r="27439">
      <c r="H27439" s="10"/>
      <c r="T27439" s="8"/>
      <c r="U27439" s="11"/>
    </row>
    <row r="27440">
      <c r="H27440" s="10"/>
      <c r="T27440" s="8"/>
      <c r="U27440" s="11"/>
    </row>
    <row r="27441">
      <c r="H27441" s="10"/>
      <c r="T27441" s="8"/>
      <c r="U27441" s="11"/>
    </row>
    <row r="27442">
      <c r="H27442" s="10"/>
      <c r="T27442" s="8"/>
      <c r="U27442" s="11"/>
    </row>
    <row r="27443">
      <c r="H27443" s="10"/>
      <c r="T27443" s="8"/>
      <c r="U27443" s="11"/>
    </row>
    <row r="27444">
      <c r="H27444" s="10"/>
      <c r="T27444" s="8"/>
      <c r="U27444" s="11"/>
    </row>
    <row r="27445">
      <c r="H27445" s="10"/>
      <c r="T27445" s="8"/>
      <c r="U27445" s="11"/>
    </row>
    <row r="27446">
      <c r="H27446" s="10"/>
      <c r="T27446" s="8"/>
      <c r="U27446" s="11"/>
    </row>
    <row r="27447">
      <c r="H27447" s="10"/>
      <c r="T27447" s="8"/>
      <c r="U27447" s="11"/>
    </row>
    <row r="27448">
      <c r="H27448" s="10"/>
      <c r="T27448" s="8"/>
      <c r="U27448" s="11"/>
    </row>
    <row r="27449">
      <c r="H27449" s="10"/>
      <c r="T27449" s="8"/>
      <c r="U27449" s="11"/>
    </row>
    <row r="27450">
      <c r="H27450" s="10"/>
      <c r="T27450" s="8"/>
      <c r="U27450" s="11"/>
    </row>
    <row r="27451">
      <c r="H27451" s="10"/>
      <c r="T27451" s="8"/>
      <c r="U27451" s="11"/>
    </row>
    <row r="27452">
      <c r="H27452" s="10"/>
      <c r="T27452" s="8"/>
      <c r="U27452" s="11"/>
    </row>
    <row r="27453">
      <c r="H27453" s="10"/>
      <c r="T27453" s="8"/>
      <c r="U27453" s="11"/>
    </row>
    <row r="27454">
      <c r="H27454" s="10"/>
      <c r="T27454" s="8"/>
      <c r="U27454" s="11"/>
    </row>
    <row r="27455">
      <c r="H27455" s="10"/>
      <c r="T27455" s="8"/>
      <c r="U27455" s="11"/>
    </row>
    <row r="27456">
      <c r="H27456" s="10"/>
      <c r="T27456" s="8"/>
      <c r="U27456" s="11"/>
    </row>
    <row r="27457">
      <c r="H27457" s="10"/>
      <c r="T27457" s="8"/>
      <c r="U27457" s="11"/>
    </row>
    <row r="27458">
      <c r="H27458" s="10"/>
      <c r="T27458" s="8"/>
      <c r="U27458" s="11"/>
    </row>
    <row r="27459">
      <c r="H27459" s="10"/>
      <c r="T27459" s="8"/>
      <c r="U27459" s="11"/>
    </row>
    <row r="27460">
      <c r="H27460" s="10"/>
      <c r="T27460" s="8"/>
      <c r="U27460" s="11"/>
    </row>
    <row r="27461">
      <c r="H27461" s="10"/>
      <c r="T27461" s="8"/>
      <c r="U27461" s="11"/>
    </row>
    <row r="27462">
      <c r="H27462" s="10"/>
      <c r="T27462" s="8"/>
      <c r="U27462" s="11"/>
    </row>
    <row r="27463">
      <c r="H27463" s="10"/>
      <c r="T27463" s="8"/>
      <c r="U27463" s="11"/>
    </row>
    <row r="27464">
      <c r="H27464" s="10"/>
      <c r="T27464" s="8"/>
      <c r="U27464" s="11"/>
    </row>
    <row r="27465">
      <c r="H27465" s="10"/>
      <c r="T27465" s="8"/>
      <c r="U27465" s="11"/>
    </row>
    <row r="27466">
      <c r="H27466" s="10"/>
      <c r="T27466" s="8"/>
      <c r="U27466" s="11"/>
    </row>
    <row r="27467">
      <c r="H27467" s="10"/>
      <c r="T27467" s="8"/>
      <c r="U27467" s="11"/>
    </row>
    <row r="27468">
      <c r="H27468" s="10"/>
      <c r="T27468" s="8"/>
      <c r="U27468" s="11"/>
    </row>
    <row r="27469">
      <c r="H27469" s="10"/>
      <c r="T27469" s="8"/>
      <c r="U27469" s="11"/>
    </row>
    <row r="27470">
      <c r="H27470" s="10"/>
      <c r="T27470" s="8"/>
      <c r="U27470" s="11"/>
    </row>
    <row r="27471">
      <c r="H27471" s="10"/>
      <c r="T27471" s="8"/>
      <c r="U27471" s="11"/>
    </row>
    <row r="27472">
      <c r="H27472" s="10"/>
      <c r="T27472" s="8"/>
      <c r="U27472" s="11"/>
    </row>
    <row r="27473">
      <c r="H27473" s="10"/>
      <c r="T27473" s="8"/>
      <c r="U27473" s="11"/>
    </row>
    <row r="27474">
      <c r="H27474" s="10"/>
      <c r="T27474" s="8"/>
      <c r="U27474" s="11"/>
    </row>
    <row r="27475">
      <c r="H27475" s="10"/>
      <c r="T27475" s="8"/>
      <c r="U27475" s="11"/>
    </row>
    <row r="27476">
      <c r="H27476" s="10"/>
      <c r="T27476" s="8"/>
      <c r="U27476" s="11"/>
    </row>
    <row r="27477">
      <c r="H27477" s="10"/>
      <c r="T27477" s="8"/>
      <c r="U27477" s="11"/>
    </row>
    <row r="27478">
      <c r="H27478" s="10"/>
      <c r="T27478" s="8"/>
      <c r="U27478" s="11"/>
    </row>
    <row r="27479">
      <c r="H27479" s="10"/>
      <c r="T27479" s="8"/>
      <c r="U27479" s="11"/>
    </row>
    <row r="27480">
      <c r="H27480" s="10"/>
      <c r="T27480" s="8"/>
      <c r="U27480" s="11"/>
    </row>
    <row r="27481">
      <c r="H27481" s="10"/>
      <c r="T27481" s="8"/>
      <c r="U27481" s="11"/>
    </row>
    <row r="27482">
      <c r="H27482" s="10"/>
      <c r="T27482" s="8"/>
      <c r="U27482" s="11"/>
    </row>
    <row r="27483">
      <c r="H27483" s="10"/>
      <c r="T27483" s="8"/>
      <c r="U27483" s="11"/>
    </row>
    <row r="27484">
      <c r="H27484" s="10"/>
      <c r="T27484" s="8"/>
      <c r="U27484" s="11"/>
    </row>
    <row r="27485">
      <c r="H27485" s="10"/>
      <c r="T27485" s="8"/>
      <c r="U27485" s="11"/>
    </row>
    <row r="27486">
      <c r="H27486" s="10"/>
      <c r="T27486" s="8"/>
      <c r="U27486" s="11"/>
    </row>
    <row r="27487">
      <c r="H27487" s="10"/>
      <c r="T27487" s="8"/>
      <c r="U27487" s="11"/>
    </row>
    <row r="27488">
      <c r="H27488" s="10"/>
      <c r="T27488" s="8"/>
      <c r="U27488" s="11"/>
    </row>
    <row r="27489">
      <c r="H27489" s="10"/>
      <c r="T27489" s="8"/>
      <c r="U27489" s="11"/>
    </row>
    <row r="27490">
      <c r="H27490" s="10"/>
      <c r="T27490" s="8"/>
      <c r="U27490" s="11"/>
    </row>
    <row r="27491">
      <c r="H27491" s="10"/>
      <c r="T27491" s="8"/>
      <c r="U27491" s="11"/>
    </row>
    <row r="27492">
      <c r="H27492" s="10"/>
      <c r="T27492" s="8"/>
      <c r="U27492" s="11"/>
    </row>
    <row r="27493">
      <c r="H27493" s="10"/>
      <c r="T27493" s="8"/>
      <c r="U27493" s="11"/>
    </row>
    <row r="27494">
      <c r="H27494" s="10"/>
      <c r="T27494" s="8"/>
      <c r="U27494" s="11"/>
    </row>
    <row r="27495">
      <c r="H27495" s="10"/>
      <c r="T27495" s="8"/>
      <c r="U27495" s="11"/>
    </row>
    <row r="27496">
      <c r="H27496" s="10"/>
      <c r="T27496" s="8"/>
      <c r="U27496" s="11"/>
    </row>
    <row r="27497">
      <c r="H27497" s="10"/>
      <c r="T27497" s="8"/>
      <c r="U27497" s="11"/>
    </row>
    <row r="27498">
      <c r="H27498" s="10"/>
      <c r="T27498" s="8"/>
      <c r="U27498" s="11"/>
    </row>
    <row r="27499">
      <c r="H27499" s="10"/>
      <c r="T27499" s="8"/>
      <c r="U27499" s="11"/>
    </row>
    <row r="27500">
      <c r="H27500" s="10"/>
      <c r="T27500" s="8"/>
      <c r="U27500" s="11"/>
    </row>
    <row r="27501">
      <c r="H27501" s="10"/>
      <c r="T27501" s="8"/>
      <c r="U27501" s="11"/>
    </row>
    <row r="27502">
      <c r="H27502" s="10"/>
      <c r="T27502" s="8"/>
      <c r="U27502" s="11"/>
    </row>
    <row r="27503">
      <c r="H27503" s="10"/>
      <c r="T27503" s="8"/>
      <c r="U27503" s="11"/>
    </row>
    <row r="27504">
      <c r="H27504" s="10"/>
      <c r="T27504" s="8"/>
      <c r="U27504" s="11"/>
    </row>
    <row r="27505">
      <c r="H27505" s="10"/>
      <c r="T27505" s="8"/>
      <c r="U27505" s="11"/>
    </row>
    <row r="27506">
      <c r="H27506" s="10"/>
      <c r="T27506" s="8"/>
      <c r="U27506" s="11"/>
    </row>
    <row r="27507">
      <c r="H27507" s="10"/>
      <c r="T27507" s="8"/>
      <c r="U27507" s="11"/>
    </row>
    <row r="27508">
      <c r="H27508" s="10"/>
      <c r="T27508" s="8"/>
      <c r="U27508" s="11"/>
    </row>
    <row r="27509">
      <c r="H27509" s="10"/>
      <c r="T27509" s="8"/>
      <c r="U27509" s="11"/>
    </row>
    <row r="27510">
      <c r="H27510" s="10"/>
      <c r="T27510" s="8"/>
      <c r="U27510" s="11"/>
    </row>
    <row r="27511">
      <c r="H27511" s="10"/>
      <c r="T27511" s="8"/>
      <c r="U27511" s="11"/>
    </row>
    <row r="27512">
      <c r="H27512" s="10"/>
      <c r="T27512" s="8"/>
      <c r="U27512" s="11"/>
    </row>
    <row r="27513">
      <c r="H27513" s="10"/>
      <c r="T27513" s="8"/>
      <c r="U27513" s="11"/>
    </row>
    <row r="27514">
      <c r="H27514" s="10"/>
      <c r="T27514" s="8"/>
      <c r="U27514" s="11"/>
    </row>
    <row r="27515">
      <c r="H27515" s="10"/>
      <c r="T27515" s="8"/>
      <c r="U27515" s="11"/>
    </row>
    <row r="27516">
      <c r="H27516" s="10"/>
      <c r="T27516" s="8"/>
      <c r="U27516" s="11"/>
    </row>
    <row r="27517">
      <c r="H27517" s="10"/>
      <c r="T27517" s="8"/>
      <c r="U27517" s="11"/>
    </row>
    <row r="27518">
      <c r="H27518" s="10"/>
      <c r="T27518" s="8"/>
      <c r="U27518" s="11"/>
    </row>
    <row r="27519">
      <c r="H27519" s="10"/>
      <c r="T27519" s="8"/>
      <c r="U27519" s="11"/>
    </row>
    <row r="27520">
      <c r="H27520" s="10"/>
      <c r="T27520" s="8"/>
      <c r="U27520" s="11"/>
    </row>
    <row r="27521">
      <c r="H27521" s="10"/>
      <c r="T27521" s="8"/>
      <c r="U27521" s="11"/>
    </row>
    <row r="27522">
      <c r="H27522" s="10"/>
      <c r="T27522" s="8"/>
      <c r="U27522" s="11"/>
    </row>
    <row r="27523">
      <c r="H27523" s="10"/>
      <c r="T27523" s="8"/>
      <c r="U27523" s="11"/>
    </row>
    <row r="27524">
      <c r="H27524" s="10"/>
      <c r="T27524" s="8"/>
      <c r="U27524" s="11"/>
    </row>
    <row r="27525">
      <c r="H27525" s="10"/>
      <c r="T27525" s="8"/>
      <c r="U27525" s="11"/>
    </row>
    <row r="27526">
      <c r="H27526" s="10"/>
      <c r="T27526" s="8"/>
      <c r="U27526" s="11"/>
    </row>
    <row r="27527">
      <c r="H27527" s="10"/>
      <c r="T27527" s="8"/>
      <c r="U27527" s="11"/>
    </row>
    <row r="27528">
      <c r="H27528" s="10"/>
      <c r="T27528" s="8"/>
      <c r="U27528" s="11"/>
    </row>
    <row r="27529">
      <c r="H27529" s="10"/>
      <c r="T27529" s="8"/>
      <c r="U27529" s="11"/>
    </row>
    <row r="27530">
      <c r="H27530" s="10"/>
      <c r="T27530" s="8"/>
      <c r="U27530" s="11"/>
    </row>
    <row r="27531">
      <c r="H27531" s="10"/>
      <c r="T27531" s="8"/>
      <c r="U27531" s="11"/>
    </row>
    <row r="27532">
      <c r="H27532" s="10"/>
      <c r="T27532" s="8"/>
      <c r="U27532" s="11"/>
    </row>
    <row r="27533">
      <c r="H27533" s="10"/>
      <c r="T27533" s="8"/>
      <c r="U27533" s="11"/>
    </row>
    <row r="27534">
      <c r="H27534" s="10"/>
      <c r="T27534" s="8"/>
      <c r="U27534" s="11"/>
    </row>
    <row r="27535">
      <c r="H27535" s="10"/>
      <c r="T27535" s="8"/>
      <c r="U27535" s="11"/>
    </row>
    <row r="27536">
      <c r="H27536" s="10"/>
      <c r="T27536" s="8"/>
      <c r="U27536" s="11"/>
    </row>
    <row r="27537">
      <c r="H27537" s="10"/>
      <c r="T27537" s="8"/>
      <c r="U27537" s="11"/>
    </row>
    <row r="27538">
      <c r="H27538" s="10"/>
      <c r="T27538" s="8"/>
      <c r="U27538" s="11"/>
    </row>
    <row r="27539">
      <c r="H27539" s="10"/>
      <c r="T27539" s="8"/>
      <c r="U27539" s="11"/>
    </row>
    <row r="27540">
      <c r="H27540" s="10"/>
      <c r="T27540" s="8"/>
      <c r="U27540" s="11"/>
    </row>
    <row r="27541">
      <c r="H27541" s="10"/>
      <c r="T27541" s="8"/>
      <c r="U27541" s="11"/>
    </row>
    <row r="27542">
      <c r="H27542" s="10"/>
      <c r="T27542" s="8"/>
      <c r="U27542" s="11"/>
    </row>
    <row r="27543">
      <c r="H27543" s="10"/>
      <c r="T27543" s="8"/>
      <c r="U27543" s="11"/>
    </row>
    <row r="27544">
      <c r="H27544" s="10"/>
      <c r="T27544" s="8"/>
      <c r="U27544" s="11"/>
    </row>
    <row r="27545">
      <c r="H27545" s="10"/>
      <c r="T27545" s="8"/>
      <c r="U27545" s="11"/>
    </row>
    <row r="27546">
      <c r="H27546" s="10"/>
      <c r="T27546" s="8"/>
      <c r="U27546" s="11"/>
    </row>
    <row r="27547">
      <c r="H27547" s="10"/>
      <c r="T27547" s="8"/>
      <c r="U27547" s="11"/>
    </row>
    <row r="27548">
      <c r="H27548" s="10"/>
      <c r="T27548" s="8"/>
      <c r="U27548" s="11"/>
    </row>
    <row r="27549">
      <c r="H27549" s="10"/>
      <c r="T27549" s="8"/>
      <c r="U27549" s="11"/>
    </row>
    <row r="27550">
      <c r="H27550" s="10"/>
      <c r="T27550" s="8"/>
      <c r="U27550" s="11"/>
    </row>
    <row r="27551">
      <c r="H27551" s="10"/>
      <c r="T27551" s="8"/>
      <c r="U27551" s="11"/>
    </row>
    <row r="27552">
      <c r="H27552" s="10"/>
      <c r="T27552" s="8"/>
      <c r="U27552" s="11"/>
    </row>
    <row r="27553">
      <c r="H27553" s="10"/>
      <c r="T27553" s="8"/>
      <c r="U27553" s="11"/>
    </row>
    <row r="27554">
      <c r="H27554" s="10"/>
      <c r="T27554" s="8"/>
      <c r="U27554" s="11"/>
    </row>
    <row r="27555">
      <c r="H27555" s="10"/>
      <c r="T27555" s="8"/>
      <c r="U27555" s="11"/>
    </row>
    <row r="27556">
      <c r="H27556" s="10"/>
      <c r="T27556" s="8"/>
      <c r="U27556" s="11"/>
    </row>
    <row r="27557">
      <c r="H27557" s="10"/>
      <c r="T27557" s="8"/>
      <c r="U27557" s="11"/>
    </row>
    <row r="27558">
      <c r="H27558" s="10"/>
      <c r="T27558" s="8"/>
      <c r="U27558" s="11"/>
    </row>
    <row r="27559">
      <c r="H27559" s="10"/>
      <c r="T27559" s="8"/>
      <c r="U27559" s="11"/>
    </row>
    <row r="27560">
      <c r="H27560" s="10"/>
      <c r="T27560" s="8"/>
      <c r="U27560" s="11"/>
    </row>
    <row r="27561">
      <c r="H27561" s="10"/>
      <c r="T27561" s="8"/>
      <c r="U27561" s="11"/>
    </row>
    <row r="27562">
      <c r="H27562" s="10"/>
      <c r="T27562" s="8"/>
      <c r="U27562" s="11"/>
    </row>
    <row r="27563">
      <c r="H27563" s="10"/>
      <c r="T27563" s="8"/>
      <c r="U27563" s="11"/>
    </row>
    <row r="27564">
      <c r="H27564" s="10"/>
      <c r="T27564" s="8"/>
      <c r="U27564" s="11"/>
    </row>
    <row r="27565">
      <c r="H27565" s="10"/>
      <c r="T27565" s="8"/>
      <c r="U27565" s="11"/>
    </row>
    <row r="27566">
      <c r="H27566" s="10"/>
      <c r="T27566" s="8"/>
      <c r="U27566" s="11"/>
    </row>
    <row r="27567">
      <c r="H27567" s="10"/>
      <c r="T27567" s="8"/>
      <c r="U27567" s="11"/>
    </row>
    <row r="27568">
      <c r="H27568" s="10"/>
      <c r="T27568" s="8"/>
      <c r="U27568" s="11"/>
    </row>
    <row r="27569">
      <c r="H27569" s="10"/>
      <c r="T27569" s="8"/>
      <c r="U27569" s="11"/>
    </row>
    <row r="27570">
      <c r="H27570" s="10"/>
      <c r="T27570" s="8"/>
      <c r="U27570" s="11"/>
    </row>
    <row r="27571">
      <c r="H27571" s="10"/>
      <c r="T27571" s="8"/>
      <c r="U27571" s="11"/>
    </row>
    <row r="27572">
      <c r="H27572" s="10"/>
      <c r="T27572" s="8"/>
      <c r="U27572" s="11"/>
    </row>
    <row r="27573">
      <c r="H27573" s="10"/>
      <c r="T27573" s="8"/>
      <c r="U27573" s="11"/>
    </row>
    <row r="27574">
      <c r="H27574" s="10"/>
      <c r="T27574" s="8"/>
      <c r="U27574" s="11"/>
    </row>
    <row r="27575">
      <c r="H27575" s="10"/>
      <c r="T27575" s="8"/>
      <c r="U27575" s="11"/>
    </row>
    <row r="27576">
      <c r="H27576" s="10"/>
      <c r="T27576" s="8"/>
      <c r="U27576" s="11"/>
    </row>
    <row r="27577">
      <c r="H27577" s="10"/>
      <c r="T27577" s="8"/>
      <c r="U27577" s="11"/>
    </row>
    <row r="27578">
      <c r="H27578" s="10"/>
      <c r="T27578" s="8"/>
      <c r="U27578" s="11"/>
    </row>
    <row r="27579">
      <c r="H27579" s="10"/>
      <c r="T27579" s="8"/>
      <c r="U27579" s="11"/>
    </row>
    <row r="27580">
      <c r="H27580" s="10"/>
      <c r="T27580" s="8"/>
      <c r="U27580" s="11"/>
    </row>
    <row r="27581">
      <c r="H27581" s="10"/>
      <c r="T27581" s="8"/>
      <c r="U27581" s="11"/>
    </row>
    <row r="27582">
      <c r="H27582" s="10"/>
      <c r="T27582" s="8"/>
      <c r="U27582" s="11"/>
    </row>
    <row r="27583">
      <c r="H27583" s="10"/>
      <c r="T27583" s="8"/>
      <c r="U27583" s="11"/>
    </row>
    <row r="27584">
      <c r="H27584" s="10"/>
      <c r="T27584" s="8"/>
      <c r="U27584" s="11"/>
    </row>
    <row r="27585">
      <c r="H27585" s="10"/>
      <c r="T27585" s="8"/>
      <c r="U27585" s="11"/>
    </row>
    <row r="27586">
      <c r="H27586" s="10"/>
      <c r="T27586" s="8"/>
      <c r="U27586" s="11"/>
    </row>
    <row r="27587">
      <c r="H27587" s="10"/>
      <c r="T27587" s="8"/>
      <c r="U27587" s="11"/>
    </row>
    <row r="27588">
      <c r="H27588" s="10"/>
      <c r="T27588" s="8"/>
      <c r="U27588" s="11"/>
    </row>
    <row r="27589">
      <c r="H27589" s="10"/>
      <c r="T27589" s="8"/>
      <c r="U27589" s="11"/>
    </row>
    <row r="27590">
      <c r="H27590" s="10"/>
      <c r="T27590" s="8"/>
      <c r="U27590" s="11"/>
    </row>
    <row r="27591">
      <c r="H27591" s="10"/>
      <c r="T27591" s="8"/>
      <c r="U27591" s="11"/>
    </row>
    <row r="27592">
      <c r="H27592" s="10"/>
      <c r="T27592" s="8"/>
      <c r="U27592" s="11"/>
    </row>
    <row r="27593">
      <c r="H27593" s="10"/>
      <c r="T27593" s="8"/>
      <c r="U27593" s="11"/>
    </row>
    <row r="27594">
      <c r="H27594" s="10"/>
      <c r="T27594" s="8"/>
      <c r="U27594" s="11"/>
    </row>
    <row r="27595">
      <c r="H27595" s="10"/>
      <c r="T27595" s="8"/>
      <c r="U27595" s="11"/>
    </row>
    <row r="27596">
      <c r="H27596" s="10"/>
      <c r="T27596" s="8"/>
      <c r="U27596" s="11"/>
    </row>
    <row r="27597">
      <c r="H27597" s="10"/>
      <c r="T27597" s="8"/>
      <c r="U27597" s="11"/>
    </row>
    <row r="27598">
      <c r="H27598" s="10"/>
      <c r="T27598" s="8"/>
      <c r="U27598" s="11"/>
    </row>
    <row r="27599">
      <c r="H27599" s="10"/>
      <c r="T27599" s="8"/>
      <c r="U27599" s="11"/>
    </row>
    <row r="27600">
      <c r="H27600" s="10"/>
      <c r="T27600" s="8"/>
      <c r="U27600" s="11"/>
    </row>
    <row r="27601">
      <c r="H27601" s="10"/>
      <c r="T27601" s="8"/>
      <c r="U27601" s="11"/>
    </row>
    <row r="27602">
      <c r="H27602" s="10"/>
      <c r="T27602" s="8"/>
      <c r="U27602" s="11"/>
    </row>
    <row r="27603">
      <c r="H27603" s="10"/>
      <c r="T27603" s="8"/>
      <c r="U27603" s="11"/>
    </row>
    <row r="27604">
      <c r="H27604" s="10"/>
      <c r="T27604" s="8"/>
      <c r="U27604" s="11"/>
    </row>
    <row r="27605">
      <c r="H27605" s="10"/>
      <c r="T27605" s="8"/>
      <c r="U27605" s="11"/>
    </row>
    <row r="27606">
      <c r="H27606" s="10"/>
      <c r="T27606" s="8"/>
      <c r="U27606" s="11"/>
    </row>
    <row r="27607">
      <c r="H27607" s="10"/>
      <c r="T27607" s="8"/>
      <c r="U27607" s="11"/>
    </row>
    <row r="27608">
      <c r="H27608" s="10"/>
      <c r="T27608" s="8"/>
      <c r="U27608" s="11"/>
    </row>
    <row r="27609">
      <c r="H27609" s="10"/>
      <c r="T27609" s="8"/>
      <c r="U27609" s="11"/>
    </row>
    <row r="27610">
      <c r="H27610" s="10"/>
      <c r="T27610" s="8"/>
      <c r="U27610" s="11"/>
    </row>
    <row r="27611">
      <c r="H27611" s="10"/>
      <c r="T27611" s="8"/>
      <c r="U27611" s="11"/>
    </row>
    <row r="27612">
      <c r="H27612" s="10"/>
      <c r="T27612" s="8"/>
      <c r="U27612" s="11"/>
    </row>
    <row r="27613">
      <c r="H27613" s="10"/>
      <c r="T27613" s="8"/>
      <c r="U27613" s="11"/>
    </row>
    <row r="27614">
      <c r="H27614" s="10"/>
      <c r="T27614" s="8"/>
      <c r="U27614" s="11"/>
    </row>
    <row r="27615">
      <c r="H27615" s="10"/>
      <c r="T27615" s="8"/>
      <c r="U27615" s="11"/>
    </row>
    <row r="27616">
      <c r="H27616" s="10"/>
      <c r="T27616" s="8"/>
      <c r="U27616" s="11"/>
    </row>
    <row r="27617">
      <c r="H27617" s="10"/>
      <c r="T27617" s="8"/>
      <c r="U27617" s="11"/>
    </row>
    <row r="27618">
      <c r="H27618" s="10"/>
      <c r="T27618" s="8"/>
      <c r="U27618" s="11"/>
    </row>
    <row r="27619">
      <c r="H27619" s="10"/>
      <c r="T27619" s="8"/>
      <c r="U27619" s="11"/>
    </row>
    <row r="27620">
      <c r="H27620" s="10"/>
      <c r="T27620" s="8"/>
      <c r="U27620" s="11"/>
    </row>
    <row r="27621">
      <c r="H27621" s="10"/>
      <c r="T27621" s="8"/>
      <c r="U27621" s="11"/>
    </row>
    <row r="27622">
      <c r="H27622" s="10"/>
      <c r="T27622" s="8"/>
      <c r="U27622" s="11"/>
    </row>
    <row r="27623">
      <c r="H27623" s="10"/>
      <c r="T27623" s="8"/>
      <c r="U27623" s="11"/>
    </row>
    <row r="27624">
      <c r="H27624" s="10"/>
      <c r="T27624" s="8"/>
      <c r="U27624" s="11"/>
    </row>
    <row r="27625">
      <c r="H27625" s="10"/>
      <c r="T27625" s="8"/>
      <c r="U27625" s="11"/>
    </row>
    <row r="27626">
      <c r="H27626" s="10"/>
      <c r="T27626" s="8"/>
      <c r="U27626" s="11"/>
    </row>
    <row r="27627">
      <c r="H27627" s="10"/>
      <c r="T27627" s="8"/>
      <c r="U27627" s="11"/>
    </row>
    <row r="27628">
      <c r="H27628" s="10"/>
      <c r="T27628" s="8"/>
      <c r="U27628" s="11"/>
    </row>
    <row r="27629">
      <c r="H27629" s="10"/>
      <c r="T27629" s="8"/>
      <c r="U27629" s="11"/>
    </row>
    <row r="27630">
      <c r="H27630" s="10"/>
      <c r="T27630" s="8"/>
      <c r="U27630" s="11"/>
    </row>
    <row r="27631">
      <c r="H27631" s="10"/>
      <c r="T27631" s="8"/>
      <c r="U27631" s="11"/>
    </row>
    <row r="27632">
      <c r="H27632" s="10"/>
      <c r="T27632" s="8"/>
      <c r="U27632" s="11"/>
    </row>
    <row r="27633">
      <c r="H27633" s="10"/>
      <c r="T27633" s="8"/>
      <c r="U27633" s="11"/>
    </row>
    <row r="27634">
      <c r="H27634" s="10"/>
      <c r="T27634" s="8"/>
      <c r="U27634" s="11"/>
    </row>
    <row r="27635">
      <c r="H27635" s="10"/>
      <c r="T27635" s="8"/>
      <c r="U27635" s="11"/>
    </row>
    <row r="27636">
      <c r="H27636" s="10"/>
      <c r="T27636" s="8"/>
      <c r="U27636" s="11"/>
    </row>
    <row r="27637">
      <c r="H27637" s="10"/>
      <c r="T27637" s="8"/>
      <c r="U27637" s="11"/>
    </row>
    <row r="27638">
      <c r="H27638" s="10"/>
      <c r="T27638" s="8"/>
      <c r="U27638" s="11"/>
    </row>
    <row r="27639">
      <c r="H27639" s="10"/>
      <c r="T27639" s="8"/>
      <c r="U27639" s="11"/>
    </row>
    <row r="27640">
      <c r="H27640" s="10"/>
      <c r="T27640" s="8"/>
      <c r="U27640" s="11"/>
    </row>
    <row r="27641">
      <c r="H27641" s="10"/>
      <c r="T27641" s="8"/>
      <c r="U27641" s="11"/>
    </row>
    <row r="27642">
      <c r="H27642" s="10"/>
      <c r="T27642" s="8"/>
      <c r="U27642" s="11"/>
    </row>
    <row r="27643">
      <c r="H27643" s="10"/>
      <c r="T27643" s="8"/>
      <c r="U27643" s="11"/>
    </row>
    <row r="27644">
      <c r="H27644" s="10"/>
      <c r="T27644" s="8"/>
      <c r="U27644" s="11"/>
    </row>
    <row r="27645">
      <c r="H27645" s="10"/>
      <c r="T27645" s="8"/>
      <c r="U27645" s="11"/>
    </row>
    <row r="27646">
      <c r="H27646" s="10"/>
      <c r="T27646" s="8"/>
      <c r="U27646" s="11"/>
    </row>
    <row r="27647">
      <c r="H27647" s="10"/>
      <c r="T27647" s="8"/>
      <c r="U27647" s="11"/>
    </row>
    <row r="27648">
      <c r="H27648" s="10"/>
      <c r="T27648" s="8"/>
      <c r="U27648" s="11"/>
    </row>
    <row r="27649">
      <c r="H27649" s="10"/>
      <c r="T27649" s="8"/>
      <c r="U27649" s="11"/>
    </row>
    <row r="27650">
      <c r="H27650" s="10"/>
      <c r="T27650" s="8"/>
      <c r="U27650" s="11"/>
    </row>
    <row r="27651">
      <c r="H27651" s="10"/>
      <c r="T27651" s="8"/>
      <c r="U27651" s="11"/>
    </row>
    <row r="27652">
      <c r="H27652" s="10"/>
      <c r="T27652" s="8"/>
      <c r="U27652" s="11"/>
    </row>
    <row r="27653">
      <c r="H27653" s="10"/>
      <c r="T27653" s="8"/>
      <c r="U27653" s="11"/>
    </row>
    <row r="27654">
      <c r="H27654" s="10"/>
      <c r="T27654" s="8"/>
      <c r="U27654" s="11"/>
    </row>
    <row r="27655">
      <c r="H27655" s="10"/>
      <c r="T27655" s="8"/>
      <c r="U27655" s="11"/>
    </row>
    <row r="27656">
      <c r="H27656" s="10"/>
      <c r="T27656" s="8"/>
      <c r="U27656" s="11"/>
    </row>
    <row r="27657">
      <c r="H27657" s="10"/>
      <c r="T27657" s="8"/>
      <c r="U27657" s="11"/>
    </row>
    <row r="27658">
      <c r="H27658" s="10"/>
      <c r="T27658" s="8"/>
      <c r="U27658" s="11"/>
    </row>
    <row r="27659">
      <c r="H27659" s="10"/>
      <c r="T27659" s="8"/>
      <c r="U27659" s="11"/>
    </row>
    <row r="27660">
      <c r="H27660" s="10"/>
      <c r="T27660" s="8"/>
      <c r="U27660" s="11"/>
    </row>
    <row r="27661">
      <c r="H27661" s="10"/>
      <c r="T27661" s="8"/>
      <c r="U27661" s="11"/>
    </row>
    <row r="27662">
      <c r="H27662" s="10"/>
      <c r="T27662" s="8"/>
      <c r="U27662" s="11"/>
    </row>
    <row r="27663">
      <c r="H27663" s="10"/>
      <c r="T27663" s="8"/>
      <c r="U27663" s="11"/>
    </row>
    <row r="27664">
      <c r="H27664" s="10"/>
      <c r="T27664" s="8"/>
      <c r="U27664" s="11"/>
    </row>
    <row r="27665">
      <c r="H27665" s="10"/>
      <c r="T27665" s="8"/>
      <c r="U27665" s="11"/>
    </row>
    <row r="27666">
      <c r="H27666" s="10"/>
      <c r="T27666" s="8"/>
      <c r="U27666" s="11"/>
    </row>
    <row r="27667">
      <c r="H27667" s="10"/>
      <c r="T27667" s="8"/>
      <c r="U27667" s="11"/>
    </row>
    <row r="27668">
      <c r="H27668" s="10"/>
      <c r="T27668" s="8"/>
      <c r="U27668" s="11"/>
    </row>
    <row r="27669">
      <c r="H27669" s="10"/>
      <c r="T27669" s="8"/>
      <c r="U27669" s="11"/>
    </row>
    <row r="27670">
      <c r="H27670" s="10"/>
      <c r="T27670" s="8"/>
      <c r="U27670" s="11"/>
    </row>
    <row r="27671">
      <c r="H27671" s="10"/>
      <c r="T27671" s="8"/>
      <c r="U27671" s="11"/>
    </row>
    <row r="27672">
      <c r="H27672" s="10"/>
      <c r="T27672" s="8"/>
      <c r="U27672" s="11"/>
    </row>
    <row r="27673">
      <c r="H27673" s="10"/>
      <c r="T27673" s="8"/>
      <c r="U27673" s="11"/>
    </row>
    <row r="27674">
      <c r="H27674" s="10"/>
      <c r="T27674" s="8"/>
      <c r="U27674" s="11"/>
    </row>
    <row r="27675">
      <c r="H27675" s="10"/>
      <c r="T27675" s="8"/>
      <c r="U27675" s="11"/>
    </row>
    <row r="27676">
      <c r="H27676" s="10"/>
      <c r="T27676" s="8"/>
      <c r="U27676" s="11"/>
    </row>
    <row r="27677">
      <c r="H27677" s="10"/>
      <c r="T27677" s="8"/>
      <c r="U27677" s="11"/>
    </row>
    <row r="27678">
      <c r="H27678" s="10"/>
      <c r="T27678" s="8"/>
      <c r="U27678" s="11"/>
    </row>
    <row r="27679">
      <c r="H27679" s="10"/>
      <c r="T27679" s="8"/>
      <c r="U27679" s="11"/>
    </row>
    <row r="27680">
      <c r="H27680" s="10"/>
      <c r="T27680" s="8"/>
      <c r="U27680" s="11"/>
    </row>
    <row r="27681">
      <c r="H27681" s="10"/>
      <c r="T27681" s="8"/>
      <c r="U27681" s="11"/>
    </row>
    <row r="27682">
      <c r="H27682" s="10"/>
      <c r="T27682" s="8"/>
      <c r="U27682" s="11"/>
    </row>
    <row r="27683">
      <c r="H27683" s="10"/>
      <c r="T27683" s="8"/>
      <c r="U27683" s="11"/>
    </row>
    <row r="27684">
      <c r="H27684" s="10"/>
      <c r="T27684" s="8"/>
      <c r="U27684" s="11"/>
    </row>
    <row r="27685">
      <c r="H27685" s="10"/>
      <c r="T27685" s="8"/>
      <c r="U27685" s="11"/>
    </row>
    <row r="27686">
      <c r="H27686" s="10"/>
      <c r="T27686" s="8"/>
      <c r="U27686" s="11"/>
    </row>
    <row r="27687">
      <c r="H27687" s="10"/>
      <c r="T27687" s="8"/>
      <c r="U27687" s="11"/>
    </row>
    <row r="27688">
      <c r="H27688" s="10"/>
      <c r="T27688" s="8"/>
      <c r="U27688" s="11"/>
    </row>
    <row r="27689">
      <c r="H27689" s="10"/>
      <c r="T27689" s="8"/>
      <c r="U27689" s="11"/>
    </row>
    <row r="27690">
      <c r="H27690" s="10"/>
      <c r="T27690" s="8"/>
      <c r="U27690" s="11"/>
    </row>
    <row r="27691">
      <c r="H27691" s="10"/>
      <c r="T27691" s="8"/>
      <c r="U27691" s="11"/>
    </row>
    <row r="27692">
      <c r="H27692" s="10"/>
      <c r="T27692" s="8"/>
      <c r="U27692" s="11"/>
    </row>
    <row r="27693">
      <c r="H27693" s="10"/>
      <c r="T27693" s="8"/>
      <c r="U27693" s="11"/>
    </row>
    <row r="27694">
      <c r="H27694" s="10"/>
      <c r="T27694" s="8"/>
      <c r="U27694" s="11"/>
    </row>
    <row r="27695">
      <c r="H27695" s="10"/>
      <c r="T27695" s="8"/>
      <c r="U27695" s="11"/>
    </row>
    <row r="27696">
      <c r="H27696" s="10"/>
      <c r="T27696" s="8"/>
      <c r="U27696" s="11"/>
    </row>
    <row r="27697">
      <c r="H27697" s="10"/>
      <c r="T27697" s="8"/>
      <c r="U27697" s="11"/>
    </row>
    <row r="27698">
      <c r="H27698" s="10"/>
      <c r="T27698" s="8"/>
      <c r="U27698" s="11"/>
    </row>
    <row r="27699">
      <c r="H27699" s="10"/>
      <c r="T27699" s="8"/>
      <c r="U27699" s="11"/>
    </row>
    <row r="27700">
      <c r="H27700" s="10"/>
      <c r="T27700" s="8"/>
      <c r="U27700" s="11"/>
    </row>
    <row r="27701">
      <c r="H27701" s="10"/>
      <c r="T27701" s="8"/>
      <c r="U27701" s="11"/>
    </row>
    <row r="27702">
      <c r="H27702" s="10"/>
      <c r="T27702" s="8"/>
      <c r="U27702" s="11"/>
    </row>
    <row r="27703">
      <c r="H27703" s="10"/>
      <c r="T27703" s="8"/>
      <c r="U27703" s="11"/>
    </row>
    <row r="27704">
      <c r="H27704" s="10"/>
      <c r="T27704" s="8"/>
      <c r="U27704" s="11"/>
    </row>
    <row r="27705">
      <c r="H27705" s="10"/>
      <c r="T27705" s="8"/>
      <c r="U27705" s="11"/>
    </row>
    <row r="27706">
      <c r="H27706" s="10"/>
      <c r="T27706" s="8"/>
      <c r="U27706" s="11"/>
    </row>
    <row r="27707">
      <c r="H27707" s="10"/>
      <c r="T27707" s="8"/>
      <c r="U27707" s="11"/>
    </row>
    <row r="27708">
      <c r="H27708" s="10"/>
      <c r="T27708" s="8"/>
      <c r="U27708" s="11"/>
    </row>
    <row r="27709">
      <c r="H27709" s="10"/>
      <c r="T27709" s="8"/>
      <c r="U27709" s="11"/>
    </row>
    <row r="27710">
      <c r="H27710" s="10"/>
      <c r="T27710" s="8"/>
      <c r="U27710" s="11"/>
    </row>
    <row r="27711">
      <c r="H27711" s="10"/>
      <c r="T27711" s="8"/>
      <c r="U27711" s="11"/>
    </row>
    <row r="27712">
      <c r="H27712" s="10"/>
      <c r="T27712" s="8"/>
      <c r="U27712" s="11"/>
    </row>
    <row r="27713">
      <c r="H27713" s="10"/>
      <c r="T27713" s="8"/>
      <c r="U27713" s="11"/>
    </row>
    <row r="27714">
      <c r="H27714" s="10"/>
      <c r="T27714" s="8"/>
      <c r="U27714" s="11"/>
    </row>
    <row r="27715">
      <c r="H27715" s="10"/>
      <c r="T27715" s="8"/>
      <c r="U27715" s="11"/>
    </row>
    <row r="27716">
      <c r="H27716" s="10"/>
      <c r="T27716" s="8"/>
      <c r="U27716" s="11"/>
    </row>
    <row r="27717">
      <c r="H27717" s="10"/>
      <c r="T27717" s="8"/>
      <c r="U27717" s="11"/>
    </row>
    <row r="27718">
      <c r="H27718" s="10"/>
      <c r="T27718" s="8"/>
      <c r="U27718" s="11"/>
    </row>
    <row r="27719">
      <c r="H27719" s="10"/>
      <c r="T27719" s="8"/>
      <c r="U27719" s="11"/>
    </row>
    <row r="27720">
      <c r="H27720" s="10"/>
      <c r="T27720" s="8"/>
      <c r="U27720" s="11"/>
    </row>
    <row r="27721">
      <c r="H27721" s="10"/>
      <c r="T27721" s="8"/>
      <c r="U27721" s="11"/>
    </row>
    <row r="27722">
      <c r="H27722" s="10"/>
      <c r="T27722" s="8"/>
      <c r="U27722" s="11"/>
    </row>
    <row r="27723">
      <c r="H27723" s="10"/>
      <c r="T27723" s="8"/>
      <c r="U27723" s="11"/>
    </row>
    <row r="27724">
      <c r="H27724" s="10"/>
      <c r="T27724" s="8"/>
      <c r="U27724" s="11"/>
    </row>
    <row r="27725">
      <c r="H27725" s="10"/>
      <c r="T27725" s="8"/>
      <c r="U27725" s="11"/>
    </row>
    <row r="27726">
      <c r="H27726" s="10"/>
      <c r="T27726" s="8"/>
      <c r="U27726" s="11"/>
    </row>
    <row r="27727">
      <c r="H27727" s="10"/>
      <c r="T27727" s="8"/>
      <c r="U27727" s="11"/>
    </row>
    <row r="27728">
      <c r="H27728" s="10"/>
      <c r="T27728" s="8"/>
      <c r="U27728" s="11"/>
    </row>
    <row r="27729">
      <c r="H27729" s="10"/>
      <c r="T27729" s="8"/>
      <c r="U27729" s="11"/>
    </row>
    <row r="27730">
      <c r="H27730" s="10"/>
      <c r="T27730" s="8"/>
      <c r="U27730" s="11"/>
    </row>
    <row r="27731">
      <c r="H27731" s="10"/>
      <c r="T27731" s="8"/>
      <c r="U27731" s="11"/>
    </row>
    <row r="27732">
      <c r="H27732" s="10"/>
      <c r="T27732" s="8"/>
      <c r="U27732" s="11"/>
    </row>
    <row r="27733">
      <c r="H27733" s="10"/>
      <c r="T27733" s="8"/>
      <c r="U27733" s="11"/>
    </row>
    <row r="27734">
      <c r="H27734" s="10"/>
      <c r="T27734" s="8"/>
      <c r="U27734" s="11"/>
    </row>
    <row r="27735">
      <c r="H27735" s="10"/>
      <c r="T27735" s="8"/>
      <c r="U27735" s="11"/>
    </row>
    <row r="27736">
      <c r="H27736" s="10"/>
      <c r="T27736" s="8"/>
      <c r="U27736" s="11"/>
    </row>
    <row r="27737">
      <c r="H27737" s="10"/>
      <c r="T27737" s="8"/>
      <c r="U27737" s="11"/>
    </row>
    <row r="27738">
      <c r="H27738" s="10"/>
      <c r="T27738" s="8"/>
      <c r="U27738" s="11"/>
    </row>
    <row r="27739">
      <c r="H27739" s="10"/>
      <c r="T27739" s="8"/>
      <c r="U27739" s="11"/>
    </row>
    <row r="27740">
      <c r="H27740" s="10"/>
      <c r="T27740" s="8"/>
      <c r="U27740" s="11"/>
    </row>
    <row r="27741">
      <c r="H27741" s="10"/>
      <c r="T27741" s="8"/>
      <c r="U27741" s="11"/>
    </row>
    <row r="27742">
      <c r="H27742" s="10"/>
      <c r="T27742" s="8"/>
      <c r="U27742" s="11"/>
    </row>
    <row r="27743">
      <c r="H27743" s="10"/>
      <c r="T27743" s="8"/>
      <c r="U27743" s="11"/>
    </row>
    <row r="27744">
      <c r="H27744" s="10"/>
      <c r="T27744" s="8"/>
      <c r="U27744" s="11"/>
    </row>
    <row r="27745">
      <c r="H27745" s="10"/>
      <c r="T27745" s="8"/>
      <c r="U27745" s="11"/>
    </row>
    <row r="27746">
      <c r="H27746" s="10"/>
      <c r="T27746" s="8"/>
      <c r="U27746" s="11"/>
    </row>
    <row r="27747">
      <c r="H27747" s="10"/>
      <c r="T27747" s="8"/>
      <c r="U27747" s="11"/>
    </row>
    <row r="27748">
      <c r="H27748" s="10"/>
      <c r="T27748" s="8"/>
      <c r="U27748" s="11"/>
    </row>
    <row r="27749">
      <c r="H27749" s="10"/>
      <c r="T27749" s="8"/>
      <c r="U27749" s="11"/>
    </row>
    <row r="27750">
      <c r="H27750" s="10"/>
      <c r="T27750" s="8"/>
      <c r="U27750" s="11"/>
    </row>
    <row r="27751">
      <c r="H27751" s="10"/>
      <c r="T27751" s="8"/>
      <c r="U27751" s="11"/>
    </row>
    <row r="27752">
      <c r="H27752" s="10"/>
      <c r="T27752" s="8"/>
      <c r="U27752" s="11"/>
    </row>
    <row r="27753">
      <c r="H27753" s="10"/>
      <c r="T27753" s="8"/>
      <c r="U27753" s="11"/>
    </row>
    <row r="27754">
      <c r="H27754" s="10"/>
      <c r="T27754" s="8"/>
      <c r="U27754" s="11"/>
    </row>
    <row r="27755">
      <c r="H27755" s="10"/>
      <c r="T27755" s="8"/>
      <c r="U27755" s="11"/>
    </row>
    <row r="27756">
      <c r="H27756" s="10"/>
      <c r="T27756" s="8"/>
      <c r="U27756" s="11"/>
    </row>
    <row r="27757">
      <c r="H27757" s="10"/>
      <c r="T27757" s="8"/>
      <c r="U27757" s="11"/>
    </row>
    <row r="27758">
      <c r="H27758" s="10"/>
      <c r="T27758" s="8"/>
      <c r="U27758" s="11"/>
    </row>
    <row r="27759">
      <c r="H27759" s="10"/>
      <c r="T27759" s="8"/>
      <c r="U27759" s="11"/>
    </row>
    <row r="27760">
      <c r="H27760" s="10"/>
      <c r="T27760" s="8"/>
      <c r="U27760" s="11"/>
    </row>
    <row r="27761">
      <c r="H27761" s="10"/>
      <c r="T27761" s="8"/>
      <c r="U27761" s="11"/>
    </row>
    <row r="27762">
      <c r="H27762" s="10"/>
      <c r="T27762" s="8"/>
      <c r="U27762" s="11"/>
    </row>
    <row r="27763">
      <c r="H27763" s="10"/>
      <c r="T27763" s="8"/>
      <c r="U27763" s="11"/>
    </row>
    <row r="27764">
      <c r="H27764" s="10"/>
      <c r="T27764" s="8"/>
      <c r="U27764" s="11"/>
    </row>
    <row r="27765">
      <c r="H27765" s="10"/>
      <c r="T27765" s="8"/>
      <c r="U27765" s="11"/>
    </row>
    <row r="27766">
      <c r="H27766" s="10"/>
      <c r="T27766" s="8"/>
      <c r="U27766" s="11"/>
    </row>
    <row r="27767">
      <c r="H27767" s="10"/>
      <c r="T27767" s="8"/>
      <c r="U27767" s="11"/>
    </row>
    <row r="27768">
      <c r="H27768" s="10"/>
      <c r="T27768" s="8"/>
      <c r="U27768" s="11"/>
    </row>
    <row r="27769">
      <c r="H27769" s="10"/>
      <c r="T27769" s="8"/>
      <c r="U27769" s="11"/>
    </row>
    <row r="27770">
      <c r="H27770" s="10"/>
      <c r="T27770" s="8"/>
      <c r="U27770" s="11"/>
    </row>
    <row r="27771">
      <c r="H27771" s="10"/>
      <c r="T27771" s="8"/>
      <c r="U27771" s="11"/>
    </row>
    <row r="27772">
      <c r="H27772" s="10"/>
      <c r="T27772" s="8"/>
      <c r="U27772" s="11"/>
    </row>
    <row r="27773">
      <c r="H27773" s="10"/>
      <c r="T27773" s="8"/>
      <c r="U27773" s="11"/>
    </row>
    <row r="27774">
      <c r="H27774" s="10"/>
      <c r="T27774" s="8"/>
      <c r="U27774" s="11"/>
    </row>
    <row r="27775">
      <c r="H27775" s="10"/>
      <c r="T27775" s="8"/>
      <c r="U27775" s="11"/>
    </row>
    <row r="27776">
      <c r="H27776" s="10"/>
      <c r="T27776" s="8"/>
      <c r="U27776" s="11"/>
    </row>
    <row r="27777">
      <c r="H27777" s="10"/>
      <c r="T27777" s="8"/>
      <c r="U27777" s="11"/>
    </row>
    <row r="27778">
      <c r="H27778" s="10"/>
      <c r="T27778" s="8"/>
      <c r="U27778" s="11"/>
    </row>
    <row r="27779">
      <c r="H27779" s="10"/>
      <c r="T27779" s="8"/>
      <c r="U27779" s="11"/>
    </row>
    <row r="27780">
      <c r="H27780" s="10"/>
      <c r="T27780" s="8"/>
      <c r="U27780" s="11"/>
    </row>
    <row r="27781">
      <c r="H27781" s="10"/>
      <c r="T27781" s="8"/>
      <c r="U27781" s="11"/>
    </row>
    <row r="27782">
      <c r="H27782" s="10"/>
      <c r="T27782" s="8"/>
      <c r="U27782" s="11"/>
    </row>
    <row r="27783">
      <c r="H27783" s="10"/>
      <c r="T27783" s="8"/>
      <c r="U27783" s="11"/>
    </row>
    <row r="27784">
      <c r="H27784" s="10"/>
      <c r="T27784" s="8"/>
      <c r="U27784" s="11"/>
    </row>
    <row r="27785">
      <c r="H27785" s="10"/>
      <c r="T27785" s="8"/>
      <c r="U27785" s="11"/>
    </row>
    <row r="27786">
      <c r="H27786" s="10"/>
      <c r="T27786" s="8"/>
      <c r="U27786" s="11"/>
    </row>
    <row r="27787">
      <c r="H27787" s="10"/>
      <c r="T27787" s="8"/>
      <c r="U27787" s="11"/>
    </row>
    <row r="27788">
      <c r="H27788" s="10"/>
      <c r="T27788" s="8"/>
      <c r="U27788" s="11"/>
    </row>
    <row r="27789">
      <c r="H27789" s="10"/>
      <c r="T27789" s="8"/>
      <c r="U27789" s="11"/>
    </row>
    <row r="27790">
      <c r="H27790" s="10"/>
      <c r="T27790" s="8"/>
      <c r="U27790" s="11"/>
    </row>
    <row r="27791">
      <c r="H27791" s="10"/>
      <c r="T27791" s="8"/>
      <c r="U27791" s="11"/>
    </row>
    <row r="27792">
      <c r="H27792" s="10"/>
      <c r="T27792" s="8"/>
      <c r="U27792" s="11"/>
    </row>
    <row r="27793">
      <c r="H27793" s="10"/>
      <c r="T27793" s="8"/>
      <c r="U27793" s="11"/>
    </row>
    <row r="27794">
      <c r="H27794" s="10"/>
      <c r="T27794" s="8"/>
      <c r="U27794" s="11"/>
    </row>
    <row r="27795">
      <c r="H27795" s="10"/>
      <c r="T27795" s="8"/>
      <c r="U27795" s="11"/>
    </row>
    <row r="27796">
      <c r="H27796" s="10"/>
      <c r="T27796" s="8"/>
      <c r="U27796" s="11"/>
    </row>
    <row r="27797">
      <c r="H27797" s="10"/>
      <c r="T27797" s="8"/>
      <c r="U27797" s="11"/>
    </row>
    <row r="27798">
      <c r="H27798" s="10"/>
      <c r="T27798" s="8"/>
      <c r="U27798" s="11"/>
    </row>
    <row r="27799">
      <c r="H27799" s="10"/>
      <c r="T27799" s="8"/>
      <c r="U27799" s="11"/>
    </row>
    <row r="27800">
      <c r="H27800" s="10"/>
      <c r="T27800" s="8"/>
      <c r="U27800" s="11"/>
    </row>
    <row r="27801">
      <c r="H27801" s="10"/>
      <c r="T27801" s="8"/>
      <c r="U27801" s="11"/>
    </row>
    <row r="27802">
      <c r="H27802" s="10"/>
      <c r="T27802" s="8"/>
      <c r="U27802" s="11"/>
    </row>
    <row r="27803">
      <c r="H27803" s="10"/>
      <c r="T27803" s="8"/>
      <c r="U27803" s="11"/>
    </row>
    <row r="27804">
      <c r="H27804" s="10"/>
      <c r="T27804" s="8"/>
      <c r="U27804" s="11"/>
    </row>
    <row r="27805">
      <c r="H27805" s="10"/>
      <c r="T27805" s="8"/>
      <c r="U27805" s="11"/>
    </row>
    <row r="27806">
      <c r="H27806" s="10"/>
      <c r="T27806" s="8"/>
      <c r="U27806" s="11"/>
    </row>
    <row r="27807">
      <c r="H27807" s="10"/>
      <c r="T27807" s="8"/>
      <c r="U27807" s="11"/>
    </row>
    <row r="27808">
      <c r="H27808" s="10"/>
      <c r="T27808" s="8"/>
      <c r="U27808" s="11"/>
    </row>
    <row r="27809">
      <c r="H27809" s="10"/>
      <c r="T27809" s="8"/>
      <c r="U27809" s="11"/>
    </row>
    <row r="27810">
      <c r="H27810" s="10"/>
      <c r="T27810" s="8"/>
      <c r="U27810" s="11"/>
    </row>
    <row r="27811">
      <c r="H27811" s="10"/>
      <c r="T27811" s="8"/>
      <c r="U27811" s="11"/>
    </row>
    <row r="27812">
      <c r="H27812" s="10"/>
      <c r="T27812" s="8"/>
      <c r="U27812" s="11"/>
    </row>
    <row r="27813">
      <c r="H27813" s="10"/>
      <c r="T27813" s="8"/>
      <c r="U27813" s="11"/>
    </row>
    <row r="27814">
      <c r="H27814" s="10"/>
      <c r="T27814" s="8"/>
      <c r="U27814" s="11"/>
    </row>
    <row r="27815">
      <c r="H27815" s="10"/>
      <c r="T27815" s="8"/>
      <c r="U27815" s="11"/>
    </row>
    <row r="27816">
      <c r="H27816" s="10"/>
      <c r="T27816" s="8"/>
      <c r="U27816" s="11"/>
    </row>
    <row r="27817">
      <c r="H27817" s="10"/>
      <c r="T27817" s="8"/>
      <c r="U27817" s="11"/>
    </row>
    <row r="27818">
      <c r="H27818" s="10"/>
      <c r="T27818" s="8"/>
      <c r="U27818" s="11"/>
    </row>
    <row r="27819">
      <c r="H27819" s="10"/>
      <c r="T27819" s="8"/>
      <c r="U27819" s="11"/>
    </row>
    <row r="27820">
      <c r="H27820" s="10"/>
      <c r="T27820" s="8"/>
      <c r="U27820" s="11"/>
    </row>
    <row r="27821">
      <c r="H27821" s="10"/>
      <c r="T27821" s="8"/>
      <c r="U27821" s="11"/>
    </row>
    <row r="27822">
      <c r="H27822" s="10"/>
      <c r="T27822" s="8"/>
      <c r="U27822" s="11"/>
    </row>
    <row r="27823">
      <c r="H27823" s="10"/>
      <c r="T27823" s="8"/>
      <c r="U27823" s="11"/>
    </row>
    <row r="27824">
      <c r="H27824" s="10"/>
      <c r="T27824" s="8"/>
      <c r="U27824" s="11"/>
    </row>
    <row r="27825">
      <c r="H27825" s="10"/>
      <c r="T27825" s="8"/>
      <c r="U27825" s="11"/>
    </row>
    <row r="27826">
      <c r="H27826" s="10"/>
      <c r="T27826" s="8"/>
      <c r="U27826" s="11"/>
    </row>
    <row r="27827">
      <c r="H27827" s="10"/>
      <c r="T27827" s="8"/>
      <c r="U27827" s="11"/>
    </row>
    <row r="27828">
      <c r="H27828" s="10"/>
      <c r="T27828" s="8"/>
      <c r="U27828" s="11"/>
    </row>
    <row r="27829">
      <c r="H27829" s="10"/>
      <c r="T27829" s="8"/>
      <c r="U27829" s="11"/>
    </row>
    <row r="27830">
      <c r="H27830" s="10"/>
      <c r="T27830" s="8"/>
      <c r="U27830" s="11"/>
    </row>
    <row r="27831">
      <c r="H27831" s="10"/>
      <c r="T27831" s="8"/>
      <c r="U27831" s="11"/>
    </row>
    <row r="27832">
      <c r="H27832" s="10"/>
      <c r="T27832" s="8"/>
      <c r="U27832" s="11"/>
    </row>
    <row r="27833">
      <c r="H27833" s="10"/>
      <c r="T27833" s="8"/>
      <c r="U27833" s="11"/>
    </row>
    <row r="27834">
      <c r="H27834" s="10"/>
      <c r="T27834" s="8"/>
      <c r="U27834" s="11"/>
    </row>
    <row r="27835">
      <c r="H27835" s="10"/>
      <c r="T27835" s="8"/>
      <c r="U27835" s="11"/>
    </row>
    <row r="27836">
      <c r="H27836" s="10"/>
      <c r="T27836" s="8"/>
      <c r="U27836" s="11"/>
    </row>
    <row r="27837">
      <c r="H27837" s="10"/>
      <c r="T27837" s="8"/>
      <c r="U27837" s="11"/>
    </row>
    <row r="27838">
      <c r="H27838" s="10"/>
      <c r="T27838" s="8"/>
      <c r="U27838" s="11"/>
    </row>
    <row r="27839">
      <c r="H27839" s="10"/>
      <c r="T27839" s="8"/>
      <c r="U27839" s="11"/>
    </row>
    <row r="27840">
      <c r="H27840" s="10"/>
      <c r="T27840" s="8"/>
      <c r="U27840" s="11"/>
    </row>
    <row r="27841">
      <c r="H27841" s="10"/>
      <c r="T27841" s="8"/>
      <c r="U27841" s="11"/>
    </row>
    <row r="27842">
      <c r="H27842" s="10"/>
      <c r="T27842" s="8"/>
      <c r="U27842" s="11"/>
    </row>
    <row r="27843">
      <c r="H27843" s="10"/>
      <c r="T27843" s="8"/>
      <c r="U27843" s="11"/>
    </row>
    <row r="27844">
      <c r="H27844" s="10"/>
      <c r="T27844" s="8"/>
      <c r="U27844" s="11"/>
    </row>
    <row r="27845">
      <c r="H27845" s="10"/>
      <c r="T27845" s="8"/>
      <c r="U27845" s="11"/>
    </row>
    <row r="27846">
      <c r="H27846" s="10"/>
      <c r="T27846" s="8"/>
      <c r="U27846" s="11"/>
    </row>
    <row r="27847">
      <c r="H27847" s="10"/>
      <c r="T27847" s="8"/>
      <c r="U27847" s="11"/>
    </row>
    <row r="27848">
      <c r="H27848" s="10"/>
      <c r="T27848" s="8"/>
      <c r="U27848" s="11"/>
    </row>
    <row r="27849">
      <c r="H27849" s="10"/>
      <c r="T27849" s="8"/>
      <c r="U27849" s="11"/>
    </row>
    <row r="27850">
      <c r="H27850" s="10"/>
      <c r="T27850" s="8"/>
      <c r="U27850" s="11"/>
    </row>
    <row r="27851">
      <c r="H27851" s="10"/>
      <c r="T27851" s="8"/>
      <c r="U27851" s="11"/>
    </row>
    <row r="27852">
      <c r="H27852" s="10"/>
      <c r="T27852" s="8"/>
      <c r="U27852" s="11"/>
    </row>
    <row r="27853">
      <c r="H27853" s="10"/>
      <c r="T27853" s="8"/>
      <c r="U27853" s="11"/>
    </row>
    <row r="27854">
      <c r="H27854" s="10"/>
      <c r="T27854" s="8"/>
      <c r="U27854" s="11"/>
    </row>
    <row r="27855">
      <c r="H27855" s="10"/>
      <c r="T27855" s="8"/>
      <c r="U27855" s="11"/>
    </row>
    <row r="27856">
      <c r="H27856" s="10"/>
      <c r="T27856" s="8"/>
      <c r="U27856" s="11"/>
    </row>
    <row r="27857">
      <c r="H27857" s="10"/>
      <c r="T27857" s="8"/>
      <c r="U27857" s="11"/>
    </row>
    <row r="27858">
      <c r="H27858" s="10"/>
      <c r="T27858" s="8"/>
      <c r="U27858" s="11"/>
    </row>
    <row r="27859">
      <c r="H27859" s="10"/>
      <c r="T27859" s="8"/>
      <c r="U27859" s="11"/>
    </row>
    <row r="27860">
      <c r="H27860" s="10"/>
      <c r="T27860" s="8"/>
      <c r="U27860" s="11"/>
    </row>
    <row r="27861">
      <c r="H27861" s="10"/>
      <c r="T27861" s="8"/>
      <c r="U27861" s="11"/>
    </row>
    <row r="27862">
      <c r="H27862" s="10"/>
      <c r="T27862" s="8"/>
      <c r="U27862" s="11"/>
    </row>
    <row r="27863">
      <c r="H27863" s="10"/>
      <c r="T27863" s="8"/>
      <c r="U27863" s="11"/>
    </row>
    <row r="27864">
      <c r="H27864" s="10"/>
      <c r="T27864" s="8"/>
      <c r="U27864" s="11"/>
    </row>
    <row r="27865">
      <c r="H27865" s="10"/>
      <c r="T27865" s="8"/>
      <c r="U27865" s="11"/>
    </row>
    <row r="27866">
      <c r="H27866" s="10"/>
      <c r="T27866" s="8"/>
      <c r="U27866" s="11"/>
    </row>
    <row r="27867">
      <c r="H27867" s="10"/>
      <c r="T27867" s="8"/>
      <c r="U27867" s="11"/>
    </row>
    <row r="27868">
      <c r="H27868" s="10"/>
      <c r="T27868" s="8"/>
      <c r="U27868" s="11"/>
    </row>
    <row r="27869">
      <c r="H27869" s="10"/>
      <c r="T27869" s="8"/>
      <c r="U27869" s="11"/>
    </row>
    <row r="27870">
      <c r="H27870" s="10"/>
      <c r="T27870" s="8"/>
      <c r="U27870" s="11"/>
    </row>
    <row r="27871">
      <c r="H27871" s="10"/>
      <c r="T27871" s="8"/>
      <c r="U27871" s="11"/>
    </row>
    <row r="27872">
      <c r="H27872" s="10"/>
      <c r="T27872" s="8"/>
      <c r="U27872" s="11"/>
    </row>
    <row r="27873">
      <c r="H27873" s="10"/>
      <c r="T27873" s="8"/>
      <c r="U27873" s="11"/>
    </row>
    <row r="27874">
      <c r="H27874" s="10"/>
      <c r="T27874" s="8"/>
      <c r="U27874" s="11"/>
    </row>
    <row r="27875">
      <c r="H27875" s="10"/>
      <c r="T27875" s="8"/>
      <c r="U27875" s="11"/>
    </row>
    <row r="27876">
      <c r="H27876" s="10"/>
      <c r="T27876" s="8"/>
      <c r="U27876" s="11"/>
    </row>
    <row r="27877">
      <c r="H27877" s="10"/>
      <c r="T27877" s="8"/>
      <c r="U27877" s="11"/>
    </row>
    <row r="27878">
      <c r="H27878" s="10"/>
      <c r="T27878" s="8"/>
      <c r="U27878" s="11"/>
    </row>
    <row r="27879">
      <c r="H27879" s="10"/>
      <c r="T27879" s="8"/>
      <c r="U27879" s="11"/>
    </row>
    <row r="27880">
      <c r="H27880" s="10"/>
      <c r="T27880" s="8"/>
      <c r="U27880" s="11"/>
    </row>
    <row r="27881">
      <c r="H27881" s="10"/>
      <c r="T27881" s="8"/>
      <c r="U27881" s="11"/>
    </row>
    <row r="27882">
      <c r="H27882" s="10"/>
      <c r="T27882" s="8"/>
      <c r="U27882" s="11"/>
    </row>
    <row r="27883">
      <c r="H27883" s="10"/>
      <c r="T27883" s="8"/>
      <c r="U27883" s="11"/>
    </row>
    <row r="27884">
      <c r="H27884" s="10"/>
      <c r="T27884" s="8"/>
      <c r="U27884" s="11"/>
    </row>
    <row r="27885">
      <c r="H27885" s="10"/>
      <c r="T27885" s="8"/>
      <c r="U27885" s="11"/>
    </row>
    <row r="27886">
      <c r="H27886" s="10"/>
      <c r="T27886" s="8"/>
      <c r="U27886" s="11"/>
    </row>
    <row r="27887">
      <c r="H27887" s="10"/>
      <c r="T27887" s="8"/>
      <c r="U27887" s="11"/>
    </row>
    <row r="27888">
      <c r="H27888" s="10"/>
      <c r="T27888" s="8"/>
      <c r="U27888" s="11"/>
    </row>
    <row r="27889">
      <c r="H27889" s="10"/>
      <c r="T27889" s="8"/>
      <c r="U27889" s="11"/>
    </row>
    <row r="27890">
      <c r="H27890" s="10"/>
      <c r="T27890" s="8"/>
      <c r="U27890" s="11"/>
    </row>
    <row r="27891">
      <c r="H27891" s="10"/>
      <c r="T27891" s="8"/>
      <c r="U27891" s="11"/>
    </row>
    <row r="27892">
      <c r="H27892" s="10"/>
      <c r="T27892" s="8"/>
      <c r="U27892" s="11"/>
    </row>
    <row r="27893">
      <c r="H27893" s="10"/>
      <c r="T27893" s="8"/>
      <c r="U27893" s="11"/>
    </row>
    <row r="27894">
      <c r="H27894" s="10"/>
      <c r="T27894" s="8"/>
      <c r="U27894" s="11"/>
    </row>
    <row r="27895">
      <c r="H27895" s="10"/>
      <c r="T27895" s="8"/>
      <c r="U27895" s="11"/>
    </row>
    <row r="27896">
      <c r="H27896" s="10"/>
      <c r="T27896" s="8"/>
      <c r="U27896" s="11"/>
    </row>
    <row r="27897">
      <c r="H27897" s="10"/>
      <c r="T27897" s="8"/>
      <c r="U27897" s="11"/>
    </row>
    <row r="27898">
      <c r="H27898" s="10"/>
      <c r="T27898" s="8"/>
      <c r="U27898" s="11"/>
    </row>
    <row r="27899">
      <c r="H27899" s="10"/>
      <c r="T27899" s="8"/>
      <c r="U27899" s="11"/>
    </row>
    <row r="27900">
      <c r="H27900" s="10"/>
      <c r="T27900" s="8"/>
      <c r="U27900" s="11"/>
    </row>
    <row r="27901">
      <c r="H27901" s="10"/>
      <c r="T27901" s="8"/>
      <c r="U27901" s="11"/>
    </row>
    <row r="27902">
      <c r="H27902" s="10"/>
      <c r="T27902" s="8"/>
      <c r="U27902" s="11"/>
    </row>
    <row r="27903">
      <c r="H27903" s="10"/>
      <c r="T27903" s="8"/>
      <c r="U27903" s="11"/>
    </row>
    <row r="27904">
      <c r="H27904" s="10"/>
      <c r="T27904" s="8"/>
      <c r="U27904" s="11"/>
    </row>
    <row r="27905">
      <c r="H27905" s="10"/>
      <c r="T27905" s="8"/>
      <c r="U27905" s="11"/>
    </row>
    <row r="27906">
      <c r="H27906" s="10"/>
      <c r="T27906" s="8"/>
      <c r="U27906" s="11"/>
    </row>
    <row r="27907">
      <c r="H27907" s="10"/>
      <c r="T27907" s="8"/>
      <c r="U27907" s="11"/>
    </row>
    <row r="27908">
      <c r="H27908" s="10"/>
      <c r="T27908" s="8"/>
      <c r="U27908" s="11"/>
    </row>
    <row r="27909">
      <c r="H27909" s="10"/>
      <c r="T27909" s="8"/>
      <c r="U27909" s="11"/>
    </row>
    <row r="27910">
      <c r="H27910" s="10"/>
      <c r="T27910" s="8"/>
      <c r="U27910" s="11"/>
    </row>
    <row r="27911">
      <c r="H27911" s="10"/>
      <c r="T27911" s="8"/>
      <c r="U27911" s="11"/>
    </row>
    <row r="27912">
      <c r="H27912" s="10"/>
      <c r="T27912" s="8"/>
      <c r="U27912" s="11"/>
    </row>
    <row r="27913">
      <c r="H27913" s="10"/>
      <c r="T27913" s="8"/>
      <c r="U27913" s="11"/>
    </row>
    <row r="27914">
      <c r="H27914" s="10"/>
      <c r="T27914" s="8"/>
      <c r="U27914" s="11"/>
    </row>
    <row r="27915">
      <c r="H27915" s="10"/>
      <c r="T27915" s="8"/>
      <c r="U27915" s="11"/>
    </row>
    <row r="27916">
      <c r="H27916" s="10"/>
      <c r="T27916" s="8"/>
      <c r="U27916" s="11"/>
    </row>
    <row r="27917">
      <c r="H27917" s="10"/>
      <c r="T27917" s="8"/>
      <c r="U27917" s="11"/>
    </row>
    <row r="27918">
      <c r="H27918" s="10"/>
      <c r="T27918" s="8"/>
      <c r="U27918" s="11"/>
    </row>
    <row r="27919">
      <c r="H27919" s="10"/>
      <c r="T27919" s="8"/>
      <c r="U27919" s="11"/>
    </row>
    <row r="27920">
      <c r="H27920" s="10"/>
      <c r="T27920" s="8"/>
      <c r="U27920" s="11"/>
    </row>
    <row r="27921">
      <c r="H27921" s="10"/>
      <c r="T27921" s="8"/>
      <c r="U27921" s="11"/>
    </row>
    <row r="27922">
      <c r="H27922" s="10"/>
      <c r="T27922" s="8"/>
      <c r="U27922" s="11"/>
    </row>
    <row r="27923">
      <c r="H27923" s="10"/>
      <c r="T27923" s="8"/>
      <c r="U27923" s="11"/>
    </row>
    <row r="27924">
      <c r="H27924" s="10"/>
      <c r="T27924" s="8"/>
      <c r="U27924" s="11"/>
    </row>
    <row r="27925">
      <c r="H27925" s="10"/>
      <c r="T27925" s="8"/>
      <c r="U27925" s="11"/>
    </row>
    <row r="27926">
      <c r="H27926" s="10"/>
      <c r="T27926" s="8"/>
      <c r="U27926" s="11"/>
    </row>
    <row r="27927">
      <c r="H27927" s="10"/>
      <c r="T27927" s="8"/>
      <c r="U27927" s="11"/>
    </row>
    <row r="27928">
      <c r="H27928" s="10"/>
      <c r="T27928" s="8"/>
      <c r="U27928" s="11"/>
    </row>
    <row r="27929">
      <c r="H27929" s="10"/>
      <c r="T27929" s="8"/>
      <c r="U27929" s="11"/>
    </row>
    <row r="27930">
      <c r="H27930" s="10"/>
      <c r="T27930" s="8"/>
      <c r="U27930" s="11"/>
    </row>
    <row r="27931">
      <c r="H27931" s="10"/>
      <c r="T27931" s="8"/>
      <c r="U27931" s="11"/>
    </row>
    <row r="27932">
      <c r="H27932" s="10"/>
      <c r="T27932" s="8"/>
      <c r="U27932" s="11"/>
    </row>
    <row r="27933">
      <c r="H27933" s="10"/>
      <c r="T27933" s="8"/>
      <c r="U27933" s="11"/>
    </row>
    <row r="27934">
      <c r="H27934" s="10"/>
      <c r="T27934" s="8"/>
      <c r="U27934" s="11"/>
    </row>
    <row r="27935">
      <c r="H27935" s="10"/>
      <c r="T27935" s="8"/>
      <c r="U27935" s="11"/>
    </row>
    <row r="27936">
      <c r="H27936" s="10"/>
      <c r="T27936" s="8"/>
      <c r="U27936" s="11"/>
    </row>
    <row r="27937">
      <c r="H27937" s="10"/>
      <c r="T27937" s="8"/>
      <c r="U27937" s="11"/>
    </row>
    <row r="27938">
      <c r="H27938" s="10"/>
      <c r="T27938" s="8"/>
      <c r="U27938" s="11"/>
    </row>
    <row r="27939">
      <c r="H27939" s="10"/>
      <c r="T27939" s="8"/>
      <c r="U27939" s="11"/>
    </row>
    <row r="27940">
      <c r="H27940" s="10"/>
      <c r="T27940" s="8"/>
      <c r="U27940" s="11"/>
    </row>
    <row r="27941">
      <c r="H27941" s="10"/>
      <c r="T27941" s="8"/>
      <c r="U27941" s="11"/>
    </row>
    <row r="27942">
      <c r="H27942" s="10"/>
      <c r="T27942" s="8"/>
      <c r="U27942" s="11"/>
    </row>
    <row r="27943">
      <c r="H27943" s="10"/>
      <c r="T27943" s="8"/>
      <c r="U27943" s="11"/>
    </row>
    <row r="27944">
      <c r="H27944" s="10"/>
      <c r="T27944" s="8"/>
      <c r="U27944" s="11"/>
    </row>
    <row r="27945">
      <c r="H27945" s="10"/>
      <c r="T27945" s="8"/>
      <c r="U27945" s="11"/>
    </row>
    <row r="27946">
      <c r="H27946" s="10"/>
      <c r="T27946" s="8"/>
      <c r="U27946" s="11"/>
    </row>
    <row r="27947">
      <c r="H27947" s="10"/>
      <c r="T27947" s="8"/>
      <c r="U27947" s="11"/>
    </row>
    <row r="27948">
      <c r="H27948" s="10"/>
      <c r="T27948" s="8"/>
      <c r="U27948" s="11"/>
    </row>
    <row r="27949">
      <c r="H27949" s="10"/>
      <c r="T27949" s="8"/>
      <c r="U27949" s="11"/>
    </row>
    <row r="27950">
      <c r="H27950" s="10"/>
      <c r="T27950" s="8"/>
      <c r="U27950" s="11"/>
    </row>
    <row r="27951">
      <c r="H27951" s="10"/>
      <c r="T27951" s="8"/>
      <c r="U27951" s="11"/>
    </row>
    <row r="27952">
      <c r="H27952" s="10"/>
      <c r="T27952" s="8"/>
      <c r="U27952" s="11"/>
    </row>
    <row r="27953">
      <c r="H27953" s="10"/>
      <c r="T27953" s="8"/>
      <c r="U27953" s="11"/>
    </row>
    <row r="27954">
      <c r="H27954" s="10"/>
      <c r="T27954" s="8"/>
      <c r="U27954" s="11"/>
    </row>
    <row r="27955">
      <c r="H27955" s="10"/>
      <c r="T27955" s="8"/>
      <c r="U27955" s="11"/>
    </row>
    <row r="27956">
      <c r="H27956" s="10"/>
      <c r="T27956" s="8"/>
      <c r="U27956" s="11"/>
    </row>
    <row r="27957">
      <c r="H27957" s="10"/>
      <c r="T27957" s="8"/>
      <c r="U27957" s="11"/>
    </row>
    <row r="27958">
      <c r="H27958" s="10"/>
      <c r="T27958" s="8"/>
      <c r="U27958" s="11"/>
    </row>
    <row r="27959">
      <c r="H27959" s="10"/>
      <c r="T27959" s="8"/>
      <c r="U27959" s="11"/>
    </row>
    <row r="27960">
      <c r="H27960" s="10"/>
      <c r="T27960" s="8"/>
      <c r="U27960" s="11"/>
    </row>
    <row r="27961">
      <c r="H27961" s="10"/>
      <c r="T27961" s="8"/>
      <c r="U27961" s="11"/>
    </row>
    <row r="27962">
      <c r="H27962" s="10"/>
      <c r="T27962" s="8"/>
      <c r="U27962" s="11"/>
    </row>
    <row r="27963">
      <c r="H27963" s="10"/>
      <c r="T27963" s="8"/>
      <c r="U27963" s="11"/>
    </row>
    <row r="27964">
      <c r="H27964" s="10"/>
      <c r="T27964" s="8"/>
      <c r="U27964" s="11"/>
    </row>
    <row r="27965">
      <c r="H27965" s="10"/>
      <c r="T27965" s="8"/>
      <c r="U27965" s="11"/>
    </row>
    <row r="27966">
      <c r="H27966" s="10"/>
      <c r="T27966" s="8"/>
      <c r="U27966" s="11"/>
    </row>
    <row r="27967">
      <c r="H27967" s="10"/>
      <c r="T27967" s="8"/>
      <c r="U27967" s="11"/>
    </row>
    <row r="27968">
      <c r="H27968" s="10"/>
      <c r="T27968" s="8"/>
      <c r="U27968" s="11"/>
    </row>
    <row r="27969">
      <c r="H27969" s="10"/>
      <c r="T27969" s="8"/>
      <c r="U27969" s="11"/>
    </row>
    <row r="27970">
      <c r="H27970" s="10"/>
      <c r="T27970" s="8"/>
      <c r="U27970" s="11"/>
    </row>
    <row r="27971">
      <c r="H27971" s="10"/>
      <c r="T27971" s="8"/>
      <c r="U27971" s="11"/>
    </row>
    <row r="27972">
      <c r="H27972" s="10"/>
      <c r="T27972" s="8"/>
      <c r="U27972" s="11"/>
    </row>
    <row r="27973">
      <c r="H27973" s="10"/>
      <c r="T27973" s="8"/>
      <c r="U27973" s="11"/>
    </row>
    <row r="27974">
      <c r="H27974" s="10"/>
      <c r="T27974" s="8"/>
      <c r="U27974" s="11"/>
    </row>
    <row r="27975">
      <c r="H27975" s="10"/>
      <c r="T27975" s="8"/>
      <c r="U27975" s="11"/>
    </row>
    <row r="27976">
      <c r="H27976" s="10"/>
      <c r="T27976" s="8"/>
      <c r="U27976" s="11"/>
    </row>
    <row r="27977">
      <c r="H27977" s="10"/>
      <c r="T27977" s="8"/>
      <c r="U27977" s="11"/>
    </row>
    <row r="27978">
      <c r="H27978" s="10"/>
      <c r="T27978" s="8"/>
      <c r="U27978" s="11"/>
    </row>
    <row r="27979">
      <c r="H27979" s="10"/>
      <c r="T27979" s="8"/>
      <c r="U27979" s="11"/>
    </row>
    <row r="27980">
      <c r="H27980" s="10"/>
      <c r="T27980" s="8"/>
      <c r="U27980" s="11"/>
    </row>
    <row r="27981">
      <c r="H27981" s="10"/>
      <c r="T27981" s="8"/>
      <c r="U27981" s="11"/>
    </row>
    <row r="27982">
      <c r="H27982" s="10"/>
      <c r="T27982" s="8"/>
      <c r="U27982" s="11"/>
    </row>
    <row r="27983">
      <c r="H27983" s="10"/>
      <c r="T27983" s="8"/>
      <c r="U27983" s="11"/>
    </row>
    <row r="27984">
      <c r="H27984" s="10"/>
      <c r="T27984" s="8"/>
      <c r="U27984" s="11"/>
    </row>
    <row r="27985">
      <c r="H27985" s="10"/>
      <c r="T27985" s="8"/>
      <c r="U27985" s="11"/>
    </row>
    <row r="27986">
      <c r="H27986" s="10"/>
      <c r="T27986" s="8"/>
      <c r="U27986" s="11"/>
    </row>
    <row r="27987">
      <c r="H27987" s="10"/>
      <c r="T27987" s="8"/>
      <c r="U27987" s="11"/>
    </row>
    <row r="27988">
      <c r="H27988" s="10"/>
      <c r="T27988" s="8"/>
      <c r="U27988" s="11"/>
    </row>
    <row r="27989">
      <c r="H27989" s="10"/>
      <c r="T27989" s="8"/>
      <c r="U27989" s="11"/>
    </row>
    <row r="27990">
      <c r="H27990" s="10"/>
      <c r="T27990" s="8"/>
      <c r="U27990" s="11"/>
    </row>
    <row r="27991">
      <c r="H27991" s="10"/>
      <c r="T27991" s="8"/>
      <c r="U27991" s="11"/>
    </row>
    <row r="27992">
      <c r="H27992" s="10"/>
      <c r="T27992" s="8"/>
      <c r="U27992" s="11"/>
    </row>
    <row r="27993">
      <c r="H27993" s="10"/>
      <c r="T27993" s="8"/>
      <c r="U27993" s="11"/>
    </row>
    <row r="27994">
      <c r="H27994" s="10"/>
      <c r="T27994" s="8"/>
      <c r="U27994" s="11"/>
    </row>
    <row r="27995">
      <c r="H27995" s="10"/>
      <c r="T27995" s="8"/>
      <c r="U27995" s="11"/>
    </row>
    <row r="27996">
      <c r="H27996" s="10"/>
      <c r="T27996" s="8"/>
      <c r="U27996" s="11"/>
    </row>
    <row r="27997">
      <c r="H27997" s="10"/>
      <c r="T27997" s="8"/>
      <c r="U27997" s="11"/>
    </row>
    <row r="27998">
      <c r="H27998" s="10"/>
      <c r="T27998" s="8"/>
      <c r="U27998" s="11"/>
    </row>
    <row r="27999">
      <c r="H27999" s="10"/>
      <c r="T27999" s="8"/>
      <c r="U27999" s="11"/>
    </row>
    <row r="28000">
      <c r="H28000" s="10"/>
      <c r="T28000" s="8"/>
      <c r="U28000" s="11"/>
    </row>
    <row r="28001">
      <c r="H28001" s="10"/>
      <c r="T28001" s="8"/>
      <c r="U28001" s="11"/>
    </row>
    <row r="28002">
      <c r="H28002" s="10"/>
      <c r="T28002" s="8"/>
      <c r="U28002" s="11"/>
    </row>
    <row r="28003">
      <c r="H28003" s="10"/>
      <c r="T28003" s="8"/>
      <c r="U28003" s="11"/>
    </row>
    <row r="28004">
      <c r="H28004" s="10"/>
      <c r="T28004" s="8"/>
      <c r="U28004" s="11"/>
    </row>
    <row r="28005">
      <c r="H28005" s="10"/>
      <c r="T28005" s="8"/>
      <c r="U28005" s="11"/>
    </row>
    <row r="28006">
      <c r="H28006" s="10"/>
      <c r="T28006" s="8"/>
      <c r="U28006" s="11"/>
    </row>
    <row r="28007">
      <c r="H28007" s="10"/>
      <c r="T28007" s="8"/>
      <c r="U28007" s="11"/>
    </row>
    <row r="28008">
      <c r="H28008" s="10"/>
      <c r="T28008" s="8"/>
      <c r="U28008" s="11"/>
    </row>
    <row r="28009">
      <c r="H28009" s="10"/>
      <c r="T28009" s="8"/>
      <c r="U28009" s="11"/>
    </row>
    <row r="28010">
      <c r="H28010" s="10"/>
      <c r="T28010" s="8"/>
      <c r="U28010" s="11"/>
    </row>
    <row r="28011">
      <c r="H28011" s="10"/>
      <c r="T28011" s="8"/>
      <c r="U28011" s="11"/>
    </row>
    <row r="28012">
      <c r="H28012" s="10"/>
      <c r="T28012" s="8"/>
      <c r="U28012" s="11"/>
    </row>
    <row r="28013">
      <c r="H28013" s="10"/>
      <c r="T28013" s="8"/>
      <c r="U28013" s="11"/>
    </row>
    <row r="28014">
      <c r="H28014" s="10"/>
      <c r="T28014" s="8"/>
      <c r="U28014" s="11"/>
    </row>
    <row r="28015">
      <c r="H28015" s="10"/>
      <c r="T28015" s="8"/>
      <c r="U28015" s="11"/>
    </row>
    <row r="28016">
      <c r="H28016" s="10"/>
      <c r="T28016" s="8"/>
      <c r="U28016" s="11"/>
    </row>
    <row r="28017">
      <c r="H28017" s="10"/>
      <c r="T28017" s="8"/>
      <c r="U28017" s="11"/>
    </row>
    <row r="28018">
      <c r="H28018" s="10"/>
      <c r="T28018" s="8"/>
      <c r="U28018" s="11"/>
    </row>
    <row r="28019">
      <c r="H28019" s="10"/>
      <c r="T28019" s="8"/>
      <c r="U28019" s="11"/>
    </row>
    <row r="28020">
      <c r="H28020" s="10"/>
      <c r="T28020" s="8"/>
      <c r="U28020" s="11"/>
    </row>
    <row r="28021">
      <c r="H28021" s="10"/>
      <c r="T28021" s="8"/>
      <c r="U28021" s="11"/>
    </row>
    <row r="28022">
      <c r="H28022" s="10"/>
      <c r="T28022" s="8"/>
      <c r="U28022" s="11"/>
    </row>
    <row r="28023">
      <c r="H28023" s="10"/>
      <c r="T28023" s="8"/>
      <c r="U28023" s="11"/>
    </row>
    <row r="28024">
      <c r="H28024" s="10"/>
      <c r="T28024" s="8"/>
      <c r="U28024" s="11"/>
    </row>
    <row r="28025">
      <c r="H28025" s="10"/>
      <c r="T28025" s="8"/>
      <c r="U28025" s="11"/>
    </row>
    <row r="28026">
      <c r="H28026" s="10"/>
      <c r="T28026" s="8"/>
      <c r="U28026" s="11"/>
    </row>
    <row r="28027">
      <c r="H28027" s="10"/>
      <c r="T28027" s="8"/>
      <c r="U28027" s="11"/>
    </row>
    <row r="28028">
      <c r="H28028" s="10"/>
      <c r="T28028" s="8"/>
      <c r="U28028" s="11"/>
    </row>
    <row r="28029">
      <c r="H28029" s="10"/>
      <c r="T28029" s="8"/>
      <c r="U28029" s="11"/>
    </row>
    <row r="28030">
      <c r="H28030" s="10"/>
      <c r="T28030" s="8"/>
      <c r="U28030" s="11"/>
    </row>
    <row r="28031">
      <c r="H28031" s="10"/>
      <c r="T28031" s="8"/>
      <c r="U28031" s="11"/>
    </row>
    <row r="28032">
      <c r="H28032" s="10"/>
      <c r="T28032" s="8"/>
      <c r="U28032" s="11"/>
    </row>
    <row r="28033">
      <c r="H28033" s="10"/>
      <c r="T28033" s="8"/>
      <c r="U28033" s="11"/>
    </row>
    <row r="28034">
      <c r="H28034" s="10"/>
      <c r="T28034" s="8"/>
      <c r="U28034" s="11"/>
    </row>
    <row r="28035">
      <c r="H28035" s="10"/>
      <c r="T28035" s="8"/>
      <c r="U28035" s="11"/>
    </row>
    <row r="28036">
      <c r="H28036" s="10"/>
      <c r="T28036" s="8"/>
      <c r="U28036" s="11"/>
    </row>
    <row r="28037">
      <c r="H28037" s="10"/>
      <c r="T28037" s="8"/>
      <c r="U28037" s="11"/>
    </row>
    <row r="28038">
      <c r="H28038" s="10"/>
      <c r="T28038" s="8"/>
      <c r="U28038" s="11"/>
    </row>
    <row r="28039">
      <c r="H28039" s="10"/>
      <c r="T28039" s="8"/>
      <c r="U28039" s="11"/>
    </row>
    <row r="28040">
      <c r="H28040" s="10"/>
      <c r="T28040" s="8"/>
      <c r="U28040" s="11"/>
    </row>
    <row r="28041">
      <c r="H28041" s="10"/>
      <c r="T28041" s="8"/>
      <c r="U28041" s="11"/>
    </row>
    <row r="28042">
      <c r="H28042" s="10"/>
      <c r="T28042" s="8"/>
      <c r="U28042" s="11"/>
    </row>
    <row r="28043">
      <c r="H28043" s="10"/>
      <c r="T28043" s="8"/>
      <c r="U28043" s="11"/>
    </row>
    <row r="28044">
      <c r="H28044" s="10"/>
      <c r="T28044" s="8"/>
      <c r="U28044" s="11"/>
    </row>
    <row r="28045">
      <c r="H28045" s="10"/>
      <c r="T28045" s="8"/>
      <c r="U28045" s="11"/>
    </row>
    <row r="28046">
      <c r="H28046" s="10"/>
      <c r="T28046" s="8"/>
      <c r="U28046" s="11"/>
    </row>
    <row r="28047">
      <c r="H28047" s="10"/>
      <c r="T28047" s="8"/>
      <c r="U28047" s="11"/>
    </row>
    <row r="28048">
      <c r="H28048" s="10"/>
      <c r="T28048" s="8"/>
      <c r="U28048" s="11"/>
    </row>
    <row r="28049">
      <c r="H28049" s="10"/>
      <c r="T28049" s="8"/>
      <c r="U28049" s="11"/>
    </row>
    <row r="28050">
      <c r="H28050" s="10"/>
      <c r="T28050" s="8"/>
      <c r="U28050" s="11"/>
    </row>
    <row r="28051">
      <c r="H28051" s="10"/>
      <c r="T28051" s="8"/>
      <c r="U28051" s="11"/>
    </row>
    <row r="28052">
      <c r="H28052" s="10"/>
      <c r="T28052" s="8"/>
      <c r="U28052" s="11"/>
    </row>
    <row r="28053">
      <c r="H28053" s="10"/>
      <c r="T28053" s="8"/>
      <c r="U28053" s="11"/>
    </row>
    <row r="28054">
      <c r="H28054" s="10"/>
      <c r="T28054" s="8"/>
      <c r="U28054" s="11"/>
    </row>
    <row r="28055">
      <c r="H28055" s="10"/>
      <c r="T28055" s="8"/>
      <c r="U28055" s="11"/>
    </row>
    <row r="28056">
      <c r="H28056" s="10"/>
      <c r="T28056" s="8"/>
      <c r="U28056" s="11"/>
    </row>
    <row r="28057">
      <c r="H28057" s="10"/>
      <c r="T28057" s="8"/>
      <c r="U28057" s="11"/>
    </row>
    <row r="28058">
      <c r="H28058" s="10"/>
      <c r="T28058" s="8"/>
      <c r="U28058" s="11"/>
    </row>
    <row r="28059">
      <c r="H28059" s="10"/>
      <c r="T28059" s="8"/>
      <c r="U28059" s="11"/>
    </row>
    <row r="28060">
      <c r="H28060" s="10"/>
      <c r="T28060" s="8"/>
      <c r="U28060" s="11"/>
    </row>
    <row r="28061">
      <c r="H28061" s="10"/>
      <c r="T28061" s="8"/>
      <c r="U28061" s="11"/>
    </row>
    <row r="28062">
      <c r="H28062" s="10"/>
      <c r="T28062" s="8"/>
      <c r="U28062" s="11"/>
    </row>
    <row r="28063">
      <c r="H28063" s="10"/>
      <c r="T28063" s="8"/>
      <c r="U28063" s="11"/>
    </row>
    <row r="28064">
      <c r="H28064" s="10"/>
      <c r="T28064" s="8"/>
      <c r="U28064" s="11"/>
    </row>
    <row r="28065">
      <c r="H28065" s="10"/>
      <c r="T28065" s="8"/>
      <c r="U28065" s="11"/>
    </row>
    <row r="28066">
      <c r="H28066" s="10"/>
      <c r="T28066" s="8"/>
      <c r="U28066" s="11"/>
    </row>
    <row r="28067">
      <c r="H28067" s="10"/>
      <c r="T28067" s="8"/>
      <c r="U28067" s="11"/>
    </row>
    <row r="28068">
      <c r="H28068" s="10"/>
      <c r="T28068" s="8"/>
      <c r="U28068" s="11"/>
    </row>
    <row r="28069">
      <c r="H28069" s="10"/>
      <c r="T28069" s="8"/>
      <c r="U28069" s="11"/>
    </row>
    <row r="28070">
      <c r="H28070" s="10"/>
      <c r="T28070" s="8"/>
      <c r="U28070" s="11"/>
    </row>
    <row r="28071">
      <c r="H28071" s="10"/>
      <c r="T28071" s="8"/>
      <c r="U28071" s="11"/>
    </row>
    <row r="28072">
      <c r="H28072" s="10"/>
      <c r="T28072" s="8"/>
      <c r="U28072" s="11"/>
    </row>
    <row r="28073">
      <c r="H28073" s="10"/>
      <c r="T28073" s="8"/>
      <c r="U28073" s="11"/>
    </row>
    <row r="28074">
      <c r="H28074" s="10"/>
      <c r="T28074" s="8"/>
      <c r="U28074" s="11"/>
    </row>
    <row r="28075">
      <c r="H28075" s="10"/>
      <c r="T28075" s="8"/>
      <c r="U28075" s="11"/>
    </row>
    <row r="28076">
      <c r="H28076" s="10"/>
      <c r="T28076" s="8"/>
      <c r="U28076" s="11"/>
    </row>
    <row r="28077">
      <c r="H28077" s="10"/>
      <c r="T28077" s="8"/>
      <c r="U28077" s="11"/>
    </row>
    <row r="28078">
      <c r="H28078" s="10"/>
      <c r="T28078" s="8"/>
      <c r="U28078" s="11"/>
    </row>
    <row r="28079">
      <c r="H28079" s="10"/>
      <c r="T28079" s="8"/>
      <c r="U28079" s="11"/>
    </row>
    <row r="28080">
      <c r="H28080" s="10"/>
      <c r="T28080" s="8"/>
      <c r="U28080" s="11"/>
    </row>
    <row r="28081">
      <c r="H28081" s="10"/>
      <c r="T28081" s="8"/>
      <c r="U28081" s="11"/>
    </row>
    <row r="28082">
      <c r="H28082" s="10"/>
      <c r="T28082" s="8"/>
      <c r="U28082" s="11"/>
    </row>
    <row r="28083">
      <c r="H28083" s="10"/>
      <c r="T28083" s="8"/>
      <c r="U28083" s="11"/>
    </row>
    <row r="28084">
      <c r="H28084" s="10"/>
      <c r="T28084" s="8"/>
      <c r="U28084" s="11"/>
    </row>
    <row r="28085">
      <c r="H28085" s="10"/>
      <c r="T28085" s="8"/>
      <c r="U28085" s="11"/>
    </row>
    <row r="28086">
      <c r="H28086" s="10"/>
      <c r="T28086" s="8"/>
      <c r="U28086" s="11"/>
    </row>
    <row r="28087">
      <c r="H28087" s="10"/>
      <c r="T28087" s="8"/>
      <c r="U28087" s="11"/>
    </row>
    <row r="28088">
      <c r="H28088" s="10"/>
      <c r="T28088" s="8"/>
      <c r="U28088" s="11"/>
    </row>
    <row r="28089">
      <c r="H28089" s="10"/>
      <c r="T28089" s="8"/>
      <c r="U28089" s="11"/>
    </row>
    <row r="28090">
      <c r="H28090" s="10"/>
      <c r="T28090" s="8"/>
      <c r="U28090" s="11"/>
    </row>
    <row r="28091">
      <c r="H28091" s="10"/>
      <c r="T28091" s="8"/>
      <c r="U28091" s="11"/>
    </row>
    <row r="28092">
      <c r="H28092" s="10"/>
      <c r="T28092" s="8"/>
      <c r="U28092" s="11"/>
    </row>
    <row r="28093">
      <c r="H28093" s="10"/>
      <c r="T28093" s="8"/>
      <c r="U28093" s="11"/>
    </row>
    <row r="28094">
      <c r="H28094" s="10"/>
      <c r="T28094" s="8"/>
      <c r="U28094" s="11"/>
    </row>
    <row r="28095">
      <c r="H28095" s="10"/>
      <c r="T28095" s="8"/>
      <c r="U28095" s="11"/>
    </row>
    <row r="28096">
      <c r="H28096" s="10"/>
      <c r="T28096" s="8"/>
      <c r="U28096" s="11"/>
    </row>
    <row r="28097">
      <c r="H28097" s="10"/>
      <c r="T28097" s="8"/>
      <c r="U28097" s="11"/>
    </row>
    <row r="28098">
      <c r="H28098" s="10"/>
      <c r="T28098" s="8"/>
      <c r="U28098" s="11"/>
    </row>
    <row r="28099">
      <c r="H28099" s="10"/>
      <c r="T28099" s="8"/>
      <c r="U28099" s="11"/>
    </row>
    <row r="28100">
      <c r="H28100" s="10"/>
      <c r="T28100" s="8"/>
      <c r="U28100" s="11"/>
    </row>
    <row r="28101">
      <c r="H28101" s="10"/>
      <c r="T28101" s="8"/>
      <c r="U28101" s="11"/>
    </row>
    <row r="28102">
      <c r="H28102" s="10"/>
      <c r="T28102" s="8"/>
      <c r="U28102" s="11"/>
    </row>
    <row r="28103">
      <c r="H28103" s="10"/>
      <c r="T28103" s="8"/>
      <c r="U28103" s="11"/>
    </row>
    <row r="28104">
      <c r="H28104" s="10"/>
      <c r="T28104" s="8"/>
      <c r="U28104" s="11"/>
    </row>
    <row r="28105">
      <c r="H28105" s="10"/>
      <c r="T28105" s="8"/>
      <c r="U28105" s="11"/>
    </row>
    <row r="28106">
      <c r="H28106" s="10"/>
      <c r="T28106" s="8"/>
      <c r="U28106" s="11"/>
    </row>
    <row r="28107">
      <c r="H28107" s="10"/>
      <c r="T28107" s="8"/>
      <c r="U28107" s="11"/>
    </row>
    <row r="28108">
      <c r="H28108" s="10"/>
      <c r="T28108" s="8"/>
      <c r="U28108" s="11"/>
    </row>
    <row r="28109">
      <c r="H28109" s="10"/>
      <c r="T28109" s="8"/>
      <c r="U28109" s="11"/>
    </row>
    <row r="28110">
      <c r="H28110" s="10"/>
      <c r="T28110" s="8"/>
      <c r="U28110" s="11"/>
    </row>
    <row r="28111">
      <c r="H28111" s="10"/>
      <c r="T28111" s="8"/>
      <c r="U28111" s="11"/>
    </row>
    <row r="28112">
      <c r="H28112" s="10"/>
      <c r="T28112" s="8"/>
      <c r="U28112" s="11"/>
    </row>
    <row r="28113">
      <c r="H28113" s="10"/>
      <c r="T28113" s="8"/>
      <c r="U28113" s="11"/>
    </row>
    <row r="28114">
      <c r="H28114" s="10"/>
      <c r="T28114" s="8"/>
      <c r="U28114" s="11"/>
    </row>
    <row r="28115">
      <c r="H28115" s="10"/>
      <c r="T28115" s="8"/>
      <c r="U28115" s="11"/>
    </row>
    <row r="28116">
      <c r="H28116" s="10"/>
      <c r="T28116" s="8"/>
      <c r="U28116" s="11"/>
    </row>
    <row r="28117">
      <c r="H28117" s="10"/>
      <c r="T28117" s="8"/>
      <c r="U28117" s="11"/>
    </row>
    <row r="28118">
      <c r="H28118" s="10"/>
      <c r="T28118" s="8"/>
      <c r="U28118" s="11"/>
    </row>
    <row r="28119">
      <c r="H28119" s="10"/>
      <c r="T28119" s="8"/>
      <c r="U28119" s="11"/>
    </row>
    <row r="28120">
      <c r="H28120" s="10"/>
      <c r="T28120" s="8"/>
      <c r="U28120" s="11"/>
    </row>
    <row r="28121">
      <c r="H28121" s="10"/>
      <c r="T28121" s="8"/>
      <c r="U28121" s="11"/>
    </row>
    <row r="28122">
      <c r="H28122" s="10"/>
      <c r="T28122" s="8"/>
      <c r="U28122" s="11"/>
    </row>
    <row r="28123">
      <c r="H28123" s="10"/>
      <c r="T28123" s="8"/>
      <c r="U28123" s="11"/>
    </row>
    <row r="28124">
      <c r="H28124" s="10"/>
      <c r="T28124" s="8"/>
      <c r="U28124" s="11"/>
    </row>
    <row r="28125">
      <c r="H28125" s="10"/>
      <c r="T28125" s="8"/>
      <c r="U28125" s="11"/>
    </row>
    <row r="28126">
      <c r="H28126" s="10"/>
      <c r="T28126" s="8"/>
      <c r="U28126" s="11"/>
    </row>
    <row r="28127">
      <c r="H28127" s="10"/>
      <c r="T28127" s="8"/>
      <c r="U28127" s="11"/>
    </row>
    <row r="28128">
      <c r="H28128" s="10"/>
      <c r="T28128" s="8"/>
      <c r="U28128" s="11"/>
    </row>
    <row r="28129">
      <c r="H28129" s="10"/>
      <c r="T28129" s="8"/>
      <c r="U28129" s="11"/>
    </row>
    <row r="28130">
      <c r="H28130" s="10"/>
      <c r="T28130" s="8"/>
      <c r="U28130" s="11"/>
    </row>
    <row r="28131">
      <c r="H28131" s="10"/>
      <c r="T28131" s="8"/>
      <c r="U28131" s="11"/>
    </row>
    <row r="28132">
      <c r="H28132" s="10"/>
      <c r="T28132" s="8"/>
      <c r="U28132" s="11"/>
    </row>
    <row r="28133">
      <c r="H28133" s="10"/>
      <c r="T28133" s="8"/>
      <c r="U28133" s="11"/>
    </row>
    <row r="28134">
      <c r="H28134" s="10"/>
      <c r="T28134" s="8"/>
      <c r="U28134" s="11"/>
    </row>
    <row r="28135">
      <c r="H28135" s="10"/>
      <c r="T28135" s="8"/>
      <c r="U28135" s="11"/>
    </row>
    <row r="28136">
      <c r="H28136" s="10"/>
      <c r="T28136" s="8"/>
      <c r="U28136" s="11"/>
    </row>
    <row r="28137">
      <c r="H28137" s="10"/>
      <c r="T28137" s="8"/>
      <c r="U28137" s="11"/>
    </row>
    <row r="28138">
      <c r="H28138" s="10"/>
      <c r="T28138" s="8"/>
      <c r="U28138" s="11"/>
    </row>
    <row r="28139">
      <c r="H28139" s="10"/>
      <c r="T28139" s="8"/>
      <c r="U28139" s="11"/>
    </row>
    <row r="28140">
      <c r="H28140" s="10"/>
      <c r="T28140" s="8"/>
      <c r="U28140" s="11"/>
    </row>
    <row r="28141">
      <c r="H28141" s="10"/>
      <c r="T28141" s="8"/>
      <c r="U28141" s="11"/>
    </row>
    <row r="28142">
      <c r="H28142" s="10"/>
      <c r="T28142" s="8"/>
      <c r="U28142" s="11"/>
    </row>
    <row r="28143">
      <c r="H28143" s="10"/>
      <c r="T28143" s="8"/>
      <c r="U28143" s="11"/>
    </row>
    <row r="28144">
      <c r="H28144" s="10"/>
      <c r="T28144" s="8"/>
      <c r="U28144" s="11"/>
    </row>
    <row r="28145">
      <c r="H28145" s="10"/>
      <c r="T28145" s="8"/>
      <c r="U28145" s="11"/>
    </row>
    <row r="28146">
      <c r="H28146" s="10"/>
      <c r="T28146" s="8"/>
      <c r="U28146" s="11"/>
    </row>
    <row r="28147">
      <c r="H28147" s="10"/>
      <c r="T28147" s="8"/>
      <c r="U28147" s="11"/>
    </row>
    <row r="28148">
      <c r="H28148" s="10"/>
      <c r="T28148" s="8"/>
      <c r="U28148" s="11"/>
    </row>
    <row r="28149">
      <c r="H28149" s="10"/>
      <c r="T28149" s="8"/>
      <c r="U28149" s="11"/>
    </row>
    <row r="28150">
      <c r="H28150" s="10"/>
      <c r="T28150" s="8"/>
      <c r="U28150" s="11"/>
    </row>
    <row r="28151">
      <c r="H28151" s="10"/>
      <c r="T28151" s="8"/>
      <c r="U28151" s="11"/>
    </row>
    <row r="28152">
      <c r="H28152" s="10"/>
      <c r="T28152" s="8"/>
      <c r="U28152" s="11"/>
    </row>
    <row r="28153">
      <c r="H28153" s="10"/>
      <c r="T28153" s="8"/>
      <c r="U28153" s="11"/>
    </row>
    <row r="28154">
      <c r="H28154" s="10"/>
      <c r="T28154" s="8"/>
      <c r="U28154" s="11"/>
    </row>
    <row r="28155">
      <c r="H28155" s="10"/>
      <c r="T28155" s="8"/>
      <c r="U28155" s="11"/>
    </row>
    <row r="28156">
      <c r="H28156" s="10"/>
      <c r="T28156" s="8"/>
      <c r="U28156" s="11"/>
    </row>
    <row r="28157">
      <c r="H28157" s="10"/>
      <c r="T28157" s="8"/>
      <c r="U28157" s="11"/>
    </row>
    <row r="28158">
      <c r="H28158" s="10"/>
      <c r="T28158" s="8"/>
      <c r="U28158" s="11"/>
    </row>
    <row r="28159">
      <c r="H28159" s="10"/>
      <c r="T28159" s="8"/>
      <c r="U28159" s="11"/>
    </row>
    <row r="28160">
      <c r="H28160" s="10"/>
      <c r="T28160" s="8"/>
      <c r="U28160" s="11"/>
    </row>
    <row r="28161">
      <c r="H28161" s="10"/>
      <c r="T28161" s="8"/>
      <c r="U28161" s="11"/>
    </row>
    <row r="28162">
      <c r="H28162" s="10"/>
      <c r="T28162" s="8"/>
      <c r="U28162" s="11"/>
    </row>
    <row r="28163">
      <c r="H28163" s="10"/>
      <c r="T28163" s="8"/>
      <c r="U28163" s="11"/>
    </row>
    <row r="28164">
      <c r="H28164" s="10"/>
      <c r="T28164" s="8"/>
      <c r="U28164" s="11"/>
    </row>
    <row r="28165">
      <c r="H28165" s="10"/>
      <c r="T28165" s="8"/>
      <c r="U28165" s="11"/>
    </row>
    <row r="28166">
      <c r="H28166" s="10"/>
      <c r="T28166" s="8"/>
      <c r="U28166" s="11"/>
    </row>
    <row r="28167">
      <c r="H28167" s="10"/>
      <c r="T28167" s="8"/>
      <c r="U28167" s="11"/>
    </row>
    <row r="28168">
      <c r="H28168" s="10"/>
      <c r="T28168" s="8"/>
      <c r="U28168" s="11"/>
    </row>
    <row r="28169">
      <c r="H28169" s="10"/>
      <c r="T28169" s="8"/>
      <c r="U28169" s="11"/>
    </row>
    <row r="28170">
      <c r="H28170" s="10"/>
      <c r="T28170" s="8"/>
      <c r="U28170" s="11"/>
    </row>
    <row r="28171">
      <c r="H28171" s="10"/>
      <c r="T28171" s="8"/>
      <c r="U28171" s="11"/>
    </row>
    <row r="28172">
      <c r="H28172" s="10"/>
      <c r="T28172" s="8"/>
      <c r="U28172" s="11"/>
    </row>
    <row r="28173">
      <c r="H28173" s="10"/>
      <c r="T28173" s="8"/>
      <c r="U28173" s="11"/>
    </row>
    <row r="28174">
      <c r="H28174" s="10"/>
      <c r="T28174" s="8"/>
      <c r="U28174" s="11"/>
    </row>
    <row r="28175">
      <c r="H28175" s="10"/>
      <c r="T28175" s="8"/>
      <c r="U28175" s="11"/>
    </row>
    <row r="28176">
      <c r="H28176" s="10"/>
      <c r="T28176" s="8"/>
      <c r="U28176" s="11"/>
    </row>
    <row r="28177">
      <c r="H28177" s="10"/>
      <c r="T28177" s="8"/>
      <c r="U28177" s="11"/>
    </row>
    <row r="28178">
      <c r="H28178" s="10"/>
      <c r="T28178" s="8"/>
      <c r="U28178" s="11"/>
    </row>
    <row r="28179">
      <c r="H28179" s="10"/>
      <c r="T28179" s="8"/>
      <c r="U28179" s="11"/>
    </row>
    <row r="28180">
      <c r="H28180" s="10"/>
      <c r="T28180" s="8"/>
      <c r="U28180" s="11"/>
    </row>
    <row r="28181">
      <c r="H28181" s="10"/>
      <c r="T28181" s="8"/>
      <c r="U28181" s="11"/>
    </row>
    <row r="28182">
      <c r="H28182" s="10"/>
      <c r="T28182" s="8"/>
      <c r="U28182" s="11"/>
    </row>
    <row r="28183">
      <c r="H28183" s="10"/>
      <c r="T28183" s="8"/>
      <c r="U28183" s="11"/>
    </row>
    <row r="28184">
      <c r="H28184" s="10"/>
      <c r="T28184" s="8"/>
      <c r="U28184" s="11"/>
    </row>
    <row r="28185">
      <c r="H28185" s="10"/>
      <c r="T28185" s="8"/>
      <c r="U28185" s="11"/>
    </row>
    <row r="28186">
      <c r="H28186" s="10"/>
      <c r="T28186" s="8"/>
      <c r="U28186" s="11"/>
    </row>
    <row r="28187">
      <c r="H28187" s="10"/>
      <c r="T28187" s="8"/>
      <c r="U28187" s="11"/>
    </row>
    <row r="28188">
      <c r="H28188" s="10"/>
      <c r="T28188" s="8"/>
      <c r="U28188" s="11"/>
    </row>
    <row r="28189">
      <c r="H28189" s="10"/>
      <c r="T28189" s="8"/>
      <c r="U28189" s="11"/>
    </row>
    <row r="28190">
      <c r="H28190" s="10"/>
      <c r="T28190" s="8"/>
      <c r="U28190" s="11"/>
    </row>
    <row r="28191">
      <c r="H28191" s="10"/>
      <c r="T28191" s="8"/>
      <c r="U28191" s="11"/>
    </row>
    <row r="28192">
      <c r="H28192" s="10"/>
      <c r="T28192" s="8"/>
      <c r="U28192" s="11"/>
    </row>
    <row r="28193">
      <c r="H28193" s="10"/>
      <c r="T28193" s="8"/>
      <c r="U28193" s="11"/>
    </row>
    <row r="28194">
      <c r="H28194" s="10"/>
      <c r="T28194" s="8"/>
      <c r="U28194" s="11"/>
    </row>
    <row r="28195">
      <c r="H28195" s="10"/>
      <c r="T28195" s="8"/>
      <c r="U28195" s="11"/>
    </row>
    <row r="28196">
      <c r="H28196" s="10"/>
      <c r="T28196" s="8"/>
      <c r="U28196" s="11"/>
    </row>
    <row r="28197">
      <c r="H28197" s="10"/>
      <c r="T28197" s="8"/>
      <c r="U28197" s="11"/>
    </row>
    <row r="28198">
      <c r="H28198" s="10"/>
      <c r="T28198" s="8"/>
      <c r="U28198" s="11"/>
    </row>
    <row r="28199">
      <c r="H28199" s="10"/>
      <c r="T28199" s="8"/>
      <c r="U28199" s="11"/>
    </row>
    <row r="28200">
      <c r="H28200" s="10"/>
      <c r="T28200" s="8"/>
      <c r="U28200" s="11"/>
    </row>
    <row r="28201">
      <c r="H28201" s="10"/>
      <c r="T28201" s="8"/>
      <c r="U28201" s="11"/>
    </row>
    <row r="28202">
      <c r="H28202" s="10"/>
      <c r="T28202" s="8"/>
      <c r="U28202" s="11"/>
    </row>
    <row r="28203">
      <c r="H28203" s="10"/>
      <c r="T28203" s="8"/>
      <c r="U28203" s="11"/>
    </row>
    <row r="28204">
      <c r="H28204" s="10"/>
      <c r="T28204" s="8"/>
      <c r="U28204" s="11"/>
    </row>
    <row r="28205">
      <c r="H28205" s="10"/>
      <c r="T28205" s="8"/>
      <c r="U28205" s="11"/>
    </row>
    <row r="28206">
      <c r="H28206" s="10"/>
      <c r="T28206" s="8"/>
      <c r="U28206" s="11"/>
    </row>
    <row r="28207">
      <c r="H28207" s="10"/>
      <c r="T28207" s="8"/>
      <c r="U28207" s="11"/>
    </row>
    <row r="28208">
      <c r="H28208" s="10"/>
      <c r="T28208" s="8"/>
      <c r="U28208" s="11"/>
    </row>
    <row r="28209">
      <c r="H28209" s="10"/>
      <c r="T28209" s="8"/>
      <c r="U28209" s="11"/>
    </row>
    <row r="28210">
      <c r="H28210" s="10"/>
      <c r="T28210" s="8"/>
      <c r="U28210" s="11"/>
    </row>
    <row r="28211">
      <c r="H28211" s="10"/>
      <c r="T28211" s="8"/>
      <c r="U28211" s="11"/>
    </row>
    <row r="28212">
      <c r="H28212" s="10"/>
      <c r="T28212" s="8"/>
      <c r="U28212" s="11"/>
    </row>
    <row r="28213">
      <c r="H28213" s="10"/>
      <c r="T28213" s="8"/>
      <c r="U28213" s="11"/>
    </row>
    <row r="28214">
      <c r="H28214" s="10"/>
      <c r="T28214" s="8"/>
      <c r="U28214" s="11"/>
    </row>
    <row r="28215">
      <c r="H28215" s="10"/>
      <c r="T28215" s="8"/>
      <c r="U28215" s="11"/>
    </row>
    <row r="28216">
      <c r="H28216" s="10"/>
      <c r="T28216" s="8"/>
      <c r="U28216" s="11"/>
    </row>
    <row r="28217">
      <c r="H28217" s="10"/>
      <c r="T28217" s="8"/>
      <c r="U28217" s="11"/>
    </row>
    <row r="28218">
      <c r="H28218" s="10"/>
      <c r="T28218" s="8"/>
      <c r="U28218" s="11"/>
    </row>
    <row r="28219">
      <c r="H28219" s="10"/>
      <c r="T28219" s="8"/>
      <c r="U28219" s="11"/>
    </row>
    <row r="28220">
      <c r="H28220" s="10"/>
      <c r="T28220" s="8"/>
      <c r="U28220" s="11"/>
    </row>
    <row r="28221">
      <c r="H28221" s="10"/>
      <c r="T28221" s="8"/>
      <c r="U28221" s="11"/>
    </row>
    <row r="28222">
      <c r="H28222" s="10"/>
      <c r="T28222" s="8"/>
      <c r="U28222" s="11"/>
    </row>
    <row r="28223">
      <c r="H28223" s="10"/>
      <c r="T28223" s="8"/>
      <c r="U28223" s="11"/>
    </row>
    <row r="28224">
      <c r="H28224" s="10"/>
      <c r="T28224" s="8"/>
      <c r="U28224" s="11"/>
    </row>
    <row r="28225">
      <c r="H28225" s="10"/>
      <c r="T28225" s="8"/>
      <c r="U28225" s="11"/>
    </row>
    <row r="28226">
      <c r="H28226" s="10"/>
      <c r="T28226" s="8"/>
      <c r="U28226" s="11"/>
    </row>
    <row r="28227">
      <c r="H28227" s="10"/>
      <c r="T28227" s="8"/>
      <c r="U28227" s="11"/>
    </row>
    <row r="28228">
      <c r="H28228" s="10"/>
      <c r="T28228" s="8"/>
      <c r="U28228" s="11"/>
    </row>
    <row r="28229">
      <c r="H28229" s="10"/>
      <c r="T28229" s="8"/>
      <c r="U28229" s="11"/>
    </row>
    <row r="28230">
      <c r="H28230" s="10"/>
      <c r="T28230" s="8"/>
      <c r="U28230" s="11"/>
    </row>
    <row r="28231">
      <c r="H28231" s="10"/>
      <c r="T28231" s="8"/>
      <c r="U28231" s="11"/>
    </row>
    <row r="28232">
      <c r="H28232" s="10"/>
      <c r="T28232" s="8"/>
      <c r="U28232" s="11"/>
    </row>
    <row r="28233">
      <c r="H28233" s="10"/>
      <c r="T28233" s="8"/>
      <c r="U28233" s="11"/>
    </row>
    <row r="28234">
      <c r="H28234" s="10"/>
      <c r="T28234" s="8"/>
      <c r="U28234" s="11"/>
    </row>
    <row r="28235">
      <c r="H28235" s="10"/>
      <c r="T28235" s="8"/>
      <c r="U28235" s="11"/>
    </row>
    <row r="28236">
      <c r="H28236" s="10"/>
      <c r="T28236" s="8"/>
      <c r="U28236" s="11"/>
    </row>
    <row r="28237">
      <c r="H28237" s="10"/>
      <c r="T28237" s="8"/>
      <c r="U28237" s="11"/>
    </row>
    <row r="28238">
      <c r="H28238" s="10"/>
      <c r="T28238" s="8"/>
      <c r="U28238" s="11"/>
    </row>
    <row r="28239">
      <c r="H28239" s="10"/>
      <c r="T28239" s="8"/>
      <c r="U28239" s="11"/>
    </row>
    <row r="28240">
      <c r="H28240" s="10"/>
      <c r="T28240" s="8"/>
      <c r="U28240" s="11"/>
    </row>
    <row r="28241">
      <c r="H28241" s="10"/>
      <c r="T28241" s="8"/>
      <c r="U28241" s="11"/>
    </row>
    <row r="28242">
      <c r="H28242" s="10"/>
      <c r="T28242" s="8"/>
      <c r="U28242" s="11"/>
    </row>
    <row r="28243">
      <c r="H28243" s="10"/>
      <c r="T28243" s="8"/>
      <c r="U28243" s="11"/>
    </row>
    <row r="28244">
      <c r="H28244" s="10"/>
      <c r="T28244" s="8"/>
      <c r="U28244" s="11"/>
    </row>
    <row r="28245">
      <c r="H28245" s="10"/>
      <c r="T28245" s="8"/>
      <c r="U28245" s="11"/>
    </row>
    <row r="28246">
      <c r="H28246" s="10"/>
      <c r="T28246" s="8"/>
      <c r="U28246" s="11"/>
    </row>
    <row r="28247">
      <c r="H28247" s="10"/>
      <c r="T28247" s="8"/>
      <c r="U28247" s="11"/>
    </row>
    <row r="28248">
      <c r="H28248" s="10"/>
      <c r="T28248" s="8"/>
      <c r="U28248" s="11"/>
    </row>
    <row r="28249">
      <c r="H28249" s="10"/>
      <c r="T28249" s="8"/>
      <c r="U28249" s="11"/>
    </row>
    <row r="28250">
      <c r="H28250" s="10"/>
      <c r="T28250" s="8"/>
      <c r="U28250" s="11"/>
    </row>
    <row r="28251">
      <c r="H28251" s="10"/>
      <c r="T28251" s="8"/>
      <c r="U28251" s="11"/>
    </row>
    <row r="28252">
      <c r="H28252" s="10"/>
      <c r="T28252" s="8"/>
      <c r="U28252" s="11"/>
    </row>
    <row r="28253">
      <c r="H28253" s="10"/>
      <c r="T28253" s="8"/>
      <c r="U28253" s="11"/>
    </row>
    <row r="28254">
      <c r="H28254" s="10"/>
      <c r="T28254" s="8"/>
      <c r="U28254" s="11"/>
    </row>
    <row r="28255">
      <c r="H28255" s="10"/>
      <c r="T28255" s="8"/>
      <c r="U28255" s="11"/>
    </row>
    <row r="28256">
      <c r="H28256" s="10"/>
      <c r="T28256" s="8"/>
      <c r="U28256" s="11"/>
    </row>
    <row r="28257">
      <c r="H28257" s="10"/>
      <c r="T28257" s="8"/>
      <c r="U28257" s="11"/>
    </row>
    <row r="28258">
      <c r="H28258" s="10"/>
      <c r="T28258" s="8"/>
      <c r="U28258" s="11"/>
    </row>
    <row r="28259">
      <c r="H28259" s="10"/>
      <c r="T28259" s="8"/>
      <c r="U28259" s="11"/>
    </row>
    <row r="28260">
      <c r="H28260" s="10"/>
      <c r="T28260" s="8"/>
      <c r="U28260" s="11"/>
    </row>
    <row r="28261">
      <c r="H28261" s="10"/>
      <c r="T28261" s="8"/>
      <c r="U28261" s="11"/>
    </row>
    <row r="28262">
      <c r="H28262" s="10"/>
      <c r="T28262" s="8"/>
      <c r="U28262" s="11"/>
    </row>
    <row r="28263">
      <c r="H28263" s="10"/>
      <c r="T28263" s="8"/>
      <c r="U28263" s="11"/>
    </row>
    <row r="28264">
      <c r="H28264" s="10"/>
      <c r="T28264" s="8"/>
      <c r="U28264" s="11"/>
    </row>
    <row r="28265">
      <c r="H28265" s="10"/>
      <c r="T28265" s="8"/>
      <c r="U28265" s="11"/>
    </row>
    <row r="28266">
      <c r="H28266" s="10"/>
      <c r="T28266" s="8"/>
      <c r="U28266" s="11"/>
    </row>
    <row r="28267">
      <c r="H28267" s="10"/>
      <c r="T28267" s="8"/>
      <c r="U28267" s="11"/>
    </row>
    <row r="28268">
      <c r="H28268" s="10"/>
      <c r="T28268" s="8"/>
      <c r="U28268" s="11"/>
    </row>
    <row r="28269">
      <c r="H28269" s="10"/>
      <c r="T28269" s="8"/>
      <c r="U28269" s="11"/>
    </row>
    <row r="28270">
      <c r="H28270" s="10"/>
      <c r="T28270" s="8"/>
      <c r="U28270" s="11"/>
    </row>
    <row r="28271">
      <c r="H28271" s="10"/>
      <c r="T28271" s="8"/>
      <c r="U28271" s="11"/>
    </row>
    <row r="28272">
      <c r="H28272" s="10"/>
      <c r="T28272" s="8"/>
      <c r="U28272" s="11"/>
    </row>
    <row r="28273">
      <c r="H28273" s="10"/>
      <c r="T28273" s="8"/>
      <c r="U28273" s="11"/>
    </row>
    <row r="28274">
      <c r="H28274" s="10"/>
      <c r="T28274" s="8"/>
      <c r="U28274" s="11"/>
    </row>
    <row r="28275">
      <c r="H28275" s="10"/>
      <c r="T28275" s="8"/>
      <c r="U28275" s="11"/>
    </row>
    <row r="28276">
      <c r="H28276" s="10"/>
      <c r="T28276" s="8"/>
      <c r="U28276" s="11"/>
    </row>
    <row r="28277">
      <c r="H28277" s="10"/>
      <c r="T28277" s="8"/>
      <c r="U28277" s="11"/>
    </row>
    <row r="28278">
      <c r="H28278" s="10"/>
      <c r="T28278" s="8"/>
      <c r="U28278" s="11"/>
    </row>
    <row r="28279">
      <c r="H28279" s="10"/>
      <c r="T28279" s="8"/>
      <c r="U28279" s="11"/>
    </row>
    <row r="28280">
      <c r="H28280" s="10"/>
      <c r="T28280" s="8"/>
      <c r="U28280" s="11"/>
    </row>
    <row r="28281">
      <c r="H28281" s="10"/>
      <c r="T28281" s="8"/>
      <c r="U28281" s="11"/>
    </row>
    <row r="28282">
      <c r="H28282" s="10"/>
      <c r="T28282" s="8"/>
      <c r="U28282" s="11"/>
    </row>
    <row r="28283">
      <c r="H28283" s="10"/>
      <c r="T28283" s="8"/>
      <c r="U28283" s="11"/>
    </row>
    <row r="28284">
      <c r="H28284" s="10"/>
      <c r="T28284" s="8"/>
      <c r="U28284" s="11"/>
    </row>
    <row r="28285">
      <c r="H28285" s="10"/>
      <c r="T28285" s="8"/>
      <c r="U28285" s="11"/>
    </row>
    <row r="28286">
      <c r="H28286" s="10"/>
      <c r="T28286" s="8"/>
      <c r="U28286" s="11"/>
    </row>
    <row r="28287">
      <c r="H28287" s="10"/>
      <c r="T28287" s="8"/>
      <c r="U28287" s="11"/>
    </row>
    <row r="28288">
      <c r="H28288" s="10"/>
      <c r="T28288" s="8"/>
      <c r="U28288" s="11"/>
    </row>
    <row r="28289">
      <c r="H28289" s="10"/>
      <c r="T28289" s="8"/>
      <c r="U28289" s="11"/>
    </row>
    <row r="28290">
      <c r="H28290" s="10"/>
      <c r="T28290" s="8"/>
      <c r="U28290" s="11"/>
    </row>
    <row r="28291">
      <c r="H28291" s="10"/>
      <c r="T28291" s="8"/>
      <c r="U28291" s="11"/>
    </row>
    <row r="28292">
      <c r="H28292" s="10"/>
      <c r="T28292" s="8"/>
      <c r="U28292" s="11"/>
    </row>
    <row r="28293">
      <c r="H28293" s="10"/>
      <c r="T28293" s="8"/>
      <c r="U28293" s="11"/>
    </row>
    <row r="28294">
      <c r="H28294" s="10"/>
      <c r="T28294" s="8"/>
      <c r="U28294" s="11"/>
    </row>
    <row r="28295">
      <c r="H28295" s="10"/>
      <c r="T28295" s="8"/>
      <c r="U28295" s="11"/>
    </row>
    <row r="28296">
      <c r="H28296" s="10"/>
      <c r="T28296" s="8"/>
      <c r="U28296" s="11"/>
    </row>
    <row r="28297">
      <c r="H28297" s="10"/>
      <c r="T28297" s="8"/>
      <c r="U28297" s="11"/>
    </row>
    <row r="28298">
      <c r="H28298" s="10"/>
      <c r="T28298" s="8"/>
      <c r="U28298" s="11"/>
    </row>
    <row r="28299">
      <c r="H28299" s="10"/>
      <c r="T28299" s="8"/>
      <c r="U28299" s="11"/>
    </row>
    <row r="28300">
      <c r="H28300" s="10"/>
      <c r="T28300" s="8"/>
      <c r="U28300" s="11"/>
    </row>
    <row r="28301">
      <c r="H28301" s="10"/>
      <c r="T28301" s="8"/>
      <c r="U28301" s="11"/>
    </row>
    <row r="28302">
      <c r="H28302" s="10"/>
      <c r="T28302" s="8"/>
      <c r="U28302" s="11"/>
    </row>
    <row r="28303">
      <c r="H28303" s="10"/>
      <c r="T28303" s="8"/>
      <c r="U28303" s="11"/>
    </row>
    <row r="28304">
      <c r="H28304" s="10"/>
      <c r="T28304" s="8"/>
      <c r="U28304" s="11"/>
    </row>
    <row r="28305">
      <c r="H28305" s="10"/>
      <c r="T28305" s="8"/>
      <c r="U28305" s="11"/>
    </row>
    <row r="28306">
      <c r="H28306" s="10"/>
      <c r="T28306" s="8"/>
      <c r="U28306" s="11"/>
    </row>
    <row r="28307">
      <c r="H28307" s="10"/>
      <c r="T28307" s="8"/>
      <c r="U28307" s="11"/>
    </row>
    <row r="28308">
      <c r="H28308" s="10"/>
      <c r="T28308" s="8"/>
      <c r="U28308" s="11"/>
    </row>
    <row r="28309">
      <c r="H28309" s="10"/>
      <c r="T28309" s="8"/>
      <c r="U28309" s="11"/>
    </row>
    <row r="28310">
      <c r="H28310" s="10"/>
      <c r="T28310" s="8"/>
      <c r="U28310" s="11"/>
    </row>
    <row r="28311">
      <c r="H28311" s="10"/>
      <c r="T28311" s="8"/>
      <c r="U28311" s="11"/>
    </row>
    <row r="28312">
      <c r="H28312" s="10"/>
      <c r="T28312" s="8"/>
      <c r="U28312" s="11"/>
    </row>
    <row r="28313">
      <c r="H28313" s="10"/>
      <c r="T28313" s="8"/>
      <c r="U28313" s="11"/>
    </row>
    <row r="28314">
      <c r="H28314" s="10"/>
      <c r="T28314" s="8"/>
      <c r="U28314" s="11"/>
    </row>
    <row r="28315">
      <c r="H28315" s="10"/>
      <c r="T28315" s="8"/>
      <c r="U28315" s="11"/>
    </row>
    <row r="28316">
      <c r="H28316" s="10"/>
      <c r="T28316" s="8"/>
      <c r="U28316" s="11"/>
    </row>
    <row r="28317">
      <c r="H28317" s="10"/>
      <c r="T28317" s="8"/>
      <c r="U28317" s="11"/>
    </row>
    <row r="28318">
      <c r="H28318" s="10"/>
      <c r="T28318" s="8"/>
      <c r="U28318" s="11"/>
    </row>
    <row r="28319">
      <c r="H28319" s="10"/>
      <c r="T28319" s="8"/>
      <c r="U28319" s="11"/>
    </row>
    <row r="28320">
      <c r="H28320" s="10"/>
      <c r="T28320" s="8"/>
      <c r="U28320" s="11"/>
    </row>
    <row r="28321">
      <c r="H28321" s="10"/>
      <c r="T28321" s="8"/>
      <c r="U28321" s="11"/>
    </row>
    <row r="28322">
      <c r="H28322" s="10"/>
      <c r="T28322" s="8"/>
      <c r="U28322" s="11"/>
    </row>
    <row r="28323">
      <c r="H28323" s="10"/>
      <c r="T28323" s="8"/>
      <c r="U28323" s="11"/>
    </row>
    <row r="28324">
      <c r="H28324" s="10"/>
      <c r="T28324" s="8"/>
      <c r="U28324" s="11"/>
    </row>
    <row r="28325">
      <c r="H28325" s="10"/>
      <c r="T28325" s="8"/>
      <c r="U28325" s="11"/>
    </row>
    <row r="28326">
      <c r="H28326" s="10"/>
      <c r="T28326" s="8"/>
      <c r="U28326" s="11"/>
    </row>
    <row r="28327">
      <c r="H28327" s="10"/>
      <c r="T28327" s="8"/>
      <c r="U28327" s="11"/>
    </row>
    <row r="28328">
      <c r="H28328" s="10"/>
      <c r="T28328" s="8"/>
      <c r="U28328" s="11"/>
    </row>
    <row r="28329">
      <c r="H28329" s="10"/>
      <c r="T28329" s="8"/>
      <c r="U28329" s="11"/>
    </row>
    <row r="28330">
      <c r="H28330" s="10"/>
      <c r="T28330" s="8"/>
      <c r="U28330" s="11"/>
    </row>
    <row r="28331">
      <c r="H28331" s="10"/>
      <c r="T28331" s="8"/>
      <c r="U28331" s="11"/>
    </row>
    <row r="28332">
      <c r="H28332" s="10"/>
      <c r="T28332" s="8"/>
      <c r="U28332" s="11"/>
    </row>
    <row r="28333">
      <c r="H28333" s="10"/>
      <c r="T28333" s="8"/>
      <c r="U28333" s="11"/>
    </row>
    <row r="28334">
      <c r="H28334" s="10"/>
      <c r="T28334" s="8"/>
      <c r="U28334" s="11"/>
    </row>
    <row r="28335">
      <c r="H28335" s="10"/>
      <c r="T28335" s="8"/>
      <c r="U28335" s="11"/>
    </row>
    <row r="28336">
      <c r="H28336" s="10"/>
      <c r="T28336" s="8"/>
      <c r="U28336" s="11"/>
    </row>
    <row r="28337">
      <c r="H28337" s="10"/>
      <c r="T28337" s="8"/>
      <c r="U28337" s="11"/>
    </row>
    <row r="28338">
      <c r="H28338" s="10"/>
      <c r="T28338" s="8"/>
      <c r="U28338" s="11"/>
    </row>
    <row r="28339">
      <c r="H28339" s="10"/>
      <c r="T28339" s="8"/>
      <c r="U28339" s="11"/>
    </row>
    <row r="28340">
      <c r="H28340" s="10"/>
      <c r="T28340" s="8"/>
      <c r="U28340" s="11"/>
    </row>
    <row r="28341">
      <c r="H28341" s="10"/>
      <c r="T28341" s="8"/>
      <c r="U28341" s="11"/>
    </row>
    <row r="28342">
      <c r="H28342" s="10"/>
      <c r="T28342" s="8"/>
      <c r="U28342" s="11"/>
    </row>
    <row r="28343">
      <c r="H28343" s="10"/>
      <c r="T28343" s="8"/>
      <c r="U28343" s="11"/>
    </row>
    <row r="28344">
      <c r="H28344" s="10"/>
      <c r="T28344" s="8"/>
      <c r="U28344" s="11"/>
    </row>
    <row r="28345">
      <c r="H28345" s="10"/>
      <c r="T28345" s="8"/>
      <c r="U28345" s="11"/>
    </row>
    <row r="28346">
      <c r="H28346" s="10"/>
      <c r="T28346" s="8"/>
      <c r="U28346" s="11"/>
    </row>
    <row r="28347">
      <c r="H28347" s="10"/>
      <c r="T28347" s="8"/>
      <c r="U28347" s="11"/>
    </row>
    <row r="28348">
      <c r="H28348" s="10"/>
      <c r="T28348" s="8"/>
      <c r="U28348" s="11"/>
    </row>
    <row r="28349">
      <c r="H28349" s="10"/>
      <c r="T28349" s="8"/>
      <c r="U28349" s="11"/>
    </row>
    <row r="28350">
      <c r="H28350" s="10"/>
      <c r="T28350" s="8"/>
      <c r="U28350" s="11"/>
    </row>
    <row r="28351">
      <c r="H28351" s="10"/>
      <c r="T28351" s="8"/>
      <c r="U28351" s="11"/>
    </row>
    <row r="28352">
      <c r="H28352" s="10"/>
      <c r="T28352" s="8"/>
      <c r="U28352" s="11"/>
    </row>
    <row r="28353">
      <c r="H28353" s="10"/>
      <c r="T28353" s="8"/>
      <c r="U28353" s="11"/>
    </row>
    <row r="28354">
      <c r="H28354" s="10"/>
      <c r="T28354" s="8"/>
      <c r="U28354" s="11"/>
    </row>
    <row r="28355">
      <c r="H28355" s="10"/>
      <c r="T28355" s="8"/>
      <c r="U28355" s="11"/>
    </row>
    <row r="28356">
      <c r="H28356" s="10"/>
      <c r="T28356" s="8"/>
      <c r="U28356" s="11"/>
    </row>
    <row r="28357">
      <c r="H28357" s="10"/>
      <c r="T28357" s="8"/>
      <c r="U28357" s="11"/>
    </row>
    <row r="28358">
      <c r="H28358" s="10"/>
      <c r="T28358" s="8"/>
      <c r="U28358" s="11"/>
    </row>
    <row r="28359">
      <c r="H28359" s="10"/>
      <c r="T28359" s="8"/>
      <c r="U28359" s="11"/>
    </row>
    <row r="28360">
      <c r="H28360" s="10"/>
      <c r="T28360" s="8"/>
      <c r="U28360" s="11"/>
    </row>
    <row r="28361">
      <c r="H28361" s="10"/>
      <c r="T28361" s="8"/>
      <c r="U28361" s="11"/>
    </row>
    <row r="28362">
      <c r="H28362" s="10"/>
      <c r="T28362" s="8"/>
      <c r="U28362" s="11"/>
    </row>
    <row r="28363">
      <c r="H28363" s="10"/>
      <c r="T28363" s="8"/>
      <c r="U28363" s="11"/>
    </row>
    <row r="28364">
      <c r="H28364" s="10"/>
      <c r="T28364" s="8"/>
      <c r="U28364" s="11"/>
    </row>
    <row r="28365">
      <c r="H28365" s="10"/>
      <c r="T28365" s="8"/>
      <c r="U28365" s="11"/>
    </row>
    <row r="28366">
      <c r="H28366" s="10"/>
      <c r="T28366" s="8"/>
      <c r="U28366" s="11"/>
    </row>
    <row r="28367">
      <c r="H28367" s="10"/>
      <c r="T28367" s="8"/>
      <c r="U28367" s="11"/>
    </row>
    <row r="28368">
      <c r="H28368" s="10"/>
      <c r="T28368" s="8"/>
      <c r="U28368" s="11"/>
    </row>
    <row r="28369">
      <c r="H28369" s="10"/>
      <c r="T28369" s="8"/>
      <c r="U28369" s="11"/>
    </row>
    <row r="28370">
      <c r="H28370" s="10"/>
      <c r="T28370" s="8"/>
      <c r="U28370" s="11"/>
    </row>
    <row r="28371">
      <c r="H28371" s="10"/>
      <c r="T28371" s="8"/>
      <c r="U28371" s="11"/>
    </row>
    <row r="28372">
      <c r="H28372" s="10"/>
      <c r="T28372" s="8"/>
      <c r="U28372" s="11"/>
    </row>
    <row r="28373">
      <c r="H28373" s="10"/>
      <c r="T28373" s="8"/>
      <c r="U28373" s="11"/>
    </row>
    <row r="28374">
      <c r="H28374" s="10"/>
      <c r="T28374" s="8"/>
      <c r="U28374" s="11"/>
    </row>
    <row r="28375">
      <c r="H28375" s="10"/>
      <c r="T28375" s="8"/>
      <c r="U28375" s="11"/>
    </row>
    <row r="28376">
      <c r="H28376" s="10"/>
      <c r="T28376" s="8"/>
      <c r="U28376" s="11"/>
    </row>
    <row r="28377">
      <c r="H28377" s="10"/>
      <c r="T28377" s="8"/>
      <c r="U28377" s="11"/>
    </row>
    <row r="28378">
      <c r="H28378" s="10"/>
      <c r="T28378" s="8"/>
      <c r="U28378" s="11"/>
    </row>
    <row r="28379">
      <c r="H28379" s="10"/>
      <c r="T28379" s="8"/>
      <c r="U28379" s="11"/>
    </row>
    <row r="28380">
      <c r="H28380" s="10"/>
      <c r="T28380" s="8"/>
      <c r="U28380" s="11"/>
    </row>
    <row r="28381">
      <c r="H28381" s="10"/>
      <c r="T28381" s="8"/>
      <c r="U28381" s="11"/>
    </row>
    <row r="28382">
      <c r="H28382" s="10"/>
      <c r="T28382" s="8"/>
      <c r="U28382" s="11"/>
    </row>
    <row r="28383">
      <c r="H28383" s="10"/>
      <c r="T28383" s="8"/>
      <c r="U28383" s="11"/>
    </row>
    <row r="28384">
      <c r="H28384" s="10"/>
      <c r="T28384" s="8"/>
      <c r="U28384" s="11"/>
    </row>
    <row r="28385">
      <c r="H28385" s="10"/>
      <c r="T28385" s="8"/>
      <c r="U28385" s="11"/>
    </row>
    <row r="28386">
      <c r="H28386" s="10"/>
      <c r="T28386" s="8"/>
      <c r="U28386" s="11"/>
    </row>
    <row r="28387">
      <c r="H28387" s="10"/>
      <c r="T28387" s="8"/>
      <c r="U28387" s="11"/>
    </row>
    <row r="28388">
      <c r="H28388" s="10"/>
      <c r="T28388" s="8"/>
      <c r="U28388" s="11"/>
    </row>
    <row r="28389">
      <c r="H28389" s="10"/>
      <c r="T28389" s="8"/>
      <c r="U28389" s="11"/>
    </row>
    <row r="28390">
      <c r="H28390" s="10"/>
      <c r="T28390" s="8"/>
      <c r="U28390" s="11"/>
    </row>
    <row r="28391">
      <c r="H28391" s="10"/>
      <c r="T28391" s="8"/>
      <c r="U28391" s="11"/>
    </row>
    <row r="28392">
      <c r="H28392" s="10"/>
      <c r="T28392" s="8"/>
      <c r="U28392" s="11"/>
    </row>
    <row r="28393">
      <c r="H28393" s="10"/>
      <c r="T28393" s="8"/>
      <c r="U28393" s="11"/>
    </row>
    <row r="28394">
      <c r="H28394" s="10"/>
      <c r="T28394" s="8"/>
      <c r="U28394" s="11"/>
    </row>
    <row r="28395">
      <c r="H28395" s="10"/>
      <c r="T28395" s="8"/>
      <c r="U28395" s="11"/>
    </row>
    <row r="28396">
      <c r="H28396" s="10"/>
      <c r="T28396" s="8"/>
      <c r="U28396" s="11"/>
    </row>
    <row r="28397">
      <c r="H28397" s="10"/>
      <c r="T28397" s="8"/>
      <c r="U28397" s="11"/>
    </row>
    <row r="28398">
      <c r="H28398" s="10"/>
      <c r="T28398" s="8"/>
      <c r="U28398" s="11"/>
    </row>
    <row r="28399">
      <c r="H28399" s="10"/>
      <c r="T28399" s="8"/>
      <c r="U28399" s="11"/>
    </row>
    <row r="28400">
      <c r="H28400" s="10"/>
      <c r="T28400" s="8"/>
      <c r="U28400" s="11"/>
    </row>
    <row r="28401">
      <c r="H28401" s="10"/>
      <c r="T28401" s="8"/>
      <c r="U28401" s="11"/>
    </row>
    <row r="28402">
      <c r="H28402" s="10"/>
      <c r="T28402" s="8"/>
      <c r="U28402" s="11"/>
    </row>
    <row r="28403">
      <c r="H28403" s="10"/>
      <c r="T28403" s="8"/>
      <c r="U28403" s="11"/>
    </row>
    <row r="28404">
      <c r="H28404" s="10"/>
      <c r="T28404" s="8"/>
      <c r="U28404" s="11"/>
    </row>
    <row r="28405">
      <c r="H28405" s="10"/>
      <c r="T28405" s="8"/>
      <c r="U28405" s="11"/>
    </row>
    <row r="28406">
      <c r="H28406" s="10"/>
      <c r="T28406" s="8"/>
      <c r="U28406" s="11"/>
    </row>
    <row r="28407">
      <c r="H28407" s="10"/>
      <c r="T28407" s="8"/>
      <c r="U28407" s="11"/>
    </row>
    <row r="28408">
      <c r="H28408" s="10"/>
      <c r="T28408" s="8"/>
      <c r="U28408" s="11"/>
    </row>
    <row r="28409">
      <c r="H28409" s="10"/>
      <c r="T28409" s="8"/>
      <c r="U28409" s="11"/>
    </row>
    <row r="28410">
      <c r="H28410" s="10"/>
      <c r="T28410" s="8"/>
      <c r="U28410" s="11"/>
    </row>
    <row r="28411">
      <c r="H28411" s="10"/>
      <c r="T28411" s="8"/>
      <c r="U28411" s="11"/>
    </row>
    <row r="28412">
      <c r="H28412" s="10"/>
      <c r="T28412" s="8"/>
      <c r="U28412" s="11"/>
    </row>
    <row r="28413">
      <c r="H28413" s="10"/>
      <c r="T28413" s="8"/>
      <c r="U28413" s="11"/>
    </row>
    <row r="28414">
      <c r="H28414" s="10"/>
      <c r="T28414" s="8"/>
      <c r="U28414" s="11"/>
    </row>
    <row r="28415">
      <c r="H28415" s="10"/>
      <c r="T28415" s="8"/>
      <c r="U28415" s="11"/>
    </row>
    <row r="28416">
      <c r="H28416" s="10"/>
      <c r="T28416" s="8"/>
      <c r="U28416" s="11"/>
    </row>
    <row r="28417">
      <c r="H28417" s="10"/>
      <c r="T28417" s="8"/>
      <c r="U28417" s="11"/>
    </row>
    <row r="28418">
      <c r="H28418" s="10"/>
      <c r="T28418" s="8"/>
      <c r="U28418" s="11"/>
    </row>
    <row r="28419">
      <c r="H28419" s="10"/>
      <c r="T28419" s="8"/>
      <c r="U28419" s="11"/>
    </row>
    <row r="28420">
      <c r="H28420" s="10"/>
      <c r="T28420" s="8"/>
      <c r="U28420" s="11"/>
    </row>
    <row r="28421">
      <c r="H28421" s="10"/>
      <c r="T28421" s="8"/>
      <c r="U28421" s="11"/>
    </row>
    <row r="28422">
      <c r="H28422" s="10"/>
      <c r="T28422" s="8"/>
      <c r="U28422" s="11"/>
    </row>
    <row r="28423">
      <c r="H28423" s="10"/>
      <c r="T28423" s="8"/>
      <c r="U28423" s="11"/>
    </row>
    <row r="28424">
      <c r="H28424" s="10"/>
      <c r="T28424" s="8"/>
      <c r="U28424" s="11"/>
    </row>
    <row r="28425">
      <c r="H28425" s="10"/>
      <c r="T28425" s="8"/>
      <c r="U28425" s="11"/>
    </row>
    <row r="28426">
      <c r="H28426" s="10"/>
      <c r="T28426" s="8"/>
      <c r="U28426" s="11"/>
    </row>
    <row r="28427">
      <c r="H28427" s="10"/>
      <c r="T28427" s="8"/>
      <c r="U28427" s="11"/>
    </row>
    <row r="28428">
      <c r="H28428" s="10"/>
      <c r="T28428" s="8"/>
      <c r="U28428" s="11"/>
    </row>
    <row r="28429">
      <c r="H28429" s="10"/>
      <c r="T28429" s="8"/>
      <c r="U28429" s="11"/>
    </row>
    <row r="28430">
      <c r="H28430" s="10"/>
      <c r="T28430" s="8"/>
      <c r="U28430" s="11"/>
    </row>
    <row r="28431">
      <c r="H28431" s="10"/>
      <c r="T28431" s="8"/>
      <c r="U28431" s="11"/>
    </row>
    <row r="28432">
      <c r="H28432" s="10"/>
      <c r="T28432" s="8"/>
      <c r="U28432" s="11"/>
    </row>
    <row r="28433">
      <c r="H28433" s="10"/>
      <c r="T28433" s="8"/>
      <c r="U28433" s="11"/>
    </row>
    <row r="28434">
      <c r="H28434" s="10"/>
      <c r="T28434" s="8"/>
      <c r="U28434" s="11"/>
    </row>
    <row r="28435">
      <c r="H28435" s="10"/>
      <c r="T28435" s="8"/>
      <c r="U28435" s="11"/>
    </row>
    <row r="28436">
      <c r="H28436" s="10"/>
      <c r="T28436" s="8"/>
      <c r="U28436" s="11"/>
    </row>
    <row r="28437">
      <c r="H28437" s="10"/>
      <c r="T28437" s="8"/>
      <c r="U28437" s="11"/>
    </row>
    <row r="28438">
      <c r="H28438" s="10"/>
      <c r="T28438" s="8"/>
      <c r="U28438" s="11"/>
    </row>
    <row r="28439">
      <c r="H28439" s="10"/>
      <c r="T28439" s="8"/>
      <c r="U28439" s="11"/>
    </row>
    <row r="28440">
      <c r="H28440" s="10"/>
      <c r="T28440" s="8"/>
      <c r="U28440" s="11"/>
    </row>
    <row r="28441">
      <c r="H28441" s="10"/>
      <c r="T28441" s="8"/>
      <c r="U28441" s="11"/>
    </row>
    <row r="28442">
      <c r="H28442" s="10"/>
      <c r="T28442" s="8"/>
      <c r="U28442" s="11"/>
    </row>
    <row r="28443">
      <c r="H28443" s="10"/>
      <c r="T28443" s="8"/>
      <c r="U28443" s="11"/>
    </row>
    <row r="28444">
      <c r="H28444" s="10"/>
      <c r="T28444" s="8"/>
      <c r="U28444" s="11"/>
    </row>
    <row r="28445">
      <c r="H28445" s="10"/>
      <c r="T28445" s="8"/>
      <c r="U28445" s="11"/>
    </row>
    <row r="28446">
      <c r="H28446" s="10"/>
      <c r="T28446" s="8"/>
      <c r="U28446" s="11"/>
    </row>
    <row r="28447">
      <c r="H28447" s="10"/>
      <c r="T28447" s="8"/>
      <c r="U28447" s="11"/>
    </row>
    <row r="28448">
      <c r="H28448" s="10"/>
      <c r="T28448" s="8"/>
      <c r="U28448" s="11"/>
    </row>
    <row r="28449">
      <c r="H28449" s="10"/>
      <c r="T28449" s="8"/>
      <c r="U28449" s="11"/>
    </row>
    <row r="28450">
      <c r="H28450" s="10"/>
      <c r="T28450" s="8"/>
      <c r="U28450" s="11"/>
    </row>
    <row r="28451">
      <c r="H28451" s="10"/>
      <c r="T28451" s="8"/>
      <c r="U28451" s="11"/>
    </row>
    <row r="28452">
      <c r="H28452" s="10"/>
      <c r="T28452" s="8"/>
      <c r="U28452" s="11"/>
    </row>
    <row r="28453">
      <c r="H28453" s="10"/>
      <c r="T28453" s="8"/>
      <c r="U28453" s="11"/>
    </row>
    <row r="28454">
      <c r="H28454" s="10"/>
      <c r="T28454" s="8"/>
      <c r="U28454" s="11"/>
    </row>
    <row r="28455">
      <c r="H28455" s="10"/>
      <c r="T28455" s="8"/>
      <c r="U28455" s="11"/>
    </row>
    <row r="28456">
      <c r="H28456" s="10"/>
      <c r="T28456" s="8"/>
      <c r="U28456" s="11"/>
    </row>
    <row r="28457">
      <c r="H28457" s="10"/>
      <c r="T28457" s="8"/>
      <c r="U28457" s="11"/>
    </row>
    <row r="28458">
      <c r="H28458" s="10"/>
      <c r="T28458" s="8"/>
      <c r="U28458" s="11"/>
    </row>
    <row r="28459">
      <c r="H28459" s="10"/>
      <c r="T28459" s="8"/>
      <c r="U28459" s="11"/>
    </row>
    <row r="28460">
      <c r="H28460" s="10"/>
      <c r="T28460" s="8"/>
      <c r="U28460" s="11"/>
    </row>
    <row r="28461">
      <c r="H28461" s="10"/>
      <c r="T28461" s="8"/>
      <c r="U28461" s="11"/>
    </row>
    <row r="28462">
      <c r="H28462" s="10"/>
      <c r="T28462" s="8"/>
      <c r="U28462" s="11"/>
    </row>
    <row r="28463">
      <c r="H28463" s="10"/>
      <c r="T28463" s="8"/>
      <c r="U28463" s="11"/>
    </row>
    <row r="28464">
      <c r="H28464" s="10"/>
      <c r="T28464" s="8"/>
      <c r="U28464" s="11"/>
    </row>
    <row r="28465">
      <c r="H28465" s="10"/>
      <c r="T28465" s="8"/>
      <c r="U28465" s="11"/>
    </row>
    <row r="28466">
      <c r="H28466" s="10"/>
      <c r="T28466" s="8"/>
      <c r="U28466" s="11"/>
    </row>
    <row r="28467">
      <c r="H28467" s="10"/>
      <c r="T28467" s="8"/>
      <c r="U28467" s="11"/>
    </row>
    <row r="28468">
      <c r="H28468" s="10"/>
      <c r="T28468" s="8"/>
      <c r="U28468" s="11"/>
    </row>
    <row r="28469">
      <c r="H28469" s="10"/>
      <c r="T28469" s="8"/>
      <c r="U28469" s="11"/>
    </row>
    <row r="28470">
      <c r="H28470" s="10"/>
      <c r="T28470" s="8"/>
      <c r="U28470" s="11"/>
    </row>
    <row r="28471">
      <c r="H28471" s="10"/>
      <c r="T28471" s="8"/>
      <c r="U28471" s="11"/>
    </row>
    <row r="28472">
      <c r="H28472" s="10"/>
      <c r="T28472" s="8"/>
      <c r="U28472" s="11"/>
    </row>
    <row r="28473">
      <c r="H28473" s="10"/>
      <c r="T28473" s="8"/>
      <c r="U28473" s="11"/>
    </row>
    <row r="28474">
      <c r="H28474" s="10"/>
      <c r="T28474" s="8"/>
      <c r="U28474" s="11"/>
    </row>
    <row r="28475">
      <c r="H28475" s="10"/>
      <c r="T28475" s="8"/>
      <c r="U28475" s="11"/>
    </row>
    <row r="28476">
      <c r="H28476" s="10"/>
      <c r="T28476" s="8"/>
      <c r="U28476" s="11"/>
    </row>
    <row r="28477">
      <c r="H28477" s="10"/>
      <c r="T28477" s="8"/>
      <c r="U28477" s="11"/>
    </row>
    <row r="28478">
      <c r="H28478" s="10"/>
      <c r="T28478" s="8"/>
      <c r="U28478" s="11"/>
    </row>
    <row r="28479">
      <c r="H28479" s="10"/>
      <c r="T28479" s="8"/>
      <c r="U28479" s="11"/>
    </row>
    <row r="28480">
      <c r="H28480" s="10"/>
      <c r="T28480" s="8"/>
      <c r="U28480" s="11"/>
    </row>
    <row r="28481">
      <c r="H28481" s="10"/>
      <c r="T28481" s="8"/>
      <c r="U28481" s="11"/>
    </row>
    <row r="28482">
      <c r="H28482" s="10"/>
      <c r="T28482" s="8"/>
      <c r="U28482" s="11"/>
    </row>
    <row r="28483">
      <c r="H28483" s="10"/>
      <c r="T28483" s="8"/>
      <c r="U28483" s="11"/>
    </row>
    <row r="28484">
      <c r="H28484" s="10"/>
      <c r="T28484" s="8"/>
      <c r="U28484" s="11"/>
    </row>
    <row r="28485">
      <c r="H28485" s="10"/>
      <c r="T28485" s="8"/>
      <c r="U28485" s="11"/>
    </row>
    <row r="28486">
      <c r="H28486" s="10"/>
      <c r="T28486" s="8"/>
      <c r="U28486" s="11"/>
    </row>
    <row r="28487">
      <c r="H28487" s="10"/>
      <c r="T28487" s="8"/>
      <c r="U28487" s="11"/>
    </row>
    <row r="28488">
      <c r="H28488" s="10"/>
      <c r="T28488" s="8"/>
      <c r="U28488" s="11"/>
    </row>
    <row r="28489">
      <c r="H28489" s="10"/>
      <c r="T28489" s="8"/>
      <c r="U28489" s="11"/>
    </row>
    <row r="28490">
      <c r="H28490" s="10"/>
      <c r="T28490" s="8"/>
      <c r="U28490" s="11"/>
    </row>
    <row r="28491">
      <c r="H28491" s="10"/>
      <c r="T28491" s="8"/>
      <c r="U28491" s="11"/>
    </row>
    <row r="28492">
      <c r="H28492" s="10"/>
      <c r="T28492" s="8"/>
      <c r="U28492" s="11"/>
    </row>
    <row r="28493">
      <c r="H28493" s="10"/>
      <c r="T28493" s="8"/>
      <c r="U28493" s="11"/>
    </row>
    <row r="28494">
      <c r="H28494" s="10"/>
      <c r="T28494" s="8"/>
      <c r="U28494" s="11"/>
    </row>
    <row r="28495">
      <c r="H28495" s="10"/>
      <c r="T28495" s="8"/>
      <c r="U28495" s="11"/>
    </row>
    <row r="28496">
      <c r="H28496" s="10"/>
      <c r="T28496" s="8"/>
      <c r="U28496" s="11"/>
    </row>
    <row r="28497">
      <c r="H28497" s="10"/>
      <c r="T28497" s="8"/>
      <c r="U28497" s="11"/>
    </row>
    <row r="28498">
      <c r="H28498" s="10"/>
      <c r="T28498" s="8"/>
      <c r="U28498" s="11"/>
    </row>
    <row r="28499">
      <c r="H28499" s="10"/>
      <c r="T28499" s="8"/>
      <c r="U28499" s="11"/>
    </row>
    <row r="28500">
      <c r="H28500" s="10"/>
      <c r="T28500" s="8"/>
      <c r="U28500" s="11"/>
    </row>
    <row r="28501">
      <c r="H28501" s="10"/>
      <c r="T28501" s="8"/>
      <c r="U28501" s="11"/>
    </row>
    <row r="28502">
      <c r="H28502" s="10"/>
      <c r="T28502" s="8"/>
      <c r="U28502" s="11"/>
    </row>
    <row r="28503">
      <c r="H28503" s="10"/>
      <c r="T28503" s="8"/>
      <c r="U28503" s="11"/>
    </row>
    <row r="28504">
      <c r="H28504" s="10"/>
      <c r="T28504" s="8"/>
      <c r="U28504" s="11"/>
    </row>
    <row r="28505">
      <c r="H28505" s="10"/>
      <c r="T28505" s="8"/>
      <c r="U28505" s="11"/>
    </row>
    <row r="28506">
      <c r="H28506" s="10"/>
      <c r="T28506" s="8"/>
      <c r="U28506" s="11"/>
    </row>
    <row r="28507">
      <c r="H28507" s="10"/>
      <c r="T28507" s="8"/>
      <c r="U28507" s="11"/>
    </row>
    <row r="28508">
      <c r="H28508" s="10"/>
      <c r="T28508" s="8"/>
      <c r="U28508" s="11"/>
    </row>
    <row r="28509">
      <c r="H28509" s="10"/>
      <c r="T28509" s="8"/>
      <c r="U28509" s="11"/>
    </row>
    <row r="28510">
      <c r="H28510" s="10"/>
      <c r="T28510" s="8"/>
      <c r="U28510" s="11"/>
    </row>
    <row r="28511">
      <c r="H28511" s="10"/>
      <c r="T28511" s="8"/>
      <c r="U28511" s="11"/>
    </row>
    <row r="28512">
      <c r="H28512" s="10"/>
      <c r="T28512" s="8"/>
      <c r="U28512" s="11"/>
    </row>
    <row r="28513">
      <c r="H28513" s="10"/>
      <c r="T28513" s="8"/>
      <c r="U28513" s="11"/>
    </row>
    <row r="28514">
      <c r="H28514" s="10"/>
      <c r="T28514" s="8"/>
      <c r="U28514" s="11"/>
    </row>
    <row r="28515">
      <c r="H28515" s="10"/>
      <c r="T28515" s="8"/>
      <c r="U28515" s="11"/>
    </row>
    <row r="28516">
      <c r="H28516" s="10"/>
      <c r="T28516" s="8"/>
      <c r="U28516" s="11"/>
    </row>
    <row r="28517">
      <c r="H28517" s="10"/>
      <c r="T28517" s="8"/>
      <c r="U28517" s="11"/>
    </row>
    <row r="28518">
      <c r="H28518" s="10"/>
      <c r="T28518" s="8"/>
      <c r="U28518" s="11"/>
    </row>
    <row r="28519">
      <c r="H28519" s="10"/>
      <c r="T28519" s="8"/>
      <c r="U28519" s="11"/>
    </row>
    <row r="28520">
      <c r="H28520" s="10"/>
      <c r="T28520" s="8"/>
      <c r="U28520" s="11"/>
    </row>
    <row r="28521">
      <c r="H28521" s="10"/>
      <c r="T28521" s="8"/>
      <c r="U28521" s="11"/>
    </row>
    <row r="28522">
      <c r="H28522" s="10"/>
      <c r="T28522" s="8"/>
      <c r="U28522" s="11"/>
    </row>
    <row r="28523">
      <c r="H28523" s="10"/>
      <c r="T28523" s="8"/>
      <c r="U28523" s="11"/>
    </row>
    <row r="28524">
      <c r="H28524" s="10"/>
      <c r="T28524" s="8"/>
      <c r="U28524" s="11"/>
    </row>
    <row r="28525">
      <c r="H28525" s="10"/>
      <c r="T28525" s="8"/>
      <c r="U28525" s="11"/>
    </row>
    <row r="28526">
      <c r="H28526" s="10"/>
      <c r="T28526" s="8"/>
      <c r="U28526" s="11"/>
    </row>
    <row r="28527">
      <c r="H28527" s="10"/>
      <c r="T28527" s="8"/>
      <c r="U28527" s="11"/>
    </row>
    <row r="28528">
      <c r="H28528" s="10"/>
      <c r="T28528" s="8"/>
      <c r="U28528" s="11"/>
    </row>
    <row r="28529">
      <c r="H28529" s="10"/>
      <c r="T28529" s="8"/>
      <c r="U28529" s="11"/>
    </row>
    <row r="28530">
      <c r="H28530" s="10"/>
      <c r="T28530" s="8"/>
      <c r="U28530" s="11"/>
    </row>
    <row r="28531">
      <c r="H28531" s="10"/>
      <c r="T28531" s="8"/>
      <c r="U28531" s="11"/>
    </row>
    <row r="28532">
      <c r="H28532" s="10"/>
      <c r="T28532" s="8"/>
      <c r="U28532" s="11"/>
    </row>
    <row r="28533">
      <c r="H28533" s="10"/>
      <c r="T28533" s="8"/>
      <c r="U28533" s="11"/>
    </row>
    <row r="28534">
      <c r="H28534" s="10"/>
      <c r="T28534" s="8"/>
      <c r="U28534" s="11"/>
    </row>
    <row r="28535">
      <c r="H28535" s="10"/>
      <c r="T28535" s="8"/>
      <c r="U28535" s="11"/>
    </row>
    <row r="28536">
      <c r="H28536" s="10"/>
      <c r="T28536" s="8"/>
      <c r="U28536" s="11"/>
    </row>
    <row r="28537">
      <c r="H28537" s="10"/>
      <c r="T28537" s="8"/>
      <c r="U28537" s="11"/>
    </row>
    <row r="28538">
      <c r="H28538" s="10"/>
      <c r="T28538" s="8"/>
      <c r="U28538" s="11"/>
    </row>
    <row r="28539">
      <c r="H28539" s="10"/>
      <c r="T28539" s="8"/>
      <c r="U28539" s="11"/>
    </row>
    <row r="28540">
      <c r="H28540" s="10"/>
      <c r="T28540" s="8"/>
      <c r="U28540" s="11"/>
    </row>
    <row r="28541">
      <c r="H28541" s="10"/>
      <c r="T28541" s="8"/>
      <c r="U28541" s="11"/>
    </row>
    <row r="28542">
      <c r="H28542" s="10"/>
      <c r="T28542" s="8"/>
      <c r="U28542" s="11"/>
    </row>
    <row r="28543">
      <c r="H28543" s="10"/>
      <c r="T28543" s="8"/>
      <c r="U28543" s="11"/>
    </row>
    <row r="28544">
      <c r="H28544" s="10"/>
      <c r="T28544" s="8"/>
      <c r="U28544" s="11"/>
    </row>
    <row r="28545">
      <c r="H28545" s="10"/>
      <c r="T28545" s="8"/>
      <c r="U28545" s="11"/>
    </row>
    <row r="28546">
      <c r="H28546" s="10"/>
      <c r="T28546" s="8"/>
      <c r="U28546" s="11"/>
    </row>
    <row r="28547">
      <c r="H28547" s="10"/>
      <c r="T28547" s="8"/>
      <c r="U28547" s="11"/>
    </row>
    <row r="28548">
      <c r="H28548" s="10"/>
      <c r="T28548" s="8"/>
      <c r="U28548" s="11"/>
    </row>
    <row r="28549">
      <c r="H28549" s="10"/>
      <c r="T28549" s="8"/>
      <c r="U28549" s="11"/>
    </row>
    <row r="28550">
      <c r="H28550" s="10"/>
      <c r="T28550" s="8"/>
      <c r="U28550" s="11"/>
    </row>
    <row r="28551">
      <c r="H28551" s="10"/>
      <c r="T28551" s="8"/>
      <c r="U28551" s="11"/>
    </row>
    <row r="28552">
      <c r="H28552" s="10"/>
      <c r="T28552" s="8"/>
      <c r="U28552" s="11"/>
    </row>
    <row r="28553">
      <c r="H28553" s="10"/>
      <c r="T28553" s="8"/>
      <c r="U28553" s="11"/>
    </row>
    <row r="28554">
      <c r="H28554" s="10"/>
      <c r="T28554" s="8"/>
      <c r="U28554" s="11"/>
    </row>
    <row r="28555">
      <c r="H28555" s="10"/>
      <c r="T28555" s="8"/>
      <c r="U28555" s="11"/>
    </row>
    <row r="28556">
      <c r="H28556" s="10"/>
      <c r="T28556" s="8"/>
      <c r="U28556" s="11"/>
    </row>
    <row r="28557">
      <c r="H28557" s="10"/>
      <c r="T28557" s="8"/>
      <c r="U28557" s="11"/>
    </row>
    <row r="28558">
      <c r="H28558" s="10"/>
      <c r="T28558" s="8"/>
      <c r="U28558" s="11"/>
    </row>
    <row r="28559">
      <c r="H28559" s="10"/>
      <c r="T28559" s="8"/>
      <c r="U28559" s="11"/>
    </row>
    <row r="28560">
      <c r="H28560" s="10"/>
      <c r="T28560" s="8"/>
      <c r="U28560" s="11"/>
    </row>
    <row r="28561">
      <c r="H28561" s="10"/>
      <c r="T28561" s="8"/>
      <c r="U28561" s="11"/>
    </row>
    <row r="28562">
      <c r="H28562" s="10"/>
      <c r="T28562" s="8"/>
      <c r="U28562" s="11"/>
    </row>
    <row r="28563">
      <c r="H28563" s="10"/>
      <c r="T28563" s="8"/>
      <c r="U28563" s="11"/>
    </row>
    <row r="28564">
      <c r="H28564" s="10"/>
      <c r="T28564" s="8"/>
      <c r="U28564" s="11"/>
    </row>
    <row r="28565">
      <c r="H28565" s="10"/>
      <c r="T28565" s="8"/>
      <c r="U28565" s="11"/>
    </row>
    <row r="28566">
      <c r="H28566" s="10"/>
      <c r="T28566" s="8"/>
      <c r="U28566" s="11"/>
    </row>
    <row r="28567">
      <c r="H28567" s="10"/>
      <c r="T28567" s="8"/>
      <c r="U28567" s="11"/>
    </row>
    <row r="28568">
      <c r="H28568" s="10"/>
      <c r="T28568" s="8"/>
      <c r="U28568" s="11"/>
    </row>
    <row r="28569">
      <c r="H28569" s="10"/>
      <c r="T28569" s="8"/>
      <c r="U28569" s="11"/>
    </row>
    <row r="28570">
      <c r="H28570" s="10"/>
      <c r="T28570" s="8"/>
      <c r="U28570" s="11"/>
    </row>
    <row r="28571">
      <c r="H28571" s="10"/>
      <c r="T28571" s="8"/>
      <c r="U28571" s="11"/>
    </row>
    <row r="28572">
      <c r="H28572" s="10"/>
      <c r="T28572" s="8"/>
      <c r="U28572" s="11"/>
    </row>
    <row r="28573">
      <c r="H28573" s="10"/>
      <c r="T28573" s="8"/>
      <c r="U28573" s="11"/>
    </row>
    <row r="28574">
      <c r="H28574" s="10"/>
      <c r="T28574" s="8"/>
      <c r="U28574" s="11"/>
    </row>
    <row r="28575">
      <c r="H28575" s="10"/>
      <c r="T28575" s="8"/>
      <c r="U28575" s="11"/>
    </row>
    <row r="28576">
      <c r="H28576" s="10"/>
      <c r="T28576" s="8"/>
      <c r="U28576" s="11"/>
    </row>
    <row r="28577">
      <c r="H28577" s="10"/>
      <c r="T28577" s="8"/>
      <c r="U28577" s="11"/>
    </row>
    <row r="28578">
      <c r="H28578" s="10"/>
      <c r="T28578" s="8"/>
      <c r="U28578" s="11"/>
    </row>
    <row r="28579">
      <c r="H28579" s="10"/>
      <c r="T28579" s="8"/>
      <c r="U28579" s="11"/>
    </row>
    <row r="28580">
      <c r="H28580" s="10"/>
      <c r="T28580" s="8"/>
      <c r="U28580" s="11"/>
    </row>
    <row r="28581">
      <c r="H28581" s="10"/>
      <c r="T28581" s="8"/>
      <c r="U28581" s="11"/>
    </row>
    <row r="28582">
      <c r="H28582" s="10"/>
      <c r="T28582" s="8"/>
      <c r="U28582" s="11"/>
    </row>
    <row r="28583">
      <c r="H28583" s="10"/>
      <c r="T28583" s="8"/>
      <c r="U28583" s="11"/>
    </row>
    <row r="28584">
      <c r="H28584" s="10"/>
      <c r="T28584" s="8"/>
      <c r="U28584" s="11"/>
    </row>
    <row r="28585">
      <c r="H28585" s="10"/>
      <c r="T28585" s="8"/>
      <c r="U28585" s="11"/>
    </row>
    <row r="28586">
      <c r="H28586" s="10"/>
      <c r="T28586" s="8"/>
      <c r="U28586" s="11"/>
    </row>
    <row r="28587">
      <c r="H28587" s="10"/>
      <c r="T28587" s="8"/>
      <c r="U28587" s="11"/>
    </row>
    <row r="28588">
      <c r="H28588" s="10"/>
      <c r="T28588" s="8"/>
      <c r="U28588" s="11"/>
    </row>
    <row r="28589">
      <c r="H28589" s="10"/>
      <c r="T28589" s="8"/>
      <c r="U28589" s="11"/>
    </row>
    <row r="28590">
      <c r="H28590" s="10"/>
      <c r="T28590" s="8"/>
      <c r="U28590" s="11"/>
    </row>
    <row r="28591">
      <c r="H28591" s="10"/>
      <c r="T28591" s="8"/>
      <c r="U28591" s="11"/>
    </row>
    <row r="28592">
      <c r="H28592" s="10"/>
      <c r="T28592" s="8"/>
      <c r="U28592" s="11"/>
    </row>
    <row r="28593">
      <c r="H28593" s="10"/>
      <c r="T28593" s="8"/>
      <c r="U28593" s="11"/>
    </row>
    <row r="28594">
      <c r="H28594" s="10"/>
      <c r="T28594" s="8"/>
      <c r="U28594" s="11"/>
    </row>
    <row r="28595">
      <c r="H28595" s="10"/>
      <c r="T28595" s="8"/>
      <c r="U28595" s="11"/>
    </row>
    <row r="28596">
      <c r="H28596" s="10"/>
      <c r="T28596" s="8"/>
      <c r="U28596" s="11"/>
    </row>
    <row r="28597">
      <c r="H28597" s="10"/>
      <c r="T28597" s="8"/>
      <c r="U28597" s="11"/>
    </row>
    <row r="28598">
      <c r="H28598" s="10"/>
      <c r="T28598" s="8"/>
      <c r="U28598" s="11"/>
    </row>
    <row r="28599">
      <c r="H28599" s="10"/>
      <c r="T28599" s="8"/>
      <c r="U28599" s="11"/>
    </row>
    <row r="28600">
      <c r="H28600" s="10"/>
      <c r="T28600" s="8"/>
      <c r="U28600" s="11"/>
    </row>
    <row r="28601">
      <c r="H28601" s="10"/>
      <c r="T28601" s="8"/>
      <c r="U28601" s="11"/>
    </row>
    <row r="28602">
      <c r="H28602" s="10"/>
      <c r="T28602" s="8"/>
      <c r="U28602" s="11"/>
    </row>
    <row r="28603">
      <c r="H28603" s="10"/>
      <c r="T28603" s="8"/>
      <c r="U28603" s="11"/>
    </row>
    <row r="28604">
      <c r="H28604" s="10"/>
      <c r="T28604" s="8"/>
      <c r="U28604" s="11"/>
    </row>
    <row r="28605">
      <c r="H28605" s="10"/>
      <c r="T28605" s="8"/>
      <c r="U28605" s="11"/>
    </row>
    <row r="28606">
      <c r="H28606" s="10"/>
      <c r="T28606" s="8"/>
      <c r="U28606" s="11"/>
    </row>
    <row r="28607">
      <c r="H28607" s="10"/>
      <c r="T28607" s="8"/>
      <c r="U28607" s="11"/>
    </row>
    <row r="28608">
      <c r="H28608" s="10"/>
      <c r="T28608" s="8"/>
      <c r="U28608" s="11"/>
    </row>
    <row r="28609">
      <c r="H28609" s="10"/>
      <c r="T28609" s="8"/>
      <c r="U28609" s="11"/>
    </row>
    <row r="28610">
      <c r="H28610" s="10"/>
      <c r="T28610" s="8"/>
      <c r="U28610" s="11"/>
    </row>
    <row r="28611">
      <c r="H28611" s="10"/>
      <c r="T28611" s="8"/>
      <c r="U28611" s="11"/>
    </row>
    <row r="28612">
      <c r="H28612" s="10"/>
      <c r="T28612" s="8"/>
      <c r="U28612" s="11"/>
    </row>
    <row r="28613">
      <c r="H28613" s="10"/>
      <c r="T28613" s="8"/>
      <c r="U28613" s="11"/>
    </row>
    <row r="28614">
      <c r="H28614" s="10"/>
      <c r="T28614" s="8"/>
      <c r="U28614" s="11"/>
    </row>
    <row r="28615">
      <c r="H28615" s="10"/>
      <c r="T28615" s="8"/>
      <c r="U28615" s="11"/>
    </row>
    <row r="28616">
      <c r="H28616" s="10"/>
      <c r="T28616" s="8"/>
      <c r="U28616" s="11"/>
    </row>
    <row r="28617">
      <c r="H28617" s="10"/>
      <c r="T28617" s="8"/>
      <c r="U28617" s="11"/>
    </row>
    <row r="28618">
      <c r="H28618" s="10"/>
      <c r="T28618" s="8"/>
      <c r="U28618" s="11"/>
    </row>
    <row r="28619">
      <c r="H28619" s="10"/>
      <c r="T28619" s="8"/>
      <c r="U28619" s="11"/>
    </row>
    <row r="28620">
      <c r="H28620" s="10"/>
      <c r="T28620" s="8"/>
      <c r="U28620" s="11"/>
    </row>
    <row r="28621">
      <c r="H28621" s="10"/>
      <c r="T28621" s="8"/>
      <c r="U28621" s="11"/>
    </row>
    <row r="28622">
      <c r="H28622" s="10"/>
      <c r="T28622" s="8"/>
      <c r="U28622" s="11"/>
    </row>
    <row r="28623">
      <c r="H28623" s="10"/>
      <c r="T28623" s="8"/>
      <c r="U28623" s="11"/>
    </row>
    <row r="28624">
      <c r="H28624" s="10"/>
      <c r="T28624" s="8"/>
      <c r="U28624" s="11"/>
    </row>
    <row r="28625">
      <c r="H28625" s="10"/>
      <c r="T28625" s="8"/>
      <c r="U28625" s="11"/>
    </row>
    <row r="28626">
      <c r="H28626" s="10"/>
      <c r="T28626" s="8"/>
      <c r="U28626" s="11"/>
    </row>
    <row r="28627">
      <c r="H28627" s="10"/>
      <c r="T28627" s="8"/>
      <c r="U28627" s="11"/>
    </row>
    <row r="28628">
      <c r="H28628" s="10"/>
      <c r="T28628" s="8"/>
      <c r="U28628" s="11"/>
    </row>
    <row r="28629">
      <c r="H28629" s="10"/>
      <c r="T28629" s="8"/>
      <c r="U28629" s="11"/>
    </row>
    <row r="28630">
      <c r="H28630" s="10"/>
      <c r="T28630" s="8"/>
      <c r="U28630" s="11"/>
    </row>
    <row r="28631">
      <c r="H28631" s="10"/>
      <c r="T28631" s="8"/>
      <c r="U28631" s="11"/>
    </row>
    <row r="28632">
      <c r="H28632" s="10"/>
      <c r="T28632" s="8"/>
      <c r="U28632" s="11"/>
    </row>
    <row r="28633">
      <c r="H28633" s="10"/>
      <c r="T28633" s="8"/>
      <c r="U28633" s="11"/>
    </row>
    <row r="28634">
      <c r="H28634" s="10"/>
      <c r="T28634" s="8"/>
      <c r="U28634" s="11"/>
    </row>
    <row r="28635">
      <c r="H28635" s="10"/>
      <c r="T28635" s="8"/>
      <c r="U28635" s="11"/>
    </row>
    <row r="28636">
      <c r="H28636" s="10"/>
      <c r="T28636" s="8"/>
      <c r="U28636" s="11"/>
    </row>
    <row r="28637">
      <c r="H28637" s="10"/>
      <c r="T28637" s="8"/>
      <c r="U28637" s="11"/>
    </row>
    <row r="28638">
      <c r="H28638" s="10"/>
      <c r="T28638" s="8"/>
      <c r="U28638" s="11"/>
    </row>
    <row r="28639">
      <c r="H28639" s="10"/>
      <c r="T28639" s="8"/>
      <c r="U28639" s="11"/>
    </row>
    <row r="28640">
      <c r="H28640" s="10"/>
      <c r="T28640" s="8"/>
      <c r="U28640" s="11"/>
    </row>
    <row r="28641">
      <c r="H28641" s="10"/>
      <c r="T28641" s="8"/>
      <c r="U28641" s="11"/>
    </row>
    <row r="28642">
      <c r="H28642" s="10"/>
      <c r="T28642" s="8"/>
      <c r="U28642" s="11"/>
    </row>
    <row r="28643">
      <c r="H28643" s="10"/>
      <c r="T28643" s="8"/>
      <c r="U28643" s="11"/>
    </row>
    <row r="28644">
      <c r="H28644" s="10"/>
      <c r="T28644" s="8"/>
      <c r="U28644" s="11"/>
    </row>
    <row r="28645">
      <c r="H28645" s="10"/>
      <c r="T28645" s="8"/>
      <c r="U28645" s="11"/>
    </row>
    <row r="28646">
      <c r="H28646" s="10"/>
      <c r="T28646" s="8"/>
      <c r="U28646" s="11"/>
    </row>
    <row r="28647">
      <c r="H28647" s="10"/>
      <c r="T28647" s="8"/>
      <c r="U28647" s="11"/>
    </row>
    <row r="28648">
      <c r="H28648" s="10"/>
      <c r="T28648" s="8"/>
      <c r="U28648" s="11"/>
    </row>
    <row r="28649">
      <c r="H28649" s="10"/>
      <c r="T28649" s="8"/>
      <c r="U28649" s="11"/>
    </row>
    <row r="28650">
      <c r="H28650" s="10"/>
      <c r="T28650" s="8"/>
      <c r="U28650" s="11"/>
    </row>
    <row r="28651">
      <c r="H28651" s="10"/>
      <c r="T28651" s="8"/>
      <c r="U28651" s="11"/>
    </row>
    <row r="28652">
      <c r="H28652" s="10"/>
      <c r="T28652" s="8"/>
      <c r="U28652" s="11"/>
    </row>
    <row r="28653">
      <c r="H28653" s="10"/>
      <c r="T28653" s="8"/>
      <c r="U28653" s="11"/>
    </row>
    <row r="28654">
      <c r="H28654" s="10"/>
      <c r="T28654" s="8"/>
      <c r="U28654" s="11"/>
    </row>
    <row r="28655">
      <c r="H28655" s="10"/>
      <c r="T28655" s="8"/>
      <c r="U28655" s="11"/>
    </row>
    <row r="28656">
      <c r="H28656" s="10"/>
      <c r="T28656" s="8"/>
      <c r="U28656" s="11"/>
    </row>
    <row r="28657">
      <c r="H28657" s="10"/>
      <c r="T28657" s="8"/>
      <c r="U28657" s="11"/>
    </row>
    <row r="28658">
      <c r="H28658" s="10"/>
      <c r="T28658" s="8"/>
      <c r="U28658" s="11"/>
    </row>
    <row r="28659">
      <c r="H28659" s="10"/>
      <c r="T28659" s="8"/>
      <c r="U28659" s="11"/>
    </row>
    <row r="28660">
      <c r="H28660" s="10"/>
      <c r="T28660" s="8"/>
      <c r="U28660" s="11"/>
    </row>
    <row r="28661">
      <c r="H28661" s="10"/>
      <c r="T28661" s="8"/>
      <c r="U28661" s="11"/>
    </row>
    <row r="28662">
      <c r="H28662" s="10"/>
      <c r="T28662" s="8"/>
      <c r="U28662" s="11"/>
    </row>
    <row r="28663">
      <c r="H28663" s="10"/>
      <c r="T28663" s="8"/>
      <c r="U28663" s="11"/>
    </row>
    <row r="28664">
      <c r="H28664" s="10"/>
      <c r="T28664" s="8"/>
      <c r="U28664" s="11"/>
    </row>
    <row r="28665">
      <c r="H28665" s="10"/>
      <c r="T28665" s="8"/>
      <c r="U28665" s="11"/>
    </row>
    <row r="28666">
      <c r="H28666" s="10"/>
      <c r="T28666" s="8"/>
      <c r="U28666" s="11"/>
    </row>
    <row r="28667">
      <c r="H28667" s="10"/>
      <c r="T28667" s="8"/>
      <c r="U28667" s="11"/>
    </row>
    <row r="28668">
      <c r="H28668" s="10"/>
      <c r="T28668" s="8"/>
      <c r="U28668" s="11"/>
    </row>
    <row r="28669">
      <c r="H28669" s="10"/>
      <c r="T28669" s="8"/>
      <c r="U28669" s="11"/>
    </row>
    <row r="28670">
      <c r="H28670" s="10"/>
      <c r="T28670" s="8"/>
      <c r="U28670" s="11"/>
    </row>
    <row r="28671">
      <c r="H28671" s="10"/>
      <c r="T28671" s="8"/>
      <c r="U28671" s="11"/>
    </row>
    <row r="28672">
      <c r="H28672" s="10"/>
      <c r="T28672" s="8"/>
      <c r="U28672" s="11"/>
    </row>
    <row r="28673">
      <c r="H28673" s="10"/>
      <c r="T28673" s="8"/>
      <c r="U28673" s="11"/>
    </row>
    <row r="28674">
      <c r="H28674" s="10"/>
      <c r="T28674" s="8"/>
      <c r="U28674" s="11"/>
    </row>
    <row r="28675">
      <c r="H28675" s="10"/>
      <c r="T28675" s="8"/>
      <c r="U28675" s="11"/>
    </row>
    <row r="28676">
      <c r="H28676" s="10"/>
      <c r="T28676" s="8"/>
      <c r="U28676" s="11"/>
    </row>
    <row r="28677">
      <c r="H28677" s="10"/>
      <c r="T28677" s="8"/>
      <c r="U28677" s="11"/>
    </row>
    <row r="28678">
      <c r="H28678" s="10"/>
      <c r="T28678" s="8"/>
      <c r="U28678" s="11"/>
    </row>
    <row r="28679">
      <c r="H28679" s="10"/>
      <c r="T28679" s="8"/>
      <c r="U28679" s="11"/>
    </row>
    <row r="28680">
      <c r="H28680" s="10"/>
      <c r="T28680" s="8"/>
      <c r="U28680" s="11"/>
    </row>
    <row r="28681">
      <c r="H28681" s="10"/>
      <c r="T28681" s="8"/>
      <c r="U28681" s="11"/>
    </row>
    <row r="28682">
      <c r="H28682" s="10"/>
      <c r="T28682" s="8"/>
      <c r="U28682" s="11"/>
    </row>
    <row r="28683">
      <c r="H28683" s="10"/>
      <c r="T28683" s="8"/>
      <c r="U28683" s="11"/>
    </row>
    <row r="28684">
      <c r="H28684" s="10"/>
      <c r="T28684" s="8"/>
      <c r="U28684" s="11"/>
    </row>
    <row r="28685">
      <c r="H28685" s="10"/>
      <c r="T28685" s="8"/>
      <c r="U28685" s="11"/>
    </row>
    <row r="28686">
      <c r="H28686" s="10"/>
      <c r="T28686" s="8"/>
      <c r="U28686" s="11"/>
    </row>
    <row r="28687">
      <c r="H28687" s="10"/>
      <c r="T28687" s="8"/>
      <c r="U28687" s="11"/>
    </row>
    <row r="28688">
      <c r="H28688" s="10"/>
      <c r="T28688" s="8"/>
      <c r="U28688" s="11"/>
    </row>
    <row r="28689">
      <c r="H28689" s="10"/>
      <c r="T28689" s="8"/>
      <c r="U28689" s="11"/>
    </row>
    <row r="28690">
      <c r="H28690" s="10"/>
      <c r="T28690" s="8"/>
      <c r="U28690" s="11"/>
    </row>
    <row r="28691">
      <c r="H28691" s="10"/>
      <c r="T28691" s="8"/>
      <c r="U28691" s="11"/>
    </row>
    <row r="28692">
      <c r="H28692" s="10"/>
      <c r="T28692" s="8"/>
      <c r="U28692" s="11"/>
    </row>
    <row r="28693">
      <c r="H28693" s="10"/>
      <c r="T28693" s="8"/>
      <c r="U28693" s="11"/>
    </row>
    <row r="28694">
      <c r="H28694" s="10"/>
      <c r="T28694" s="8"/>
      <c r="U28694" s="11"/>
    </row>
    <row r="28695">
      <c r="H28695" s="10"/>
      <c r="T28695" s="8"/>
      <c r="U28695" s="11"/>
    </row>
    <row r="28696">
      <c r="H28696" s="10"/>
      <c r="T28696" s="8"/>
      <c r="U28696" s="11"/>
    </row>
    <row r="28697">
      <c r="H28697" s="10"/>
      <c r="T28697" s="8"/>
      <c r="U28697" s="11"/>
    </row>
    <row r="28698">
      <c r="H28698" s="10"/>
      <c r="T28698" s="8"/>
      <c r="U28698" s="11"/>
    </row>
    <row r="28699">
      <c r="H28699" s="10"/>
      <c r="T28699" s="8"/>
      <c r="U28699" s="11"/>
    </row>
    <row r="28700">
      <c r="H28700" s="10"/>
      <c r="T28700" s="8"/>
      <c r="U28700" s="11"/>
    </row>
    <row r="28701">
      <c r="H28701" s="10"/>
      <c r="T28701" s="8"/>
      <c r="U28701" s="11"/>
    </row>
    <row r="28702">
      <c r="H28702" s="10"/>
      <c r="T28702" s="8"/>
      <c r="U28702" s="11"/>
    </row>
    <row r="28703">
      <c r="H28703" s="10"/>
      <c r="T28703" s="8"/>
      <c r="U28703" s="11"/>
    </row>
    <row r="28704">
      <c r="H28704" s="10"/>
      <c r="T28704" s="8"/>
      <c r="U28704" s="11"/>
    </row>
    <row r="28705">
      <c r="H28705" s="10"/>
      <c r="T28705" s="8"/>
      <c r="U28705" s="11"/>
    </row>
    <row r="28706">
      <c r="H28706" s="10"/>
      <c r="T28706" s="8"/>
      <c r="U28706" s="11"/>
    </row>
    <row r="28707">
      <c r="H28707" s="10"/>
      <c r="T28707" s="8"/>
      <c r="U28707" s="11"/>
    </row>
    <row r="28708">
      <c r="H28708" s="10"/>
      <c r="T28708" s="8"/>
      <c r="U28708" s="11"/>
    </row>
    <row r="28709">
      <c r="H28709" s="10"/>
      <c r="T28709" s="8"/>
      <c r="U28709" s="11"/>
    </row>
    <row r="28710">
      <c r="H28710" s="10"/>
      <c r="T28710" s="8"/>
      <c r="U28710" s="11"/>
    </row>
    <row r="28711">
      <c r="H28711" s="10"/>
      <c r="T28711" s="8"/>
      <c r="U28711" s="11"/>
    </row>
    <row r="28712">
      <c r="H28712" s="10"/>
      <c r="T28712" s="8"/>
      <c r="U28712" s="11"/>
    </row>
    <row r="28713">
      <c r="H28713" s="10"/>
      <c r="T28713" s="8"/>
      <c r="U28713" s="11"/>
    </row>
    <row r="28714">
      <c r="H28714" s="10"/>
      <c r="T28714" s="8"/>
      <c r="U28714" s="11"/>
    </row>
    <row r="28715">
      <c r="H28715" s="10"/>
      <c r="T28715" s="8"/>
      <c r="U28715" s="11"/>
    </row>
    <row r="28716">
      <c r="H28716" s="10"/>
      <c r="T28716" s="8"/>
      <c r="U28716" s="11"/>
    </row>
    <row r="28717">
      <c r="H28717" s="10"/>
      <c r="T28717" s="8"/>
      <c r="U28717" s="11"/>
    </row>
    <row r="28718">
      <c r="H28718" s="10"/>
      <c r="T28718" s="8"/>
      <c r="U28718" s="11"/>
    </row>
    <row r="28719">
      <c r="H28719" s="10"/>
      <c r="T28719" s="8"/>
      <c r="U28719" s="11"/>
    </row>
    <row r="28720">
      <c r="H28720" s="10"/>
      <c r="T28720" s="8"/>
      <c r="U28720" s="11"/>
    </row>
    <row r="28721">
      <c r="H28721" s="10"/>
      <c r="T28721" s="8"/>
      <c r="U28721" s="11"/>
    </row>
    <row r="28722">
      <c r="H28722" s="10"/>
      <c r="T28722" s="8"/>
      <c r="U28722" s="11"/>
    </row>
    <row r="28723">
      <c r="H28723" s="10"/>
      <c r="T28723" s="8"/>
      <c r="U28723" s="11"/>
    </row>
    <row r="28724">
      <c r="H28724" s="10"/>
      <c r="T28724" s="8"/>
      <c r="U28724" s="11"/>
    </row>
    <row r="28725">
      <c r="H28725" s="10"/>
      <c r="T28725" s="8"/>
      <c r="U28725" s="11"/>
    </row>
    <row r="28726">
      <c r="H28726" s="10"/>
      <c r="T28726" s="8"/>
      <c r="U28726" s="11"/>
    </row>
    <row r="28727">
      <c r="H28727" s="10"/>
      <c r="T28727" s="8"/>
      <c r="U28727" s="11"/>
    </row>
    <row r="28728">
      <c r="H28728" s="10"/>
      <c r="T28728" s="8"/>
      <c r="U28728" s="11"/>
    </row>
    <row r="28729">
      <c r="H28729" s="10"/>
      <c r="T28729" s="8"/>
      <c r="U28729" s="11"/>
    </row>
    <row r="28730">
      <c r="H28730" s="10"/>
      <c r="T28730" s="8"/>
      <c r="U28730" s="11"/>
    </row>
    <row r="28731">
      <c r="H28731" s="10"/>
      <c r="T28731" s="8"/>
      <c r="U28731" s="11"/>
    </row>
    <row r="28732">
      <c r="H28732" s="10"/>
      <c r="T28732" s="8"/>
      <c r="U28732" s="11"/>
    </row>
    <row r="28733">
      <c r="H28733" s="10"/>
      <c r="T28733" s="8"/>
      <c r="U28733" s="11"/>
    </row>
    <row r="28734">
      <c r="H28734" s="10"/>
      <c r="T28734" s="8"/>
      <c r="U28734" s="11"/>
    </row>
    <row r="28735">
      <c r="H28735" s="10"/>
      <c r="T28735" s="8"/>
      <c r="U28735" s="11"/>
    </row>
    <row r="28736">
      <c r="H28736" s="10"/>
      <c r="T28736" s="8"/>
      <c r="U28736" s="11"/>
    </row>
    <row r="28737">
      <c r="H28737" s="10"/>
      <c r="T28737" s="8"/>
      <c r="U28737" s="11"/>
    </row>
    <row r="28738">
      <c r="H28738" s="10"/>
      <c r="T28738" s="8"/>
      <c r="U28738" s="11"/>
    </row>
    <row r="28739">
      <c r="H28739" s="10"/>
      <c r="T28739" s="8"/>
      <c r="U28739" s="11"/>
    </row>
    <row r="28740">
      <c r="H28740" s="10"/>
      <c r="T28740" s="8"/>
      <c r="U28740" s="11"/>
    </row>
    <row r="28741">
      <c r="H28741" s="10"/>
      <c r="T28741" s="8"/>
      <c r="U28741" s="11"/>
    </row>
    <row r="28742">
      <c r="H28742" s="10"/>
      <c r="T28742" s="8"/>
      <c r="U28742" s="11"/>
    </row>
    <row r="28743">
      <c r="H28743" s="10"/>
      <c r="T28743" s="8"/>
      <c r="U28743" s="11"/>
    </row>
    <row r="28744">
      <c r="H28744" s="10"/>
      <c r="T28744" s="8"/>
      <c r="U28744" s="11"/>
    </row>
    <row r="28745">
      <c r="H28745" s="10"/>
      <c r="T28745" s="8"/>
      <c r="U28745" s="11"/>
    </row>
    <row r="28746">
      <c r="H28746" s="10"/>
      <c r="T28746" s="8"/>
      <c r="U28746" s="11"/>
    </row>
    <row r="28747">
      <c r="H28747" s="10"/>
      <c r="T28747" s="8"/>
      <c r="U28747" s="11"/>
    </row>
    <row r="28748">
      <c r="H28748" s="10"/>
      <c r="T28748" s="8"/>
      <c r="U28748" s="11"/>
    </row>
    <row r="28749">
      <c r="H28749" s="10"/>
      <c r="T28749" s="8"/>
      <c r="U28749" s="11"/>
    </row>
    <row r="28750">
      <c r="H28750" s="10"/>
      <c r="T28750" s="8"/>
      <c r="U28750" s="11"/>
    </row>
    <row r="28751">
      <c r="H28751" s="10"/>
      <c r="T28751" s="8"/>
      <c r="U28751" s="11"/>
    </row>
    <row r="28752">
      <c r="H28752" s="10"/>
      <c r="T28752" s="8"/>
      <c r="U28752" s="11"/>
    </row>
    <row r="28753">
      <c r="H28753" s="10"/>
      <c r="T28753" s="8"/>
      <c r="U28753" s="11"/>
    </row>
    <row r="28754">
      <c r="H28754" s="10"/>
      <c r="T28754" s="8"/>
      <c r="U28754" s="11"/>
    </row>
    <row r="28755">
      <c r="H28755" s="10"/>
      <c r="T28755" s="8"/>
      <c r="U28755" s="11"/>
    </row>
    <row r="28756">
      <c r="H28756" s="10"/>
      <c r="T28756" s="8"/>
      <c r="U28756" s="11"/>
    </row>
    <row r="28757">
      <c r="H28757" s="10"/>
      <c r="T28757" s="8"/>
      <c r="U28757" s="11"/>
    </row>
    <row r="28758">
      <c r="H28758" s="10"/>
      <c r="T28758" s="8"/>
      <c r="U28758" s="11"/>
    </row>
    <row r="28759">
      <c r="H28759" s="10"/>
      <c r="T28759" s="8"/>
      <c r="U28759" s="11"/>
    </row>
    <row r="28760">
      <c r="H28760" s="10"/>
      <c r="T28760" s="8"/>
      <c r="U28760" s="11"/>
    </row>
    <row r="28761">
      <c r="H28761" s="10"/>
      <c r="T28761" s="8"/>
      <c r="U28761" s="11"/>
    </row>
    <row r="28762">
      <c r="H28762" s="10"/>
      <c r="T28762" s="8"/>
      <c r="U28762" s="11"/>
    </row>
    <row r="28763">
      <c r="H28763" s="10"/>
      <c r="T28763" s="8"/>
      <c r="U28763" s="11"/>
    </row>
    <row r="28764">
      <c r="H28764" s="10"/>
      <c r="T28764" s="8"/>
      <c r="U28764" s="11"/>
    </row>
    <row r="28765">
      <c r="H28765" s="10"/>
      <c r="T28765" s="8"/>
      <c r="U28765" s="11"/>
    </row>
    <row r="28766">
      <c r="H28766" s="10"/>
      <c r="T28766" s="8"/>
      <c r="U28766" s="11"/>
    </row>
    <row r="28767">
      <c r="H28767" s="10"/>
      <c r="T28767" s="8"/>
      <c r="U28767" s="11"/>
    </row>
    <row r="28768">
      <c r="H28768" s="10"/>
      <c r="T28768" s="8"/>
      <c r="U28768" s="11"/>
    </row>
    <row r="28769">
      <c r="H28769" s="10"/>
      <c r="T28769" s="8"/>
      <c r="U28769" s="11"/>
    </row>
    <row r="28770">
      <c r="H28770" s="10"/>
      <c r="T28770" s="8"/>
      <c r="U28770" s="11"/>
    </row>
    <row r="28771">
      <c r="H28771" s="10"/>
      <c r="T28771" s="8"/>
      <c r="U28771" s="11"/>
    </row>
    <row r="28772">
      <c r="H28772" s="10"/>
      <c r="T28772" s="8"/>
      <c r="U28772" s="11"/>
    </row>
    <row r="28773">
      <c r="H28773" s="10"/>
      <c r="T28773" s="8"/>
      <c r="U28773" s="11"/>
    </row>
    <row r="28774">
      <c r="H28774" s="10"/>
      <c r="T28774" s="8"/>
      <c r="U28774" s="11"/>
    </row>
    <row r="28775">
      <c r="H28775" s="10"/>
      <c r="T28775" s="8"/>
      <c r="U28775" s="11"/>
    </row>
    <row r="28776">
      <c r="H28776" s="10"/>
      <c r="T28776" s="8"/>
      <c r="U28776" s="11"/>
    </row>
    <row r="28777">
      <c r="H28777" s="10"/>
      <c r="T28777" s="8"/>
      <c r="U28777" s="11"/>
    </row>
    <row r="28778">
      <c r="H28778" s="10"/>
      <c r="T28778" s="8"/>
      <c r="U28778" s="11"/>
    </row>
    <row r="28779">
      <c r="H28779" s="10"/>
      <c r="T28779" s="8"/>
      <c r="U28779" s="11"/>
    </row>
    <row r="28780">
      <c r="H28780" s="10"/>
      <c r="T28780" s="8"/>
      <c r="U28780" s="11"/>
    </row>
    <row r="28781">
      <c r="H28781" s="10"/>
      <c r="T28781" s="8"/>
      <c r="U28781" s="11"/>
    </row>
    <row r="28782">
      <c r="H28782" s="10"/>
      <c r="T28782" s="8"/>
      <c r="U28782" s="11"/>
    </row>
    <row r="28783">
      <c r="H28783" s="10"/>
      <c r="T28783" s="8"/>
      <c r="U28783" s="11"/>
    </row>
    <row r="28784">
      <c r="H28784" s="10"/>
      <c r="T28784" s="8"/>
      <c r="U28784" s="11"/>
    </row>
    <row r="28785">
      <c r="H28785" s="10"/>
      <c r="T28785" s="8"/>
      <c r="U28785" s="11"/>
    </row>
    <row r="28786">
      <c r="H28786" s="10"/>
      <c r="T28786" s="8"/>
      <c r="U28786" s="11"/>
    </row>
    <row r="28787">
      <c r="H28787" s="10"/>
      <c r="T28787" s="8"/>
      <c r="U28787" s="11"/>
    </row>
    <row r="28788">
      <c r="H28788" s="10"/>
      <c r="T28788" s="8"/>
      <c r="U28788" s="11"/>
    </row>
    <row r="28789">
      <c r="H28789" s="10"/>
      <c r="T28789" s="8"/>
      <c r="U28789" s="11"/>
    </row>
    <row r="28790">
      <c r="H28790" s="10"/>
      <c r="T28790" s="8"/>
      <c r="U28790" s="11"/>
    </row>
    <row r="28791">
      <c r="H28791" s="10"/>
      <c r="T28791" s="8"/>
      <c r="U28791" s="11"/>
    </row>
    <row r="28792">
      <c r="H28792" s="10"/>
      <c r="T28792" s="8"/>
      <c r="U28792" s="11"/>
    </row>
    <row r="28793">
      <c r="H28793" s="10"/>
      <c r="T28793" s="8"/>
      <c r="U28793" s="11"/>
    </row>
    <row r="28794">
      <c r="H28794" s="10"/>
      <c r="T28794" s="8"/>
      <c r="U28794" s="11"/>
    </row>
    <row r="28795">
      <c r="H28795" s="10"/>
      <c r="T28795" s="8"/>
      <c r="U28795" s="11"/>
    </row>
    <row r="28796">
      <c r="H28796" s="10"/>
      <c r="T28796" s="8"/>
      <c r="U28796" s="11"/>
    </row>
    <row r="28797">
      <c r="H28797" s="10"/>
      <c r="T28797" s="8"/>
      <c r="U28797" s="11"/>
    </row>
    <row r="28798">
      <c r="H28798" s="10"/>
      <c r="T28798" s="8"/>
      <c r="U28798" s="11"/>
    </row>
    <row r="28799">
      <c r="H28799" s="10"/>
      <c r="T28799" s="8"/>
      <c r="U28799" s="11"/>
    </row>
    <row r="28800">
      <c r="H28800" s="10"/>
      <c r="T28800" s="8"/>
      <c r="U28800" s="11"/>
    </row>
    <row r="28801">
      <c r="H28801" s="10"/>
      <c r="T28801" s="8"/>
      <c r="U28801" s="11"/>
    </row>
    <row r="28802">
      <c r="H28802" s="10"/>
      <c r="T28802" s="8"/>
      <c r="U28802" s="11"/>
    </row>
    <row r="28803">
      <c r="H28803" s="10"/>
      <c r="T28803" s="8"/>
      <c r="U28803" s="11"/>
    </row>
    <row r="28804">
      <c r="H28804" s="10"/>
      <c r="T28804" s="8"/>
      <c r="U28804" s="11"/>
    </row>
    <row r="28805">
      <c r="H28805" s="10"/>
      <c r="T28805" s="8"/>
      <c r="U28805" s="11"/>
    </row>
    <row r="28806">
      <c r="H28806" s="10"/>
      <c r="T28806" s="8"/>
      <c r="U28806" s="11"/>
    </row>
    <row r="28807">
      <c r="H28807" s="10"/>
      <c r="T28807" s="8"/>
      <c r="U28807" s="11"/>
    </row>
    <row r="28808">
      <c r="H28808" s="10"/>
      <c r="T28808" s="8"/>
      <c r="U28808" s="11"/>
    </row>
    <row r="28809">
      <c r="H28809" s="10"/>
      <c r="T28809" s="8"/>
      <c r="U28809" s="11"/>
    </row>
    <row r="28810">
      <c r="H28810" s="10"/>
      <c r="T28810" s="8"/>
      <c r="U28810" s="11"/>
    </row>
    <row r="28811">
      <c r="H28811" s="10"/>
      <c r="T28811" s="8"/>
      <c r="U28811" s="11"/>
    </row>
    <row r="28812">
      <c r="H28812" s="10"/>
      <c r="T28812" s="8"/>
      <c r="U28812" s="11"/>
    </row>
    <row r="28813">
      <c r="H28813" s="10"/>
      <c r="T28813" s="8"/>
      <c r="U28813" s="11"/>
    </row>
    <row r="28814">
      <c r="H28814" s="10"/>
      <c r="T28814" s="8"/>
      <c r="U28814" s="11"/>
    </row>
    <row r="28815">
      <c r="H28815" s="10"/>
      <c r="T28815" s="8"/>
      <c r="U28815" s="11"/>
    </row>
    <row r="28816">
      <c r="H28816" s="10"/>
      <c r="T28816" s="8"/>
      <c r="U28816" s="11"/>
    </row>
    <row r="28817">
      <c r="H28817" s="10"/>
      <c r="T28817" s="8"/>
      <c r="U28817" s="11"/>
    </row>
    <row r="28818">
      <c r="H28818" s="10"/>
      <c r="T28818" s="8"/>
      <c r="U28818" s="11"/>
    </row>
    <row r="28819">
      <c r="H28819" s="10"/>
      <c r="T28819" s="8"/>
      <c r="U28819" s="11"/>
    </row>
    <row r="28820">
      <c r="H28820" s="10"/>
      <c r="T28820" s="8"/>
      <c r="U28820" s="11"/>
    </row>
    <row r="28821">
      <c r="H28821" s="10"/>
      <c r="T28821" s="8"/>
      <c r="U28821" s="11"/>
    </row>
    <row r="28822">
      <c r="H28822" s="10"/>
      <c r="T28822" s="8"/>
      <c r="U28822" s="11"/>
    </row>
    <row r="28823">
      <c r="H28823" s="10"/>
      <c r="T28823" s="8"/>
      <c r="U28823" s="11"/>
    </row>
    <row r="28824">
      <c r="H28824" s="10"/>
      <c r="T28824" s="8"/>
      <c r="U28824" s="11"/>
    </row>
    <row r="28825">
      <c r="H28825" s="10"/>
      <c r="T28825" s="8"/>
      <c r="U28825" s="11"/>
    </row>
    <row r="28826">
      <c r="H28826" s="10"/>
      <c r="T28826" s="8"/>
      <c r="U28826" s="11"/>
    </row>
    <row r="28827">
      <c r="H28827" s="10"/>
      <c r="T28827" s="8"/>
      <c r="U28827" s="11"/>
    </row>
    <row r="28828">
      <c r="H28828" s="10"/>
      <c r="T28828" s="8"/>
      <c r="U28828" s="11"/>
    </row>
    <row r="28829">
      <c r="H28829" s="10"/>
      <c r="T28829" s="8"/>
      <c r="U28829" s="11"/>
    </row>
    <row r="28830">
      <c r="H28830" s="10"/>
      <c r="T28830" s="8"/>
      <c r="U28830" s="11"/>
    </row>
    <row r="28831">
      <c r="H28831" s="10"/>
      <c r="T28831" s="8"/>
      <c r="U28831" s="11"/>
    </row>
    <row r="28832">
      <c r="H28832" s="10"/>
      <c r="T28832" s="8"/>
      <c r="U28832" s="11"/>
    </row>
    <row r="28833">
      <c r="H28833" s="10"/>
      <c r="T28833" s="8"/>
      <c r="U28833" s="11"/>
    </row>
    <row r="28834">
      <c r="H28834" s="10"/>
      <c r="T28834" s="8"/>
      <c r="U28834" s="11"/>
    </row>
    <row r="28835">
      <c r="H28835" s="10"/>
      <c r="T28835" s="8"/>
      <c r="U28835" s="11"/>
    </row>
    <row r="28836">
      <c r="H28836" s="10"/>
      <c r="T28836" s="8"/>
      <c r="U28836" s="11"/>
    </row>
    <row r="28837">
      <c r="H28837" s="10"/>
      <c r="T28837" s="8"/>
      <c r="U28837" s="11"/>
    </row>
    <row r="28838">
      <c r="H28838" s="10"/>
      <c r="T28838" s="8"/>
      <c r="U28838" s="11"/>
    </row>
    <row r="28839">
      <c r="H28839" s="10"/>
      <c r="T28839" s="8"/>
      <c r="U28839" s="11"/>
    </row>
    <row r="28840">
      <c r="H28840" s="10"/>
      <c r="T28840" s="8"/>
      <c r="U28840" s="11"/>
    </row>
    <row r="28841">
      <c r="H28841" s="10"/>
      <c r="T28841" s="8"/>
      <c r="U28841" s="11"/>
    </row>
    <row r="28842">
      <c r="H28842" s="10"/>
      <c r="T28842" s="8"/>
      <c r="U28842" s="11"/>
    </row>
    <row r="28843">
      <c r="H28843" s="10"/>
      <c r="T28843" s="8"/>
      <c r="U28843" s="11"/>
    </row>
    <row r="28844">
      <c r="H28844" s="10"/>
      <c r="T28844" s="8"/>
      <c r="U28844" s="11"/>
    </row>
    <row r="28845">
      <c r="H28845" s="10"/>
      <c r="T28845" s="8"/>
      <c r="U28845" s="11"/>
    </row>
    <row r="28846">
      <c r="H28846" s="10"/>
      <c r="T28846" s="8"/>
      <c r="U28846" s="11"/>
    </row>
    <row r="28847">
      <c r="H28847" s="10"/>
      <c r="T28847" s="8"/>
      <c r="U28847" s="11"/>
    </row>
    <row r="28848">
      <c r="H28848" s="10"/>
      <c r="T28848" s="8"/>
      <c r="U28848" s="11"/>
    </row>
    <row r="28849">
      <c r="H28849" s="10"/>
      <c r="T28849" s="8"/>
      <c r="U28849" s="11"/>
    </row>
    <row r="28850">
      <c r="H28850" s="10"/>
      <c r="T28850" s="8"/>
      <c r="U28850" s="11"/>
    </row>
    <row r="28851">
      <c r="H28851" s="10"/>
      <c r="T28851" s="8"/>
      <c r="U28851" s="11"/>
    </row>
    <row r="28852">
      <c r="H28852" s="10"/>
      <c r="T28852" s="8"/>
      <c r="U28852" s="11"/>
    </row>
    <row r="28853">
      <c r="H28853" s="10"/>
      <c r="T28853" s="8"/>
      <c r="U28853" s="11"/>
    </row>
    <row r="28854">
      <c r="H28854" s="10"/>
      <c r="T28854" s="8"/>
      <c r="U28854" s="11"/>
    </row>
    <row r="28855">
      <c r="H28855" s="10"/>
      <c r="T28855" s="8"/>
      <c r="U28855" s="11"/>
    </row>
    <row r="28856">
      <c r="H28856" s="10"/>
      <c r="T28856" s="8"/>
      <c r="U28856" s="11"/>
    </row>
    <row r="28857">
      <c r="H28857" s="10"/>
      <c r="T28857" s="8"/>
      <c r="U28857" s="11"/>
    </row>
    <row r="28858">
      <c r="H28858" s="10"/>
      <c r="T28858" s="8"/>
      <c r="U28858" s="11"/>
    </row>
    <row r="28859">
      <c r="H28859" s="10"/>
      <c r="T28859" s="8"/>
      <c r="U28859" s="11"/>
    </row>
    <row r="28860">
      <c r="H28860" s="10"/>
      <c r="T28860" s="8"/>
      <c r="U28860" s="11"/>
    </row>
    <row r="28861">
      <c r="H28861" s="10"/>
      <c r="T28861" s="8"/>
      <c r="U28861" s="11"/>
    </row>
    <row r="28862">
      <c r="H28862" s="10"/>
      <c r="T28862" s="8"/>
      <c r="U28862" s="11"/>
    </row>
    <row r="28863">
      <c r="H28863" s="10"/>
      <c r="T28863" s="8"/>
      <c r="U28863" s="11"/>
    </row>
    <row r="28864">
      <c r="H28864" s="10"/>
      <c r="T28864" s="8"/>
      <c r="U28864" s="11"/>
    </row>
    <row r="28865">
      <c r="H28865" s="10"/>
      <c r="T28865" s="8"/>
      <c r="U28865" s="11"/>
    </row>
    <row r="28866">
      <c r="H28866" s="10"/>
      <c r="T28866" s="8"/>
      <c r="U28866" s="11"/>
    </row>
    <row r="28867">
      <c r="H28867" s="10"/>
      <c r="T28867" s="8"/>
      <c r="U28867" s="11"/>
    </row>
    <row r="28868">
      <c r="H28868" s="10"/>
      <c r="T28868" s="8"/>
      <c r="U28868" s="11"/>
    </row>
    <row r="28869">
      <c r="H28869" s="10"/>
      <c r="T28869" s="8"/>
      <c r="U28869" s="11"/>
    </row>
    <row r="28870">
      <c r="H28870" s="10"/>
      <c r="T28870" s="8"/>
      <c r="U28870" s="11"/>
    </row>
    <row r="28871">
      <c r="H28871" s="10"/>
      <c r="T28871" s="8"/>
      <c r="U28871" s="11"/>
    </row>
    <row r="28872">
      <c r="H28872" s="10"/>
      <c r="T28872" s="8"/>
      <c r="U28872" s="11"/>
    </row>
    <row r="28873">
      <c r="H28873" s="10"/>
      <c r="T28873" s="8"/>
      <c r="U28873" s="11"/>
    </row>
    <row r="28874">
      <c r="H28874" s="10"/>
      <c r="T28874" s="8"/>
      <c r="U28874" s="11"/>
    </row>
    <row r="28875">
      <c r="H28875" s="10"/>
      <c r="T28875" s="8"/>
      <c r="U28875" s="11"/>
    </row>
    <row r="28876">
      <c r="H28876" s="10"/>
      <c r="T28876" s="8"/>
      <c r="U28876" s="11"/>
    </row>
    <row r="28877">
      <c r="H28877" s="10"/>
      <c r="T28877" s="8"/>
      <c r="U28877" s="11"/>
    </row>
    <row r="28878">
      <c r="H28878" s="10"/>
      <c r="T28878" s="8"/>
      <c r="U28878" s="11"/>
    </row>
    <row r="28879">
      <c r="H28879" s="10"/>
      <c r="T28879" s="8"/>
      <c r="U28879" s="11"/>
    </row>
    <row r="28880">
      <c r="H28880" s="10"/>
      <c r="T28880" s="8"/>
      <c r="U28880" s="11"/>
    </row>
    <row r="28881">
      <c r="H28881" s="10"/>
      <c r="T28881" s="8"/>
      <c r="U28881" s="11"/>
    </row>
    <row r="28882">
      <c r="H28882" s="10"/>
      <c r="T28882" s="8"/>
      <c r="U28882" s="11"/>
    </row>
    <row r="28883">
      <c r="H28883" s="10"/>
      <c r="T28883" s="8"/>
      <c r="U28883" s="11"/>
    </row>
    <row r="28884">
      <c r="H28884" s="10"/>
      <c r="T28884" s="8"/>
      <c r="U28884" s="11"/>
    </row>
    <row r="28885">
      <c r="H28885" s="10"/>
      <c r="T28885" s="8"/>
      <c r="U28885" s="11"/>
    </row>
    <row r="28886">
      <c r="H28886" s="10"/>
      <c r="T28886" s="8"/>
      <c r="U28886" s="11"/>
    </row>
    <row r="28887">
      <c r="H28887" s="10"/>
      <c r="T28887" s="8"/>
      <c r="U28887" s="11"/>
    </row>
    <row r="28888">
      <c r="H28888" s="10"/>
      <c r="T28888" s="8"/>
      <c r="U28888" s="11"/>
    </row>
    <row r="28889">
      <c r="H28889" s="10"/>
      <c r="T28889" s="8"/>
      <c r="U28889" s="11"/>
    </row>
    <row r="28890">
      <c r="H28890" s="10"/>
      <c r="T28890" s="8"/>
      <c r="U28890" s="11"/>
    </row>
    <row r="28891">
      <c r="H28891" s="10"/>
      <c r="T28891" s="8"/>
      <c r="U28891" s="11"/>
    </row>
    <row r="28892">
      <c r="H28892" s="10"/>
      <c r="T28892" s="8"/>
      <c r="U28892" s="11"/>
    </row>
    <row r="28893">
      <c r="H28893" s="10"/>
      <c r="T28893" s="8"/>
      <c r="U28893" s="11"/>
    </row>
    <row r="28894">
      <c r="H28894" s="10"/>
      <c r="T28894" s="8"/>
      <c r="U28894" s="11"/>
    </row>
    <row r="28895">
      <c r="H28895" s="10"/>
      <c r="T28895" s="8"/>
      <c r="U28895" s="11"/>
    </row>
    <row r="28896">
      <c r="H28896" s="10"/>
      <c r="T28896" s="8"/>
      <c r="U28896" s="11"/>
    </row>
    <row r="28897">
      <c r="H28897" s="10"/>
      <c r="T28897" s="8"/>
      <c r="U28897" s="11"/>
    </row>
    <row r="28898">
      <c r="H28898" s="10"/>
      <c r="T28898" s="8"/>
      <c r="U28898" s="11"/>
    </row>
    <row r="28899">
      <c r="H28899" s="10"/>
      <c r="T28899" s="8"/>
      <c r="U28899" s="11"/>
    </row>
    <row r="28900">
      <c r="H28900" s="10"/>
      <c r="T28900" s="8"/>
      <c r="U28900" s="11"/>
    </row>
    <row r="28901">
      <c r="H28901" s="10"/>
      <c r="T28901" s="8"/>
      <c r="U28901" s="11"/>
    </row>
    <row r="28902">
      <c r="H28902" s="10"/>
      <c r="T28902" s="8"/>
      <c r="U28902" s="11"/>
    </row>
    <row r="28903">
      <c r="H28903" s="10"/>
      <c r="T28903" s="8"/>
      <c r="U28903" s="11"/>
    </row>
    <row r="28904">
      <c r="H28904" s="10"/>
      <c r="T28904" s="8"/>
      <c r="U28904" s="11"/>
    </row>
    <row r="28905">
      <c r="H28905" s="10"/>
      <c r="T28905" s="8"/>
      <c r="U28905" s="11"/>
    </row>
    <row r="28906">
      <c r="H28906" s="10"/>
      <c r="T28906" s="8"/>
      <c r="U28906" s="11"/>
    </row>
    <row r="28907">
      <c r="H28907" s="10"/>
      <c r="T28907" s="8"/>
      <c r="U28907" s="11"/>
    </row>
    <row r="28908">
      <c r="H28908" s="10"/>
      <c r="T28908" s="8"/>
      <c r="U28908" s="11"/>
    </row>
    <row r="28909">
      <c r="H28909" s="10"/>
      <c r="T28909" s="8"/>
      <c r="U28909" s="11"/>
    </row>
    <row r="28910">
      <c r="H28910" s="10"/>
      <c r="T28910" s="8"/>
      <c r="U28910" s="11"/>
    </row>
    <row r="28911">
      <c r="H28911" s="10"/>
      <c r="T28911" s="8"/>
      <c r="U28911" s="11"/>
    </row>
    <row r="28912">
      <c r="H28912" s="10"/>
      <c r="T28912" s="8"/>
      <c r="U28912" s="11"/>
    </row>
    <row r="28913">
      <c r="H28913" s="10"/>
      <c r="T28913" s="8"/>
      <c r="U28913" s="11"/>
    </row>
    <row r="28914">
      <c r="H28914" s="10"/>
      <c r="T28914" s="8"/>
      <c r="U28914" s="11"/>
    </row>
    <row r="28915">
      <c r="H28915" s="10"/>
      <c r="T28915" s="8"/>
      <c r="U28915" s="11"/>
    </row>
    <row r="28916">
      <c r="H28916" s="10"/>
      <c r="T28916" s="8"/>
      <c r="U28916" s="11"/>
    </row>
    <row r="28917">
      <c r="H28917" s="10"/>
      <c r="T28917" s="8"/>
      <c r="U28917" s="11"/>
    </row>
    <row r="28918">
      <c r="H28918" s="10"/>
      <c r="T28918" s="8"/>
      <c r="U28918" s="11"/>
    </row>
    <row r="28919">
      <c r="H28919" s="10"/>
      <c r="T28919" s="8"/>
      <c r="U28919" s="11"/>
    </row>
    <row r="28920">
      <c r="H28920" s="10"/>
      <c r="T28920" s="8"/>
      <c r="U28920" s="11"/>
    </row>
    <row r="28921">
      <c r="H28921" s="10"/>
      <c r="T28921" s="8"/>
      <c r="U28921" s="11"/>
    </row>
    <row r="28922">
      <c r="H28922" s="10"/>
      <c r="T28922" s="8"/>
      <c r="U28922" s="11"/>
    </row>
    <row r="28923">
      <c r="H28923" s="10"/>
      <c r="T28923" s="8"/>
      <c r="U28923" s="11"/>
    </row>
    <row r="28924">
      <c r="H28924" s="10"/>
      <c r="T28924" s="8"/>
      <c r="U28924" s="11"/>
    </row>
    <row r="28925">
      <c r="H28925" s="10"/>
      <c r="T28925" s="8"/>
      <c r="U28925" s="11"/>
    </row>
    <row r="28926">
      <c r="H28926" s="10"/>
      <c r="T28926" s="8"/>
      <c r="U28926" s="11"/>
    </row>
    <row r="28927">
      <c r="H28927" s="10"/>
      <c r="T28927" s="8"/>
      <c r="U28927" s="11"/>
    </row>
    <row r="28928">
      <c r="H28928" s="10"/>
      <c r="T28928" s="8"/>
      <c r="U28928" s="11"/>
    </row>
    <row r="28929">
      <c r="H28929" s="10"/>
      <c r="T28929" s="8"/>
      <c r="U28929" s="11"/>
    </row>
    <row r="28930">
      <c r="H28930" s="10"/>
      <c r="T28930" s="8"/>
      <c r="U28930" s="11"/>
    </row>
    <row r="28931">
      <c r="H28931" s="10"/>
      <c r="T28931" s="8"/>
      <c r="U28931" s="11"/>
    </row>
    <row r="28932">
      <c r="H28932" s="10"/>
      <c r="T28932" s="8"/>
      <c r="U28932" s="11"/>
    </row>
    <row r="28933">
      <c r="H28933" s="10"/>
      <c r="T28933" s="8"/>
      <c r="U28933" s="11"/>
    </row>
    <row r="28934">
      <c r="H28934" s="10"/>
      <c r="T28934" s="8"/>
      <c r="U28934" s="11"/>
    </row>
    <row r="28935">
      <c r="H28935" s="10"/>
      <c r="T28935" s="8"/>
      <c r="U28935" s="11"/>
    </row>
    <row r="28936">
      <c r="H28936" s="10"/>
      <c r="T28936" s="8"/>
      <c r="U28936" s="11"/>
    </row>
    <row r="28937">
      <c r="H28937" s="10"/>
      <c r="T28937" s="8"/>
      <c r="U28937" s="11"/>
    </row>
    <row r="28938">
      <c r="H28938" s="10"/>
      <c r="T28938" s="8"/>
      <c r="U28938" s="11"/>
    </row>
    <row r="28939">
      <c r="H28939" s="10"/>
      <c r="T28939" s="8"/>
      <c r="U28939" s="11"/>
    </row>
    <row r="28940">
      <c r="H28940" s="10"/>
      <c r="T28940" s="8"/>
      <c r="U28940" s="11"/>
    </row>
    <row r="28941">
      <c r="H28941" s="10"/>
      <c r="T28941" s="8"/>
      <c r="U28941" s="11"/>
    </row>
    <row r="28942">
      <c r="H28942" s="10"/>
      <c r="T28942" s="8"/>
      <c r="U28942" s="11"/>
    </row>
    <row r="28943">
      <c r="H28943" s="10"/>
      <c r="T28943" s="8"/>
      <c r="U28943" s="11"/>
    </row>
    <row r="28944">
      <c r="H28944" s="10"/>
      <c r="T28944" s="8"/>
      <c r="U28944" s="11"/>
    </row>
    <row r="28945">
      <c r="H28945" s="10"/>
      <c r="T28945" s="8"/>
      <c r="U28945" s="11"/>
    </row>
    <row r="28946">
      <c r="H28946" s="10"/>
      <c r="T28946" s="8"/>
      <c r="U28946" s="11"/>
    </row>
    <row r="28947">
      <c r="H28947" s="10"/>
      <c r="T28947" s="8"/>
      <c r="U28947" s="11"/>
    </row>
    <row r="28948">
      <c r="H28948" s="10"/>
      <c r="T28948" s="8"/>
      <c r="U28948" s="11"/>
    </row>
    <row r="28949">
      <c r="H28949" s="10"/>
      <c r="T28949" s="8"/>
      <c r="U28949" s="11"/>
    </row>
    <row r="28950">
      <c r="H28950" s="10"/>
      <c r="T28950" s="8"/>
      <c r="U28950" s="11"/>
    </row>
    <row r="28951">
      <c r="H28951" s="10"/>
      <c r="T28951" s="8"/>
      <c r="U28951" s="11"/>
    </row>
    <row r="28952">
      <c r="H28952" s="10"/>
      <c r="T28952" s="8"/>
      <c r="U28952" s="11"/>
    </row>
    <row r="28953">
      <c r="H28953" s="10"/>
      <c r="T28953" s="8"/>
      <c r="U28953" s="11"/>
    </row>
    <row r="28954">
      <c r="H28954" s="10"/>
      <c r="T28954" s="8"/>
      <c r="U28954" s="11"/>
    </row>
    <row r="28955">
      <c r="H28955" s="10"/>
      <c r="T28955" s="8"/>
      <c r="U28955" s="11"/>
    </row>
    <row r="28956">
      <c r="H28956" s="10"/>
      <c r="T28956" s="8"/>
      <c r="U28956" s="11"/>
    </row>
    <row r="28957">
      <c r="H28957" s="10"/>
      <c r="T28957" s="8"/>
      <c r="U28957" s="11"/>
    </row>
    <row r="28958">
      <c r="H28958" s="10"/>
      <c r="T28958" s="8"/>
      <c r="U28958" s="11"/>
    </row>
    <row r="28959">
      <c r="H28959" s="10"/>
      <c r="T28959" s="8"/>
      <c r="U28959" s="11"/>
    </row>
    <row r="28960">
      <c r="H28960" s="10"/>
      <c r="T28960" s="8"/>
      <c r="U28960" s="11"/>
    </row>
    <row r="28961">
      <c r="H28961" s="10"/>
      <c r="T28961" s="8"/>
      <c r="U28961" s="11"/>
    </row>
    <row r="28962">
      <c r="H28962" s="10"/>
      <c r="T28962" s="8"/>
      <c r="U28962" s="11"/>
    </row>
    <row r="28963">
      <c r="H28963" s="10"/>
      <c r="T28963" s="8"/>
      <c r="U28963" s="11"/>
    </row>
    <row r="28964">
      <c r="H28964" s="10"/>
      <c r="T28964" s="8"/>
      <c r="U28964" s="11"/>
    </row>
    <row r="28965">
      <c r="H28965" s="10"/>
      <c r="T28965" s="8"/>
      <c r="U28965" s="11"/>
    </row>
    <row r="28966">
      <c r="H28966" s="10"/>
      <c r="T28966" s="8"/>
      <c r="U28966" s="11"/>
    </row>
    <row r="28967">
      <c r="H28967" s="10"/>
      <c r="T28967" s="8"/>
      <c r="U28967" s="11"/>
    </row>
    <row r="28968">
      <c r="H28968" s="10"/>
      <c r="T28968" s="8"/>
      <c r="U28968" s="11"/>
    </row>
    <row r="28969">
      <c r="H28969" s="10"/>
      <c r="T28969" s="8"/>
      <c r="U28969" s="11"/>
    </row>
    <row r="28970">
      <c r="H28970" s="10"/>
      <c r="T28970" s="8"/>
      <c r="U28970" s="11"/>
    </row>
    <row r="28971">
      <c r="H28971" s="10"/>
      <c r="T28971" s="8"/>
      <c r="U28971" s="11"/>
    </row>
    <row r="28972">
      <c r="H28972" s="10"/>
      <c r="T28972" s="8"/>
      <c r="U28972" s="11"/>
    </row>
    <row r="28973">
      <c r="H28973" s="10"/>
      <c r="T28973" s="8"/>
      <c r="U28973" s="11"/>
    </row>
    <row r="28974">
      <c r="H28974" s="10"/>
      <c r="T28974" s="8"/>
      <c r="U28974" s="11"/>
    </row>
    <row r="28975">
      <c r="H28975" s="10"/>
      <c r="T28975" s="8"/>
      <c r="U28975" s="11"/>
    </row>
    <row r="28976">
      <c r="H28976" s="10"/>
      <c r="T28976" s="8"/>
      <c r="U28976" s="11"/>
    </row>
    <row r="28977">
      <c r="H28977" s="10"/>
      <c r="T28977" s="8"/>
      <c r="U28977" s="11"/>
    </row>
    <row r="28978">
      <c r="H28978" s="10"/>
      <c r="T28978" s="8"/>
      <c r="U28978" s="11"/>
    </row>
    <row r="28979">
      <c r="H28979" s="10"/>
      <c r="T28979" s="8"/>
      <c r="U28979" s="11"/>
    </row>
    <row r="28980">
      <c r="H28980" s="10"/>
      <c r="T28980" s="8"/>
      <c r="U28980" s="11"/>
    </row>
    <row r="28981">
      <c r="H28981" s="10"/>
      <c r="T28981" s="8"/>
      <c r="U28981" s="11"/>
    </row>
    <row r="28982">
      <c r="H28982" s="10"/>
      <c r="T28982" s="8"/>
      <c r="U28982" s="11"/>
    </row>
    <row r="28983">
      <c r="H28983" s="10"/>
      <c r="T28983" s="8"/>
      <c r="U28983" s="11"/>
    </row>
    <row r="28984">
      <c r="H28984" s="10"/>
      <c r="T28984" s="8"/>
      <c r="U28984" s="11"/>
    </row>
    <row r="28985">
      <c r="H28985" s="10"/>
      <c r="T28985" s="8"/>
      <c r="U28985" s="11"/>
    </row>
    <row r="28986">
      <c r="H28986" s="10"/>
      <c r="T28986" s="8"/>
      <c r="U28986" s="11"/>
    </row>
    <row r="28987">
      <c r="H28987" s="10"/>
      <c r="T28987" s="8"/>
      <c r="U28987" s="11"/>
    </row>
    <row r="28988">
      <c r="H28988" s="10"/>
      <c r="T28988" s="8"/>
      <c r="U28988" s="11"/>
    </row>
    <row r="28989">
      <c r="H28989" s="10"/>
      <c r="T28989" s="8"/>
      <c r="U28989" s="11"/>
    </row>
    <row r="28990">
      <c r="H28990" s="10"/>
      <c r="T28990" s="8"/>
      <c r="U28990" s="11"/>
    </row>
    <row r="28991">
      <c r="H28991" s="10"/>
      <c r="T28991" s="8"/>
      <c r="U28991" s="11"/>
    </row>
    <row r="28992">
      <c r="H28992" s="10"/>
      <c r="T28992" s="8"/>
      <c r="U28992" s="11"/>
    </row>
    <row r="28993">
      <c r="H28993" s="10"/>
      <c r="T28993" s="8"/>
      <c r="U28993" s="11"/>
    </row>
    <row r="28994">
      <c r="H28994" s="10"/>
      <c r="T28994" s="8"/>
      <c r="U28994" s="11"/>
    </row>
    <row r="28995">
      <c r="H28995" s="10"/>
      <c r="T28995" s="8"/>
      <c r="U28995" s="11"/>
    </row>
    <row r="28996">
      <c r="H28996" s="10"/>
      <c r="T28996" s="8"/>
      <c r="U28996" s="11"/>
    </row>
    <row r="28997">
      <c r="H28997" s="10"/>
      <c r="T28997" s="8"/>
      <c r="U28997" s="11"/>
    </row>
    <row r="28998">
      <c r="H28998" s="10"/>
      <c r="T28998" s="8"/>
      <c r="U28998" s="11"/>
    </row>
    <row r="28999">
      <c r="H28999" s="10"/>
      <c r="T28999" s="8"/>
      <c r="U28999" s="11"/>
    </row>
    <row r="29000">
      <c r="H29000" s="10"/>
      <c r="T29000" s="8"/>
      <c r="U29000" s="11"/>
    </row>
    <row r="29001">
      <c r="H29001" s="10"/>
      <c r="T29001" s="8"/>
      <c r="U29001" s="11"/>
    </row>
    <row r="29002">
      <c r="H29002" s="10"/>
      <c r="T29002" s="8"/>
      <c r="U29002" s="11"/>
    </row>
    <row r="29003">
      <c r="H29003" s="10"/>
      <c r="T29003" s="8"/>
      <c r="U29003" s="11"/>
    </row>
    <row r="29004">
      <c r="H29004" s="10"/>
      <c r="T29004" s="8"/>
      <c r="U29004" s="11"/>
    </row>
    <row r="29005">
      <c r="H29005" s="10"/>
      <c r="T29005" s="8"/>
      <c r="U29005" s="11"/>
    </row>
    <row r="29006">
      <c r="H29006" s="10"/>
      <c r="T29006" s="8"/>
      <c r="U29006" s="11"/>
    </row>
    <row r="29007">
      <c r="H29007" s="10"/>
      <c r="T29007" s="8"/>
      <c r="U29007" s="11"/>
    </row>
    <row r="29008">
      <c r="H29008" s="10"/>
      <c r="T29008" s="8"/>
      <c r="U29008" s="11"/>
    </row>
    <row r="29009">
      <c r="H29009" s="10"/>
      <c r="T29009" s="8"/>
      <c r="U29009" s="11"/>
    </row>
    <row r="29010">
      <c r="H29010" s="10"/>
      <c r="T29010" s="8"/>
      <c r="U29010" s="11"/>
    </row>
    <row r="29011">
      <c r="H29011" s="10"/>
      <c r="T29011" s="8"/>
      <c r="U29011" s="11"/>
    </row>
    <row r="29012">
      <c r="H29012" s="10"/>
      <c r="T29012" s="8"/>
      <c r="U29012" s="11"/>
    </row>
    <row r="29013">
      <c r="H29013" s="10"/>
      <c r="T29013" s="8"/>
      <c r="U29013" s="11"/>
    </row>
    <row r="29014">
      <c r="H29014" s="10"/>
      <c r="T29014" s="8"/>
      <c r="U29014" s="11"/>
    </row>
    <row r="29015">
      <c r="H29015" s="10"/>
      <c r="T29015" s="8"/>
      <c r="U29015" s="11"/>
    </row>
    <row r="29016">
      <c r="H29016" s="10"/>
      <c r="T29016" s="8"/>
      <c r="U29016" s="11"/>
    </row>
    <row r="29017">
      <c r="H29017" s="10"/>
      <c r="T29017" s="8"/>
      <c r="U29017" s="11"/>
    </row>
    <row r="29018">
      <c r="H29018" s="10"/>
      <c r="T29018" s="8"/>
      <c r="U29018" s="11"/>
    </row>
    <row r="29019">
      <c r="H29019" s="10"/>
      <c r="T29019" s="8"/>
      <c r="U29019" s="11"/>
    </row>
    <row r="29020">
      <c r="H29020" s="10"/>
      <c r="T29020" s="8"/>
      <c r="U29020" s="11"/>
    </row>
    <row r="29021">
      <c r="H29021" s="10"/>
      <c r="T29021" s="8"/>
      <c r="U29021" s="11"/>
    </row>
    <row r="29022">
      <c r="H29022" s="10"/>
      <c r="T29022" s="8"/>
      <c r="U29022" s="11"/>
    </row>
    <row r="29023">
      <c r="H29023" s="10"/>
      <c r="T29023" s="8"/>
      <c r="U29023" s="11"/>
    </row>
    <row r="29024">
      <c r="H29024" s="10"/>
      <c r="T29024" s="8"/>
      <c r="U29024" s="11"/>
    </row>
    <row r="29025">
      <c r="H29025" s="10"/>
      <c r="T29025" s="8"/>
      <c r="U29025" s="11"/>
    </row>
    <row r="29026">
      <c r="H29026" s="10"/>
      <c r="T29026" s="8"/>
      <c r="U29026" s="11"/>
    </row>
    <row r="29027">
      <c r="H29027" s="10"/>
      <c r="T29027" s="8"/>
      <c r="U29027" s="11"/>
    </row>
    <row r="29028">
      <c r="H29028" s="10"/>
      <c r="T29028" s="8"/>
      <c r="U29028" s="11"/>
    </row>
    <row r="29029">
      <c r="H29029" s="10"/>
      <c r="T29029" s="8"/>
      <c r="U29029" s="11"/>
    </row>
    <row r="29030">
      <c r="H29030" s="10"/>
      <c r="T29030" s="8"/>
      <c r="U29030" s="11"/>
    </row>
    <row r="29031">
      <c r="H29031" s="10"/>
      <c r="T29031" s="8"/>
      <c r="U29031" s="11"/>
    </row>
    <row r="29032">
      <c r="H29032" s="10"/>
      <c r="T29032" s="8"/>
      <c r="U29032" s="11"/>
    </row>
    <row r="29033">
      <c r="H29033" s="10"/>
      <c r="T29033" s="8"/>
      <c r="U29033" s="11"/>
    </row>
    <row r="29034">
      <c r="H29034" s="10"/>
      <c r="T29034" s="8"/>
      <c r="U29034" s="11"/>
    </row>
    <row r="29035">
      <c r="H29035" s="10"/>
      <c r="T29035" s="8"/>
      <c r="U29035" s="11"/>
    </row>
    <row r="29036">
      <c r="H29036" s="10"/>
      <c r="T29036" s="8"/>
      <c r="U29036" s="11"/>
    </row>
    <row r="29037">
      <c r="H29037" s="10"/>
      <c r="T29037" s="8"/>
      <c r="U29037" s="11"/>
    </row>
    <row r="29038">
      <c r="H29038" s="10"/>
      <c r="T29038" s="8"/>
      <c r="U29038" s="11"/>
    </row>
    <row r="29039">
      <c r="H29039" s="10"/>
      <c r="T29039" s="8"/>
      <c r="U29039" s="11"/>
    </row>
    <row r="29040">
      <c r="H29040" s="10"/>
      <c r="T29040" s="8"/>
      <c r="U29040" s="11"/>
    </row>
    <row r="29041">
      <c r="H29041" s="10"/>
      <c r="T29041" s="8"/>
      <c r="U29041" s="11"/>
    </row>
    <row r="29042">
      <c r="H29042" s="10"/>
      <c r="T29042" s="8"/>
      <c r="U29042" s="11"/>
    </row>
    <row r="29043">
      <c r="H29043" s="10"/>
      <c r="T29043" s="8"/>
      <c r="U29043" s="11"/>
    </row>
    <row r="29044">
      <c r="H29044" s="10"/>
      <c r="T29044" s="8"/>
      <c r="U29044" s="11"/>
    </row>
    <row r="29045">
      <c r="H29045" s="10"/>
      <c r="T29045" s="8"/>
      <c r="U29045" s="11"/>
    </row>
    <row r="29046">
      <c r="H29046" s="10"/>
      <c r="T29046" s="8"/>
      <c r="U29046" s="11"/>
    </row>
    <row r="29047">
      <c r="H29047" s="10"/>
      <c r="T29047" s="8"/>
      <c r="U29047" s="11"/>
    </row>
    <row r="29048">
      <c r="H29048" s="10"/>
      <c r="T29048" s="8"/>
      <c r="U29048" s="11"/>
    </row>
    <row r="29049">
      <c r="H29049" s="10"/>
      <c r="T29049" s="8"/>
      <c r="U29049" s="11"/>
    </row>
    <row r="29050">
      <c r="H29050" s="10"/>
      <c r="T29050" s="8"/>
      <c r="U29050" s="11"/>
    </row>
    <row r="29051">
      <c r="H29051" s="10"/>
      <c r="T29051" s="8"/>
      <c r="U29051" s="11"/>
    </row>
    <row r="29052">
      <c r="H29052" s="10"/>
      <c r="T29052" s="8"/>
      <c r="U29052" s="11"/>
    </row>
    <row r="29053">
      <c r="H29053" s="10"/>
      <c r="T29053" s="8"/>
      <c r="U29053" s="11"/>
    </row>
    <row r="29054">
      <c r="H29054" s="10"/>
      <c r="T29054" s="8"/>
      <c r="U29054" s="11"/>
    </row>
    <row r="29055">
      <c r="H29055" s="10"/>
      <c r="T29055" s="8"/>
      <c r="U29055" s="11"/>
    </row>
    <row r="29056">
      <c r="H29056" s="10"/>
      <c r="T29056" s="8"/>
      <c r="U29056" s="11"/>
    </row>
    <row r="29057">
      <c r="H29057" s="10"/>
      <c r="T29057" s="8"/>
      <c r="U29057" s="11"/>
    </row>
    <row r="29058">
      <c r="H29058" s="10"/>
      <c r="T29058" s="8"/>
      <c r="U29058" s="11"/>
    </row>
    <row r="29059">
      <c r="H29059" s="10"/>
      <c r="T29059" s="8"/>
      <c r="U29059" s="11"/>
    </row>
    <row r="29060">
      <c r="H29060" s="10"/>
      <c r="T29060" s="8"/>
      <c r="U29060" s="11"/>
    </row>
    <row r="29061">
      <c r="H29061" s="10"/>
      <c r="T29061" s="8"/>
      <c r="U29061" s="11"/>
    </row>
    <row r="29062">
      <c r="H29062" s="10"/>
      <c r="T29062" s="8"/>
      <c r="U29062" s="11"/>
    </row>
    <row r="29063">
      <c r="H29063" s="10"/>
      <c r="T29063" s="8"/>
      <c r="U29063" s="11"/>
    </row>
    <row r="29064">
      <c r="H29064" s="10"/>
      <c r="T29064" s="8"/>
      <c r="U29064" s="11"/>
    </row>
    <row r="29065">
      <c r="H29065" s="10"/>
      <c r="T29065" s="8"/>
      <c r="U29065" s="11"/>
    </row>
    <row r="29066">
      <c r="H29066" s="10"/>
      <c r="T29066" s="8"/>
      <c r="U29066" s="11"/>
    </row>
    <row r="29067">
      <c r="H29067" s="10"/>
      <c r="T29067" s="8"/>
      <c r="U29067" s="11"/>
    </row>
    <row r="29068">
      <c r="H29068" s="10"/>
      <c r="T29068" s="8"/>
      <c r="U29068" s="11"/>
    </row>
    <row r="29069">
      <c r="H29069" s="10"/>
      <c r="T29069" s="8"/>
      <c r="U29069" s="11"/>
    </row>
    <row r="29070">
      <c r="H29070" s="10"/>
      <c r="T29070" s="8"/>
      <c r="U29070" s="11"/>
    </row>
    <row r="29071">
      <c r="H29071" s="10"/>
      <c r="T29071" s="8"/>
      <c r="U29071" s="11"/>
    </row>
    <row r="29072">
      <c r="H29072" s="10"/>
      <c r="T29072" s="8"/>
      <c r="U29072" s="11"/>
    </row>
    <row r="29073">
      <c r="H29073" s="10"/>
      <c r="T29073" s="8"/>
      <c r="U29073" s="11"/>
    </row>
    <row r="29074">
      <c r="H29074" s="10"/>
      <c r="T29074" s="8"/>
      <c r="U29074" s="11"/>
    </row>
    <row r="29075">
      <c r="H29075" s="10"/>
      <c r="T29075" s="8"/>
      <c r="U29075" s="11"/>
    </row>
    <row r="29076">
      <c r="H29076" s="10"/>
      <c r="T29076" s="8"/>
      <c r="U29076" s="11"/>
    </row>
    <row r="29077">
      <c r="H29077" s="10"/>
      <c r="T29077" s="8"/>
      <c r="U29077" s="11"/>
    </row>
    <row r="29078">
      <c r="H29078" s="10"/>
      <c r="T29078" s="8"/>
      <c r="U29078" s="11"/>
    </row>
    <row r="29079">
      <c r="H29079" s="10"/>
      <c r="T29079" s="8"/>
      <c r="U29079" s="11"/>
    </row>
    <row r="29080">
      <c r="H29080" s="10"/>
      <c r="T29080" s="8"/>
      <c r="U29080" s="11"/>
    </row>
    <row r="29081">
      <c r="H29081" s="10"/>
      <c r="T29081" s="8"/>
      <c r="U29081" s="11"/>
    </row>
    <row r="29082">
      <c r="H29082" s="10"/>
      <c r="T29082" s="8"/>
      <c r="U29082" s="11"/>
    </row>
    <row r="29083">
      <c r="H29083" s="10"/>
      <c r="T29083" s="8"/>
      <c r="U29083" s="11"/>
    </row>
    <row r="29084">
      <c r="H29084" s="10"/>
      <c r="T29084" s="8"/>
      <c r="U29084" s="11"/>
    </row>
    <row r="29085">
      <c r="H29085" s="10"/>
      <c r="T29085" s="8"/>
      <c r="U29085" s="11"/>
    </row>
    <row r="29086">
      <c r="H29086" s="10"/>
      <c r="T29086" s="8"/>
      <c r="U29086" s="11"/>
    </row>
    <row r="29087">
      <c r="H29087" s="10"/>
      <c r="T29087" s="8"/>
      <c r="U29087" s="11"/>
    </row>
    <row r="29088">
      <c r="H29088" s="10"/>
      <c r="T29088" s="8"/>
      <c r="U29088" s="11"/>
    </row>
    <row r="29089">
      <c r="H29089" s="10"/>
      <c r="T29089" s="8"/>
      <c r="U29089" s="11"/>
    </row>
    <row r="29090">
      <c r="H29090" s="10"/>
      <c r="T29090" s="8"/>
      <c r="U29090" s="11"/>
    </row>
    <row r="29091">
      <c r="H29091" s="10"/>
      <c r="T29091" s="8"/>
      <c r="U29091" s="11"/>
    </row>
    <row r="29092">
      <c r="H29092" s="10"/>
      <c r="T29092" s="8"/>
      <c r="U29092" s="11"/>
    </row>
    <row r="29093">
      <c r="H29093" s="10"/>
      <c r="T29093" s="8"/>
      <c r="U29093" s="11"/>
    </row>
    <row r="29094">
      <c r="H29094" s="10"/>
      <c r="T29094" s="8"/>
      <c r="U29094" s="11"/>
    </row>
    <row r="29095">
      <c r="H29095" s="10"/>
      <c r="T29095" s="8"/>
      <c r="U29095" s="11"/>
    </row>
    <row r="29096">
      <c r="H29096" s="10"/>
      <c r="T29096" s="8"/>
      <c r="U29096" s="11"/>
    </row>
    <row r="29097">
      <c r="H29097" s="10"/>
      <c r="T29097" s="8"/>
      <c r="U29097" s="11"/>
    </row>
    <row r="29098">
      <c r="H29098" s="10"/>
      <c r="T29098" s="8"/>
      <c r="U29098" s="11"/>
    </row>
    <row r="29099">
      <c r="H29099" s="10"/>
      <c r="T29099" s="8"/>
      <c r="U29099" s="11"/>
    </row>
    <row r="29100">
      <c r="H29100" s="10"/>
      <c r="T29100" s="8"/>
      <c r="U29100" s="11"/>
    </row>
    <row r="29101">
      <c r="H29101" s="10"/>
      <c r="T29101" s="8"/>
      <c r="U29101" s="11"/>
    </row>
    <row r="29102">
      <c r="H29102" s="10"/>
      <c r="T29102" s="8"/>
      <c r="U29102" s="11"/>
    </row>
    <row r="29103">
      <c r="H29103" s="10"/>
      <c r="T29103" s="8"/>
      <c r="U29103" s="11"/>
    </row>
    <row r="29104">
      <c r="H29104" s="10"/>
      <c r="T29104" s="8"/>
      <c r="U29104" s="11"/>
    </row>
    <row r="29105">
      <c r="H29105" s="10"/>
      <c r="T29105" s="8"/>
      <c r="U29105" s="11"/>
    </row>
    <row r="29106">
      <c r="H29106" s="10"/>
      <c r="T29106" s="8"/>
      <c r="U29106" s="11"/>
    </row>
    <row r="29107">
      <c r="H29107" s="10"/>
      <c r="T29107" s="8"/>
      <c r="U29107" s="11"/>
    </row>
    <row r="29108">
      <c r="H29108" s="10"/>
      <c r="T29108" s="8"/>
      <c r="U29108" s="11"/>
    </row>
    <row r="29109">
      <c r="H29109" s="10"/>
      <c r="T29109" s="8"/>
      <c r="U29109" s="11"/>
    </row>
    <row r="29110">
      <c r="H29110" s="10"/>
      <c r="T29110" s="8"/>
      <c r="U29110" s="11"/>
    </row>
    <row r="29111">
      <c r="H29111" s="10"/>
      <c r="T29111" s="8"/>
      <c r="U29111" s="11"/>
    </row>
    <row r="29112">
      <c r="H29112" s="10"/>
      <c r="T29112" s="8"/>
      <c r="U29112" s="11"/>
    </row>
    <row r="29113">
      <c r="H29113" s="10"/>
      <c r="T29113" s="8"/>
      <c r="U29113" s="11"/>
    </row>
    <row r="29114">
      <c r="H29114" s="10"/>
      <c r="T29114" s="8"/>
      <c r="U29114" s="11"/>
    </row>
    <row r="29115">
      <c r="H29115" s="10"/>
      <c r="T29115" s="8"/>
      <c r="U29115" s="11"/>
    </row>
    <row r="29116">
      <c r="H29116" s="10"/>
      <c r="T29116" s="8"/>
      <c r="U29116" s="11"/>
    </row>
    <row r="29117">
      <c r="H29117" s="10"/>
      <c r="T29117" s="8"/>
      <c r="U29117" s="11"/>
    </row>
    <row r="29118">
      <c r="H29118" s="10"/>
      <c r="T29118" s="8"/>
      <c r="U29118" s="11"/>
    </row>
    <row r="29119">
      <c r="H29119" s="10"/>
      <c r="T29119" s="8"/>
      <c r="U29119" s="11"/>
    </row>
    <row r="29120">
      <c r="H29120" s="10"/>
      <c r="T29120" s="8"/>
      <c r="U29120" s="11"/>
    </row>
    <row r="29121">
      <c r="H29121" s="10"/>
      <c r="T29121" s="8"/>
      <c r="U29121" s="11"/>
    </row>
    <row r="29122">
      <c r="H29122" s="10"/>
      <c r="T29122" s="8"/>
      <c r="U29122" s="11"/>
    </row>
    <row r="29123">
      <c r="H29123" s="10"/>
      <c r="T29123" s="8"/>
      <c r="U29123" s="11"/>
    </row>
    <row r="29124">
      <c r="H29124" s="10"/>
      <c r="T29124" s="8"/>
      <c r="U29124" s="11"/>
    </row>
    <row r="29125">
      <c r="H29125" s="10"/>
      <c r="T29125" s="8"/>
      <c r="U29125" s="11"/>
    </row>
    <row r="29126">
      <c r="H29126" s="10"/>
      <c r="T29126" s="8"/>
      <c r="U29126" s="11"/>
    </row>
    <row r="29127">
      <c r="H29127" s="10"/>
      <c r="T29127" s="8"/>
      <c r="U29127" s="11"/>
    </row>
    <row r="29128">
      <c r="H29128" s="10"/>
      <c r="T29128" s="8"/>
      <c r="U29128" s="11"/>
    </row>
    <row r="29129">
      <c r="H29129" s="10"/>
      <c r="T29129" s="8"/>
      <c r="U29129" s="11"/>
    </row>
    <row r="29130">
      <c r="H29130" s="10"/>
      <c r="T29130" s="8"/>
      <c r="U29130" s="11"/>
    </row>
    <row r="29131">
      <c r="H29131" s="10"/>
      <c r="T29131" s="8"/>
      <c r="U29131" s="11"/>
    </row>
    <row r="29132">
      <c r="H29132" s="10"/>
      <c r="T29132" s="8"/>
      <c r="U29132" s="11"/>
    </row>
    <row r="29133">
      <c r="H29133" s="10"/>
      <c r="T29133" s="8"/>
      <c r="U29133" s="11"/>
    </row>
    <row r="29134">
      <c r="H29134" s="10"/>
      <c r="T29134" s="8"/>
      <c r="U29134" s="11"/>
    </row>
    <row r="29135">
      <c r="H29135" s="10"/>
      <c r="T29135" s="8"/>
      <c r="U29135" s="11"/>
    </row>
    <row r="29136">
      <c r="H29136" s="10"/>
      <c r="T29136" s="8"/>
      <c r="U29136" s="11"/>
    </row>
    <row r="29137">
      <c r="H29137" s="10"/>
      <c r="T29137" s="8"/>
      <c r="U29137" s="11"/>
    </row>
    <row r="29138">
      <c r="H29138" s="10"/>
      <c r="T29138" s="8"/>
      <c r="U29138" s="11"/>
    </row>
    <row r="29139">
      <c r="H29139" s="10"/>
      <c r="T29139" s="8"/>
      <c r="U29139" s="11"/>
    </row>
    <row r="29140">
      <c r="H29140" s="10"/>
      <c r="T29140" s="8"/>
      <c r="U29140" s="11"/>
    </row>
    <row r="29141">
      <c r="H29141" s="10"/>
      <c r="T29141" s="8"/>
      <c r="U29141" s="11"/>
    </row>
    <row r="29142">
      <c r="H29142" s="10"/>
      <c r="T29142" s="8"/>
      <c r="U29142" s="11"/>
    </row>
    <row r="29143">
      <c r="H29143" s="10"/>
      <c r="T29143" s="8"/>
      <c r="U29143" s="11"/>
    </row>
    <row r="29144">
      <c r="H29144" s="10"/>
      <c r="T29144" s="8"/>
      <c r="U29144" s="11"/>
    </row>
    <row r="29145">
      <c r="H29145" s="10"/>
      <c r="T29145" s="8"/>
      <c r="U29145" s="11"/>
    </row>
    <row r="29146">
      <c r="H29146" s="10"/>
      <c r="T29146" s="8"/>
      <c r="U29146" s="11"/>
    </row>
    <row r="29147">
      <c r="H29147" s="10"/>
      <c r="T29147" s="8"/>
      <c r="U29147" s="11"/>
    </row>
    <row r="29148">
      <c r="H29148" s="10"/>
      <c r="T29148" s="8"/>
      <c r="U29148" s="11"/>
    </row>
    <row r="29149">
      <c r="H29149" s="10"/>
      <c r="T29149" s="8"/>
      <c r="U29149" s="11"/>
    </row>
    <row r="29150">
      <c r="H29150" s="10"/>
      <c r="T29150" s="8"/>
      <c r="U29150" s="11"/>
    </row>
    <row r="29151">
      <c r="H29151" s="10"/>
      <c r="T29151" s="8"/>
      <c r="U29151" s="11"/>
    </row>
    <row r="29152">
      <c r="H29152" s="10"/>
      <c r="T29152" s="8"/>
      <c r="U29152" s="11"/>
    </row>
    <row r="29153">
      <c r="H29153" s="10"/>
      <c r="T29153" s="8"/>
      <c r="U29153" s="11"/>
    </row>
    <row r="29154">
      <c r="H29154" s="10"/>
      <c r="T29154" s="8"/>
      <c r="U29154" s="11"/>
    </row>
    <row r="29155">
      <c r="H29155" s="10"/>
      <c r="T29155" s="8"/>
      <c r="U29155" s="11"/>
    </row>
    <row r="29156">
      <c r="H29156" s="10"/>
      <c r="T29156" s="8"/>
      <c r="U29156" s="11"/>
    </row>
    <row r="29157">
      <c r="H29157" s="10"/>
      <c r="T29157" s="8"/>
      <c r="U29157" s="11"/>
    </row>
    <row r="29158">
      <c r="H29158" s="10"/>
      <c r="T29158" s="8"/>
      <c r="U29158" s="11"/>
    </row>
    <row r="29159">
      <c r="H29159" s="10"/>
      <c r="T29159" s="8"/>
      <c r="U29159" s="11"/>
    </row>
    <row r="29160">
      <c r="H29160" s="10"/>
      <c r="T29160" s="8"/>
      <c r="U29160" s="11"/>
    </row>
    <row r="29161">
      <c r="H29161" s="10"/>
      <c r="T29161" s="8"/>
      <c r="U29161" s="11"/>
    </row>
    <row r="29162">
      <c r="H29162" s="10"/>
      <c r="T29162" s="8"/>
      <c r="U29162" s="11"/>
    </row>
    <row r="29163">
      <c r="H29163" s="10"/>
      <c r="T29163" s="8"/>
      <c r="U29163" s="11"/>
    </row>
    <row r="29164">
      <c r="H29164" s="10"/>
      <c r="T29164" s="8"/>
      <c r="U29164" s="11"/>
    </row>
    <row r="29165">
      <c r="H29165" s="10"/>
      <c r="T29165" s="8"/>
      <c r="U29165" s="11"/>
    </row>
    <row r="29166">
      <c r="H29166" s="10"/>
      <c r="T29166" s="8"/>
      <c r="U29166" s="11"/>
    </row>
    <row r="29167">
      <c r="H29167" s="10"/>
      <c r="T29167" s="8"/>
      <c r="U29167" s="11"/>
    </row>
    <row r="29168">
      <c r="H29168" s="10"/>
      <c r="T29168" s="8"/>
      <c r="U29168" s="11"/>
    </row>
    <row r="29169">
      <c r="H29169" s="10"/>
      <c r="T29169" s="8"/>
      <c r="U29169" s="11"/>
    </row>
    <row r="29170">
      <c r="H29170" s="10"/>
      <c r="T29170" s="8"/>
      <c r="U29170" s="11"/>
    </row>
    <row r="29171">
      <c r="H29171" s="10"/>
      <c r="T29171" s="8"/>
      <c r="U29171" s="11"/>
    </row>
    <row r="29172">
      <c r="H29172" s="10"/>
      <c r="T29172" s="8"/>
      <c r="U29172" s="11"/>
    </row>
    <row r="29173">
      <c r="H29173" s="10"/>
      <c r="T29173" s="8"/>
      <c r="U29173" s="11"/>
    </row>
    <row r="29174">
      <c r="H29174" s="10"/>
      <c r="T29174" s="8"/>
      <c r="U29174" s="11"/>
    </row>
    <row r="29175">
      <c r="H29175" s="10"/>
      <c r="T29175" s="8"/>
      <c r="U29175" s="11"/>
    </row>
    <row r="29176">
      <c r="H29176" s="10"/>
      <c r="T29176" s="8"/>
      <c r="U29176" s="11"/>
    </row>
    <row r="29177">
      <c r="H29177" s="10"/>
      <c r="T29177" s="8"/>
      <c r="U29177" s="11"/>
    </row>
    <row r="29178">
      <c r="H29178" s="10"/>
      <c r="T29178" s="8"/>
      <c r="U29178" s="11"/>
    </row>
    <row r="29179">
      <c r="H29179" s="10"/>
      <c r="T29179" s="8"/>
      <c r="U29179" s="11"/>
    </row>
    <row r="29180">
      <c r="H29180" s="10"/>
      <c r="T29180" s="8"/>
      <c r="U29180" s="11"/>
    </row>
    <row r="29181">
      <c r="H29181" s="10"/>
      <c r="T29181" s="8"/>
      <c r="U29181" s="11"/>
    </row>
    <row r="29182">
      <c r="H29182" s="10"/>
      <c r="T29182" s="8"/>
      <c r="U29182" s="11"/>
    </row>
    <row r="29183">
      <c r="H29183" s="10"/>
      <c r="T29183" s="8"/>
      <c r="U29183" s="11"/>
    </row>
    <row r="29184">
      <c r="H29184" s="10"/>
      <c r="T29184" s="8"/>
      <c r="U29184" s="11"/>
    </row>
    <row r="29185">
      <c r="H29185" s="10"/>
      <c r="T29185" s="8"/>
      <c r="U29185" s="11"/>
    </row>
    <row r="29186">
      <c r="H29186" s="10"/>
      <c r="T29186" s="8"/>
      <c r="U29186" s="11"/>
    </row>
    <row r="29187">
      <c r="H29187" s="10"/>
      <c r="T29187" s="8"/>
      <c r="U29187" s="11"/>
    </row>
    <row r="29188">
      <c r="H29188" s="10"/>
      <c r="T29188" s="8"/>
      <c r="U29188" s="11"/>
    </row>
    <row r="29189">
      <c r="H29189" s="10"/>
      <c r="T29189" s="8"/>
      <c r="U29189" s="11"/>
    </row>
    <row r="29190">
      <c r="H29190" s="10"/>
      <c r="T29190" s="8"/>
      <c r="U29190" s="11"/>
    </row>
    <row r="29191">
      <c r="H29191" s="10"/>
      <c r="T29191" s="8"/>
      <c r="U29191" s="11"/>
    </row>
    <row r="29192">
      <c r="H29192" s="10"/>
      <c r="T29192" s="8"/>
      <c r="U29192" s="11"/>
    </row>
    <row r="29193">
      <c r="H29193" s="10"/>
      <c r="T29193" s="8"/>
      <c r="U29193" s="11"/>
    </row>
    <row r="29194">
      <c r="H29194" s="10"/>
      <c r="T29194" s="8"/>
      <c r="U29194" s="11"/>
    </row>
    <row r="29195">
      <c r="H29195" s="10"/>
      <c r="T29195" s="8"/>
      <c r="U29195" s="11"/>
    </row>
    <row r="29196">
      <c r="H29196" s="10"/>
      <c r="T29196" s="8"/>
      <c r="U29196" s="11"/>
    </row>
    <row r="29197">
      <c r="H29197" s="10"/>
      <c r="T29197" s="8"/>
      <c r="U29197" s="11"/>
    </row>
    <row r="29198">
      <c r="H29198" s="10"/>
      <c r="T29198" s="8"/>
      <c r="U29198" s="11"/>
    </row>
    <row r="29199">
      <c r="H29199" s="10"/>
      <c r="T29199" s="8"/>
      <c r="U29199" s="11"/>
    </row>
    <row r="29200">
      <c r="H29200" s="10"/>
      <c r="T29200" s="8"/>
      <c r="U29200" s="11"/>
    </row>
    <row r="29201">
      <c r="H29201" s="10"/>
      <c r="T29201" s="8"/>
      <c r="U29201" s="11"/>
    </row>
    <row r="29202">
      <c r="H29202" s="10"/>
      <c r="T29202" s="8"/>
      <c r="U29202" s="11"/>
    </row>
    <row r="29203">
      <c r="H29203" s="10"/>
      <c r="T29203" s="8"/>
      <c r="U29203" s="11"/>
    </row>
    <row r="29204">
      <c r="H29204" s="10"/>
      <c r="T29204" s="8"/>
      <c r="U29204" s="11"/>
    </row>
    <row r="29205">
      <c r="H29205" s="10"/>
      <c r="T29205" s="8"/>
      <c r="U29205" s="11"/>
    </row>
    <row r="29206">
      <c r="H29206" s="10"/>
      <c r="T29206" s="8"/>
      <c r="U29206" s="11"/>
    </row>
    <row r="29207">
      <c r="H29207" s="10"/>
      <c r="T29207" s="8"/>
      <c r="U29207" s="11"/>
    </row>
    <row r="29208">
      <c r="H29208" s="10"/>
      <c r="T29208" s="8"/>
      <c r="U29208" s="11"/>
    </row>
    <row r="29209">
      <c r="H29209" s="10"/>
      <c r="T29209" s="8"/>
      <c r="U29209" s="11"/>
    </row>
    <row r="29210">
      <c r="H29210" s="10"/>
      <c r="T29210" s="8"/>
      <c r="U29210" s="11"/>
    </row>
    <row r="29211">
      <c r="H29211" s="10"/>
      <c r="T29211" s="8"/>
      <c r="U29211" s="11"/>
    </row>
    <row r="29212">
      <c r="H29212" s="10"/>
      <c r="T29212" s="8"/>
      <c r="U29212" s="11"/>
    </row>
    <row r="29213">
      <c r="H29213" s="10"/>
      <c r="T29213" s="8"/>
      <c r="U29213" s="11"/>
    </row>
    <row r="29214">
      <c r="H29214" s="10"/>
      <c r="T29214" s="8"/>
      <c r="U29214" s="11"/>
    </row>
    <row r="29215">
      <c r="H29215" s="10"/>
      <c r="T29215" s="8"/>
      <c r="U29215" s="11"/>
    </row>
    <row r="29216">
      <c r="H29216" s="10"/>
      <c r="T29216" s="8"/>
      <c r="U29216" s="11"/>
    </row>
    <row r="29217">
      <c r="H29217" s="10"/>
      <c r="T29217" s="8"/>
      <c r="U29217" s="11"/>
    </row>
    <row r="29218">
      <c r="H29218" s="10"/>
      <c r="T29218" s="8"/>
      <c r="U29218" s="11"/>
    </row>
    <row r="29219">
      <c r="H29219" s="10"/>
      <c r="T29219" s="8"/>
      <c r="U29219" s="11"/>
    </row>
    <row r="29220">
      <c r="H29220" s="10"/>
      <c r="T29220" s="8"/>
      <c r="U29220" s="11"/>
    </row>
    <row r="29221">
      <c r="H29221" s="10"/>
      <c r="T29221" s="8"/>
      <c r="U29221" s="11"/>
    </row>
    <row r="29222">
      <c r="H29222" s="10"/>
      <c r="T29222" s="8"/>
      <c r="U29222" s="11"/>
    </row>
    <row r="29223">
      <c r="H29223" s="10"/>
      <c r="T29223" s="8"/>
      <c r="U29223" s="11"/>
    </row>
    <row r="29224">
      <c r="H29224" s="10"/>
      <c r="T29224" s="8"/>
      <c r="U29224" s="11"/>
    </row>
    <row r="29225">
      <c r="H29225" s="10"/>
      <c r="T29225" s="8"/>
      <c r="U29225" s="11"/>
    </row>
    <row r="29226">
      <c r="H29226" s="10"/>
      <c r="T29226" s="8"/>
      <c r="U29226" s="11"/>
    </row>
    <row r="29227">
      <c r="H29227" s="10"/>
      <c r="T29227" s="8"/>
      <c r="U29227" s="11"/>
    </row>
    <row r="29228">
      <c r="H29228" s="10"/>
      <c r="T29228" s="8"/>
      <c r="U29228" s="11"/>
    </row>
    <row r="29229">
      <c r="H29229" s="10"/>
      <c r="T29229" s="8"/>
      <c r="U29229" s="11"/>
    </row>
    <row r="29230">
      <c r="H29230" s="10"/>
      <c r="T29230" s="8"/>
      <c r="U29230" s="11"/>
    </row>
    <row r="29231">
      <c r="H29231" s="10"/>
      <c r="T29231" s="8"/>
      <c r="U29231" s="11"/>
    </row>
    <row r="29232">
      <c r="H29232" s="10"/>
      <c r="T29232" s="8"/>
      <c r="U29232" s="11"/>
    </row>
    <row r="29233">
      <c r="H29233" s="10"/>
      <c r="T29233" s="8"/>
      <c r="U29233" s="11"/>
    </row>
    <row r="29234">
      <c r="H29234" s="10"/>
      <c r="T29234" s="8"/>
      <c r="U29234" s="11"/>
    </row>
    <row r="29235">
      <c r="H29235" s="10"/>
      <c r="T29235" s="8"/>
      <c r="U29235" s="11"/>
    </row>
    <row r="29236">
      <c r="H29236" s="10"/>
      <c r="T29236" s="8"/>
      <c r="U29236" s="11"/>
    </row>
    <row r="29237">
      <c r="H29237" s="10"/>
      <c r="T29237" s="8"/>
      <c r="U29237" s="11"/>
    </row>
    <row r="29238">
      <c r="H29238" s="10"/>
      <c r="T29238" s="8"/>
      <c r="U29238" s="11"/>
    </row>
    <row r="29239">
      <c r="H29239" s="10"/>
      <c r="T29239" s="8"/>
      <c r="U29239" s="11"/>
    </row>
    <row r="29240">
      <c r="H29240" s="10"/>
      <c r="T29240" s="8"/>
      <c r="U29240" s="11"/>
    </row>
    <row r="29241">
      <c r="H29241" s="10"/>
      <c r="T29241" s="8"/>
      <c r="U29241" s="11"/>
    </row>
    <row r="29242">
      <c r="H29242" s="10"/>
      <c r="T29242" s="8"/>
      <c r="U29242" s="11"/>
    </row>
    <row r="29243">
      <c r="H29243" s="10"/>
      <c r="T29243" s="8"/>
      <c r="U29243" s="11"/>
    </row>
    <row r="29244">
      <c r="H29244" s="10"/>
      <c r="T29244" s="8"/>
      <c r="U29244" s="11"/>
    </row>
    <row r="29245">
      <c r="H29245" s="10"/>
      <c r="T29245" s="8"/>
      <c r="U29245" s="11"/>
    </row>
    <row r="29246">
      <c r="H29246" s="10"/>
      <c r="T29246" s="8"/>
      <c r="U29246" s="11"/>
    </row>
    <row r="29247">
      <c r="H29247" s="10"/>
      <c r="T29247" s="8"/>
      <c r="U29247" s="11"/>
    </row>
    <row r="29248">
      <c r="H29248" s="10"/>
      <c r="T29248" s="8"/>
      <c r="U29248" s="11"/>
    </row>
    <row r="29249">
      <c r="H29249" s="10"/>
      <c r="T29249" s="8"/>
      <c r="U29249" s="11"/>
    </row>
    <row r="29250">
      <c r="H29250" s="10"/>
      <c r="T29250" s="8"/>
      <c r="U29250" s="11"/>
    </row>
    <row r="29251">
      <c r="H29251" s="10"/>
      <c r="T29251" s="8"/>
      <c r="U29251" s="11"/>
    </row>
    <row r="29252">
      <c r="H29252" s="10"/>
      <c r="T29252" s="8"/>
      <c r="U29252" s="11"/>
    </row>
    <row r="29253">
      <c r="H29253" s="10"/>
      <c r="T29253" s="8"/>
      <c r="U29253" s="11"/>
    </row>
    <row r="29254">
      <c r="H29254" s="10"/>
      <c r="T29254" s="8"/>
      <c r="U29254" s="11"/>
    </row>
    <row r="29255">
      <c r="H29255" s="10"/>
      <c r="T29255" s="8"/>
      <c r="U29255" s="11"/>
    </row>
    <row r="29256">
      <c r="H29256" s="10"/>
      <c r="T29256" s="8"/>
      <c r="U29256" s="11"/>
    </row>
    <row r="29257">
      <c r="H29257" s="10"/>
      <c r="T29257" s="8"/>
      <c r="U29257" s="11"/>
    </row>
    <row r="29258">
      <c r="H29258" s="10"/>
      <c r="T29258" s="8"/>
      <c r="U29258" s="11"/>
    </row>
    <row r="29259">
      <c r="H29259" s="10"/>
      <c r="T29259" s="8"/>
      <c r="U29259" s="11"/>
    </row>
    <row r="29260">
      <c r="H29260" s="10"/>
      <c r="T29260" s="8"/>
      <c r="U29260" s="11"/>
    </row>
    <row r="29261">
      <c r="H29261" s="10"/>
      <c r="T29261" s="8"/>
      <c r="U29261" s="11"/>
    </row>
    <row r="29262">
      <c r="H29262" s="10"/>
      <c r="T29262" s="8"/>
      <c r="U29262" s="11"/>
    </row>
    <row r="29263">
      <c r="H29263" s="10"/>
      <c r="T29263" s="8"/>
      <c r="U29263" s="11"/>
    </row>
    <row r="29264">
      <c r="H29264" s="10"/>
      <c r="T29264" s="8"/>
      <c r="U29264" s="11"/>
    </row>
    <row r="29265">
      <c r="H29265" s="10"/>
      <c r="T29265" s="8"/>
      <c r="U29265" s="11"/>
    </row>
    <row r="29266">
      <c r="H29266" s="10"/>
      <c r="T29266" s="8"/>
      <c r="U29266" s="11"/>
    </row>
    <row r="29267">
      <c r="H29267" s="10"/>
      <c r="T29267" s="8"/>
      <c r="U29267" s="11"/>
    </row>
    <row r="29268">
      <c r="H29268" s="10"/>
      <c r="T29268" s="8"/>
      <c r="U29268" s="11"/>
    </row>
    <row r="29269">
      <c r="H29269" s="10"/>
      <c r="T29269" s="8"/>
      <c r="U29269" s="11"/>
    </row>
    <row r="29270">
      <c r="H29270" s="10"/>
      <c r="T29270" s="8"/>
      <c r="U29270" s="11"/>
    </row>
    <row r="29271">
      <c r="H29271" s="10"/>
      <c r="T29271" s="8"/>
      <c r="U29271" s="11"/>
    </row>
    <row r="29272">
      <c r="H29272" s="10"/>
      <c r="T29272" s="8"/>
      <c r="U29272" s="11"/>
    </row>
    <row r="29273">
      <c r="H29273" s="10"/>
      <c r="T29273" s="8"/>
      <c r="U29273" s="11"/>
    </row>
    <row r="29274">
      <c r="H29274" s="10"/>
      <c r="T29274" s="8"/>
      <c r="U29274" s="11"/>
    </row>
    <row r="29275">
      <c r="H29275" s="10"/>
      <c r="T29275" s="8"/>
      <c r="U29275" s="11"/>
    </row>
    <row r="29276">
      <c r="H29276" s="10"/>
      <c r="T29276" s="8"/>
      <c r="U29276" s="11"/>
    </row>
    <row r="29277">
      <c r="H29277" s="10"/>
      <c r="T29277" s="8"/>
      <c r="U29277" s="11"/>
    </row>
    <row r="29278">
      <c r="H29278" s="10"/>
      <c r="T29278" s="8"/>
      <c r="U29278" s="11"/>
    </row>
    <row r="29279">
      <c r="H29279" s="10"/>
      <c r="T29279" s="8"/>
      <c r="U29279" s="11"/>
    </row>
    <row r="29280">
      <c r="H29280" s="10"/>
      <c r="T29280" s="8"/>
      <c r="U29280" s="11"/>
    </row>
    <row r="29281">
      <c r="H29281" s="10"/>
      <c r="T29281" s="8"/>
      <c r="U29281" s="11"/>
    </row>
    <row r="29282">
      <c r="H29282" s="10"/>
      <c r="T29282" s="8"/>
      <c r="U29282" s="11"/>
    </row>
    <row r="29283">
      <c r="H29283" s="10"/>
      <c r="T29283" s="8"/>
      <c r="U29283" s="11"/>
    </row>
    <row r="29284">
      <c r="H29284" s="10"/>
      <c r="T29284" s="8"/>
      <c r="U29284" s="11"/>
    </row>
    <row r="29285">
      <c r="H29285" s="10"/>
      <c r="T29285" s="8"/>
      <c r="U29285" s="11"/>
    </row>
    <row r="29286">
      <c r="H29286" s="10"/>
      <c r="T29286" s="8"/>
      <c r="U29286" s="11"/>
    </row>
    <row r="29287">
      <c r="H29287" s="10"/>
      <c r="T29287" s="8"/>
      <c r="U29287" s="11"/>
    </row>
    <row r="29288">
      <c r="H29288" s="10"/>
      <c r="T29288" s="8"/>
      <c r="U29288" s="11"/>
    </row>
    <row r="29289">
      <c r="H29289" s="10"/>
      <c r="T29289" s="8"/>
      <c r="U29289" s="11"/>
    </row>
    <row r="29290">
      <c r="H29290" s="10"/>
      <c r="T29290" s="8"/>
      <c r="U29290" s="11"/>
    </row>
    <row r="29291">
      <c r="H29291" s="10"/>
      <c r="T29291" s="8"/>
      <c r="U29291" s="11"/>
    </row>
    <row r="29292">
      <c r="H29292" s="10"/>
      <c r="T29292" s="8"/>
      <c r="U29292" s="11"/>
    </row>
    <row r="29293">
      <c r="H29293" s="10"/>
      <c r="T29293" s="8"/>
      <c r="U29293" s="11"/>
    </row>
    <row r="29294">
      <c r="H29294" s="10"/>
      <c r="T29294" s="8"/>
      <c r="U29294" s="11"/>
    </row>
    <row r="29295">
      <c r="H29295" s="10"/>
      <c r="T29295" s="8"/>
      <c r="U29295" s="11"/>
    </row>
    <row r="29296">
      <c r="H29296" s="10"/>
      <c r="T29296" s="8"/>
      <c r="U29296" s="11"/>
    </row>
    <row r="29297">
      <c r="H29297" s="10"/>
      <c r="T29297" s="8"/>
      <c r="U29297" s="11"/>
    </row>
    <row r="29298">
      <c r="H29298" s="10"/>
      <c r="T29298" s="8"/>
      <c r="U29298" s="11"/>
    </row>
    <row r="29299">
      <c r="H29299" s="10"/>
      <c r="T29299" s="8"/>
      <c r="U29299" s="11"/>
    </row>
    <row r="29300">
      <c r="H29300" s="10"/>
      <c r="T29300" s="8"/>
      <c r="U29300" s="11"/>
    </row>
    <row r="29301">
      <c r="H29301" s="10"/>
      <c r="T29301" s="8"/>
      <c r="U29301" s="11"/>
    </row>
    <row r="29302">
      <c r="H29302" s="10"/>
      <c r="T29302" s="8"/>
      <c r="U29302" s="11"/>
    </row>
    <row r="29303">
      <c r="H29303" s="10"/>
      <c r="T29303" s="8"/>
      <c r="U29303" s="11"/>
    </row>
    <row r="29304">
      <c r="H29304" s="10"/>
      <c r="T29304" s="8"/>
      <c r="U29304" s="11"/>
    </row>
    <row r="29305">
      <c r="H29305" s="10"/>
      <c r="T29305" s="8"/>
      <c r="U29305" s="11"/>
    </row>
    <row r="29306">
      <c r="H29306" s="10"/>
      <c r="T29306" s="8"/>
      <c r="U29306" s="11"/>
    </row>
    <row r="29307">
      <c r="H29307" s="10"/>
      <c r="T29307" s="8"/>
      <c r="U29307" s="11"/>
    </row>
    <row r="29308">
      <c r="H29308" s="10"/>
      <c r="T29308" s="8"/>
      <c r="U29308" s="11"/>
    </row>
    <row r="29309">
      <c r="H29309" s="10"/>
      <c r="T29309" s="8"/>
      <c r="U29309" s="11"/>
    </row>
    <row r="29310">
      <c r="H29310" s="10"/>
      <c r="T29310" s="8"/>
      <c r="U29310" s="11"/>
    </row>
    <row r="29311">
      <c r="H29311" s="10"/>
      <c r="T29311" s="8"/>
      <c r="U29311" s="11"/>
    </row>
    <row r="29312">
      <c r="H29312" s="10"/>
      <c r="T29312" s="8"/>
      <c r="U29312" s="11"/>
    </row>
    <row r="29313">
      <c r="H29313" s="10"/>
      <c r="T29313" s="8"/>
      <c r="U29313" s="11"/>
    </row>
    <row r="29314">
      <c r="H29314" s="10"/>
      <c r="T29314" s="8"/>
      <c r="U29314" s="11"/>
    </row>
    <row r="29315">
      <c r="H29315" s="10"/>
      <c r="T29315" s="8"/>
      <c r="U29315" s="11"/>
    </row>
    <row r="29316">
      <c r="H29316" s="10"/>
      <c r="T29316" s="8"/>
      <c r="U29316" s="11"/>
    </row>
    <row r="29317">
      <c r="H29317" s="10"/>
      <c r="T29317" s="8"/>
      <c r="U29317" s="11"/>
    </row>
    <row r="29318">
      <c r="H29318" s="10"/>
      <c r="T29318" s="8"/>
      <c r="U29318" s="11"/>
    </row>
    <row r="29319">
      <c r="H29319" s="10"/>
      <c r="T29319" s="8"/>
      <c r="U29319" s="11"/>
    </row>
    <row r="29320">
      <c r="H29320" s="10"/>
      <c r="T29320" s="8"/>
      <c r="U29320" s="11"/>
    </row>
    <row r="29321">
      <c r="H29321" s="10"/>
      <c r="T29321" s="8"/>
      <c r="U29321" s="11"/>
    </row>
    <row r="29322">
      <c r="H29322" s="10"/>
      <c r="T29322" s="8"/>
      <c r="U29322" s="11"/>
    </row>
    <row r="29323">
      <c r="H29323" s="10"/>
      <c r="T29323" s="8"/>
      <c r="U29323" s="11"/>
    </row>
    <row r="29324">
      <c r="H29324" s="10"/>
      <c r="T29324" s="8"/>
      <c r="U29324" s="11"/>
    </row>
    <row r="29325">
      <c r="H29325" s="10"/>
      <c r="T29325" s="8"/>
      <c r="U29325" s="11"/>
    </row>
    <row r="29326">
      <c r="H29326" s="10"/>
      <c r="T29326" s="8"/>
      <c r="U29326" s="11"/>
    </row>
    <row r="29327">
      <c r="H29327" s="10"/>
      <c r="T29327" s="8"/>
      <c r="U29327" s="11"/>
    </row>
    <row r="29328">
      <c r="H29328" s="10"/>
      <c r="T29328" s="8"/>
      <c r="U29328" s="11"/>
    </row>
    <row r="29329">
      <c r="H29329" s="10"/>
      <c r="T29329" s="8"/>
      <c r="U29329" s="11"/>
    </row>
    <row r="29330">
      <c r="H29330" s="10"/>
      <c r="T29330" s="8"/>
      <c r="U29330" s="11"/>
    </row>
    <row r="29331">
      <c r="H29331" s="10"/>
      <c r="T29331" s="8"/>
      <c r="U29331" s="11"/>
    </row>
    <row r="29332">
      <c r="H29332" s="10"/>
      <c r="T29332" s="8"/>
      <c r="U29332" s="11"/>
    </row>
    <row r="29333">
      <c r="H29333" s="10"/>
      <c r="T29333" s="8"/>
      <c r="U29333" s="11"/>
    </row>
    <row r="29334">
      <c r="H29334" s="10"/>
      <c r="T29334" s="8"/>
      <c r="U29334" s="11"/>
    </row>
    <row r="29335">
      <c r="H29335" s="10"/>
      <c r="T29335" s="8"/>
      <c r="U29335" s="11"/>
    </row>
    <row r="29336">
      <c r="H29336" s="10"/>
      <c r="T29336" s="8"/>
      <c r="U29336" s="11"/>
    </row>
    <row r="29337">
      <c r="H29337" s="10"/>
      <c r="T29337" s="8"/>
      <c r="U29337" s="11"/>
    </row>
    <row r="29338">
      <c r="H29338" s="10"/>
      <c r="T29338" s="8"/>
      <c r="U29338" s="11"/>
    </row>
    <row r="29339">
      <c r="H29339" s="10"/>
      <c r="T29339" s="8"/>
      <c r="U29339" s="11"/>
    </row>
    <row r="29340">
      <c r="H29340" s="10"/>
      <c r="T29340" s="8"/>
      <c r="U29340" s="11"/>
    </row>
    <row r="29341">
      <c r="H29341" s="10"/>
      <c r="T29341" s="8"/>
      <c r="U29341" s="11"/>
    </row>
    <row r="29342">
      <c r="H29342" s="10"/>
      <c r="T29342" s="8"/>
      <c r="U29342" s="11"/>
    </row>
    <row r="29343">
      <c r="H29343" s="10"/>
      <c r="T29343" s="8"/>
      <c r="U29343" s="11"/>
    </row>
    <row r="29344">
      <c r="H29344" s="10"/>
      <c r="T29344" s="8"/>
      <c r="U29344" s="11"/>
    </row>
    <row r="29345">
      <c r="H29345" s="10"/>
      <c r="T29345" s="8"/>
      <c r="U29345" s="11"/>
    </row>
    <row r="29346">
      <c r="H29346" s="10"/>
      <c r="T29346" s="8"/>
      <c r="U29346" s="11"/>
    </row>
    <row r="29347">
      <c r="H29347" s="10"/>
      <c r="T29347" s="8"/>
      <c r="U29347" s="11"/>
    </row>
    <row r="29348">
      <c r="H29348" s="10"/>
      <c r="T29348" s="8"/>
      <c r="U29348" s="11"/>
    </row>
    <row r="29349">
      <c r="H29349" s="10"/>
      <c r="T29349" s="8"/>
      <c r="U29349" s="11"/>
    </row>
    <row r="29350">
      <c r="H29350" s="10"/>
      <c r="T29350" s="8"/>
      <c r="U29350" s="11"/>
    </row>
    <row r="29351">
      <c r="H29351" s="10"/>
      <c r="T29351" s="8"/>
      <c r="U29351" s="11"/>
    </row>
    <row r="29352">
      <c r="H29352" s="10"/>
      <c r="T29352" s="8"/>
      <c r="U29352" s="11"/>
    </row>
    <row r="29353">
      <c r="H29353" s="10"/>
      <c r="T29353" s="8"/>
      <c r="U29353" s="11"/>
    </row>
    <row r="29354">
      <c r="H29354" s="10"/>
      <c r="T29354" s="8"/>
      <c r="U29354" s="11"/>
    </row>
    <row r="29355">
      <c r="H29355" s="10"/>
      <c r="T29355" s="8"/>
      <c r="U29355" s="11"/>
    </row>
    <row r="29356">
      <c r="H29356" s="10"/>
      <c r="T29356" s="8"/>
      <c r="U29356" s="11"/>
    </row>
    <row r="29357">
      <c r="H29357" s="10"/>
      <c r="T29357" s="8"/>
      <c r="U29357" s="11"/>
    </row>
    <row r="29358">
      <c r="H29358" s="10"/>
      <c r="T29358" s="8"/>
      <c r="U29358" s="11"/>
    </row>
    <row r="29359">
      <c r="H29359" s="10"/>
      <c r="T29359" s="8"/>
      <c r="U29359" s="11"/>
    </row>
    <row r="29360">
      <c r="H29360" s="10"/>
      <c r="T29360" s="8"/>
      <c r="U29360" s="11"/>
    </row>
    <row r="29361">
      <c r="H29361" s="10"/>
      <c r="T29361" s="8"/>
      <c r="U29361" s="11"/>
    </row>
    <row r="29362">
      <c r="H29362" s="10"/>
      <c r="T29362" s="8"/>
      <c r="U29362" s="11"/>
    </row>
    <row r="29363">
      <c r="H29363" s="10"/>
      <c r="T29363" s="8"/>
      <c r="U29363" s="11"/>
    </row>
    <row r="29364">
      <c r="H29364" s="10"/>
      <c r="T29364" s="8"/>
      <c r="U29364" s="11"/>
    </row>
    <row r="29365">
      <c r="H29365" s="10"/>
      <c r="T29365" s="8"/>
      <c r="U29365" s="11"/>
    </row>
    <row r="29366">
      <c r="H29366" s="10"/>
      <c r="T29366" s="8"/>
      <c r="U29366" s="11"/>
    </row>
    <row r="29367">
      <c r="H29367" s="10"/>
      <c r="T29367" s="8"/>
      <c r="U29367" s="11"/>
    </row>
    <row r="29368">
      <c r="H29368" s="10"/>
      <c r="T29368" s="8"/>
      <c r="U29368" s="11"/>
    </row>
    <row r="29369">
      <c r="H29369" s="10"/>
      <c r="T29369" s="8"/>
      <c r="U29369" s="11"/>
    </row>
    <row r="29370">
      <c r="H29370" s="10"/>
      <c r="T29370" s="8"/>
      <c r="U29370" s="11"/>
    </row>
    <row r="29371">
      <c r="H29371" s="10"/>
      <c r="T29371" s="8"/>
      <c r="U29371" s="11"/>
    </row>
    <row r="29372">
      <c r="H29372" s="10"/>
      <c r="T29372" s="8"/>
      <c r="U29372" s="11"/>
    </row>
    <row r="29373">
      <c r="H29373" s="10"/>
      <c r="T29373" s="8"/>
      <c r="U29373" s="11"/>
    </row>
    <row r="29374">
      <c r="H29374" s="10"/>
      <c r="T29374" s="8"/>
      <c r="U29374" s="11"/>
    </row>
    <row r="29375">
      <c r="H29375" s="10"/>
      <c r="T29375" s="8"/>
      <c r="U29375" s="11"/>
    </row>
    <row r="29376">
      <c r="H29376" s="10"/>
      <c r="T29376" s="8"/>
      <c r="U29376" s="11"/>
    </row>
    <row r="29377">
      <c r="H29377" s="10"/>
      <c r="T29377" s="8"/>
      <c r="U29377" s="11"/>
    </row>
    <row r="29378">
      <c r="H29378" s="10"/>
      <c r="T29378" s="8"/>
      <c r="U29378" s="11"/>
    </row>
    <row r="29379">
      <c r="H29379" s="10"/>
      <c r="T29379" s="8"/>
      <c r="U29379" s="11"/>
    </row>
    <row r="29380">
      <c r="H29380" s="10"/>
      <c r="T29380" s="8"/>
      <c r="U29380" s="11"/>
    </row>
    <row r="29381">
      <c r="H29381" s="10"/>
      <c r="T29381" s="8"/>
      <c r="U29381" s="11"/>
    </row>
    <row r="29382">
      <c r="H29382" s="10"/>
      <c r="T29382" s="8"/>
      <c r="U29382" s="11"/>
    </row>
    <row r="29383">
      <c r="H29383" s="10"/>
      <c r="T29383" s="8"/>
      <c r="U29383" s="11"/>
    </row>
    <row r="29384">
      <c r="H29384" s="10"/>
      <c r="T29384" s="8"/>
      <c r="U29384" s="11"/>
    </row>
    <row r="29385">
      <c r="H29385" s="10"/>
      <c r="T29385" s="8"/>
      <c r="U29385" s="11"/>
    </row>
    <row r="29386">
      <c r="H29386" s="10"/>
      <c r="T29386" s="8"/>
      <c r="U29386" s="11"/>
    </row>
    <row r="29387">
      <c r="H29387" s="10"/>
      <c r="T29387" s="8"/>
      <c r="U29387" s="11"/>
    </row>
    <row r="29388">
      <c r="H29388" s="10"/>
      <c r="T29388" s="8"/>
      <c r="U29388" s="11"/>
    </row>
    <row r="29389">
      <c r="H29389" s="10"/>
      <c r="T29389" s="8"/>
      <c r="U29389" s="11"/>
    </row>
    <row r="29390">
      <c r="H29390" s="10"/>
      <c r="T29390" s="8"/>
      <c r="U29390" s="11"/>
    </row>
    <row r="29391">
      <c r="H29391" s="10"/>
      <c r="T29391" s="8"/>
      <c r="U29391" s="11"/>
    </row>
    <row r="29392">
      <c r="H29392" s="10"/>
      <c r="T29392" s="8"/>
      <c r="U29392" s="11"/>
    </row>
    <row r="29393">
      <c r="H29393" s="10"/>
      <c r="T29393" s="8"/>
      <c r="U29393" s="11"/>
    </row>
    <row r="29394">
      <c r="H29394" s="10"/>
      <c r="T29394" s="8"/>
      <c r="U29394" s="11"/>
    </row>
    <row r="29395">
      <c r="H29395" s="10"/>
      <c r="T29395" s="8"/>
      <c r="U29395" s="11"/>
    </row>
    <row r="29396">
      <c r="H29396" s="10"/>
      <c r="T29396" s="8"/>
      <c r="U29396" s="11"/>
    </row>
    <row r="29397">
      <c r="H29397" s="10"/>
      <c r="T29397" s="8"/>
      <c r="U29397" s="11"/>
    </row>
    <row r="29398">
      <c r="H29398" s="10"/>
      <c r="T29398" s="8"/>
      <c r="U29398" s="11"/>
    </row>
    <row r="29399">
      <c r="H29399" s="10"/>
      <c r="T29399" s="8"/>
      <c r="U29399" s="11"/>
    </row>
    <row r="29400">
      <c r="H29400" s="10"/>
      <c r="T29400" s="8"/>
      <c r="U29400" s="11"/>
    </row>
    <row r="29401">
      <c r="H29401" s="10"/>
      <c r="T29401" s="8"/>
      <c r="U29401" s="11"/>
    </row>
    <row r="29402">
      <c r="H29402" s="10"/>
      <c r="T29402" s="8"/>
      <c r="U29402" s="11"/>
    </row>
    <row r="29403">
      <c r="H29403" s="10"/>
      <c r="T29403" s="8"/>
      <c r="U29403" s="11"/>
    </row>
    <row r="29404">
      <c r="H29404" s="10"/>
      <c r="T29404" s="8"/>
      <c r="U29404" s="11"/>
    </row>
    <row r="29405">
      <c r="H29405" s="10"/>
      <c r="T29405" s="8"/>
      <c r="U29405" s="11"/>
    </row>
    <row r="29406">
      <c r="H29406" s="10"/>
      <c r="T29406" s="8"/>
      <c r="U29406" s="11"/>
    </row>
    <row r="29407">
      <c r="H29407" s="10"/>
      <c r="T29407" s="8"/>
      <c r="U29407" s="11"/>
    </row>
    <row r="29408">
      <c r="H29408" s="10"/>
      <c r="T29408" s="8"/>
      <c r="U29408" s="11"/>
    </row>
    <row r="29409">
      <c r="H29409" s="10"/>
      <c r="T29409" s="8"/>
      <c r="U29409" s="11"/>
    </row>
    <row r="29410">
      <c r="H29410" s="10"/>
      <c r="T29410" s="8"/>
      <c r="U29410" s="11"/>
    </row>
    <row r="29411">
      <c r="H29411" s="10"/>
      <c r="T29411" s="8"/>
      <c r="U29411" s="11"/>
    </row>
    <row r="29412">
      <c r="H29412" s="10"/>
      <c r="T29412" s="8"/>
      <c r="U29412" s="11"/>
    </row>
    <row r="29413">
      <c r="H29413" s="10"/>
      <c r="T29413" s="8"/>
      <c r="U29413" s="11"/>
    </row>
    <row r="29414">
      <c r="H29414" s="10"/>
      <c r="T29414" s="8"/>
      <c r="U29414" s="11"/>
    </row>
    <row r="29415">
      <c r="H29415" s="10"/>
      <c r="T29415" s="8"/>
      <c r="U29415" s="11"/>
    </row>
    <row r="29416">
      <c r="H29416" s="10"/>
      <c r="T29416" s="8"/>
      <c r="U29416" s="11"/>
    </row>
    <row r="29417">
      <c r="H29417" s="10"/>
      <c r="T29417" s="8"/>
      <c r="U29417" s="11"/>
    </row>
    <row r="29418">
      <c r="H29418" s="10"/>
      <c r="T29418" s="8"/>
      <c r="U29418" s="11"/>
    </row>
    <row r="29419">
      <c r="H29419" s="10"/>
      <c r="T29419" s="8"/>
      <c r="U29419" s="11"/>
    </row>
    <row r="29420">
      <c r="H29420" s="10"/>
      <c r="T29420" s="8"/>
      <c r="U29420" s="11"/>
    </row>
    <row r="29421">
      <c r="H29421" s="10"/>
      <c r="T29421" s="8"/>
      <c r="U29421" s="11"/>
    </row>
    <row r="29422">
      <c r="H29422" s="10"/>
      <c r="T29422" s="8"/>
      <c r="U29422" s="11"/>
    </row>
    <row r="29423">
      <c r="H29423" s="10"/>
      <c r="T29423" s="8"/>
      <c r="U29423" s="11"/>
    </row>
    <row r="29424">
      <c r="H29424" s="10"/>
      <c r="T29424" s="8"/>
      <c r="U29424" s="11"/>
    </row>
    <row r="29425">
      <c r="H29425" s="10"/>
      <c r="T29425" s="8"/>
      <c r="U29425" s="11"/>
    </row>
    <row r="29426">
      <c r="H29426" s="10"/>
      <c r="T29426" s="8"/>
      <c r="U29426" s="11"/>
    </row>
    <row r="29427">
      <c r="H29427" s="10"/>
      <c r="T29427" s="8"/>
      <c r="U29427" s="11"/>
    </row>
    <row r="29428">
      <c r="H29428" s="10"/>
      <c r="T29428" s="8"/>
      <c r="U29428" s="11"/>
    </row>
    <row r="29429">
      <c r="H29429" s="10"/>
      <c r="T29429" s="8"/>
      <c r="U29429" s="11"/>
    </row>
    <row r="29430">
      <c r="H29430" s="10"/>
      <c r="T29430" s="8"/>
      <c r="U29430" s="11"/>
    </row>
    <row r="29431">
      <c r="H29431" s="10"/>
      <c r="T29431" s="8"/>
      <c r="U29431" s="11"/>
    </row>
    <row r="29432">
      <c r="H29432" s="10"/>
      <c r="T29432" s="8"/>
      <c r="U29432" s="11"/>
    </row>
    <row r="29433">
      <c r="H29433" s="10"/>
      <c r="T29433" s="8"/>
      <c r="U29433" s="11"/>
    </row>
    <row r="29434">
      <c r="H29434" s="10"/>
      <c r="T29434" s="8"/>
      <c r="U29434" s="11"/>
    </row>
    <row r="29435">
      <c r="H29435" s="10"/>
      <c r="T29435" s="8"/>
      <c r="U29435" s="11"/>
    </row>
    <row r="29436">
      <c r="H29436" s="10"/>
      <c r="T29436" s="8"/>
      <c r="U29436" s="11"/>
    </row>
    <row r="29437">
      <c r="H29437" s="10"/>
      <c r="T29437" s="8"/>
      <c r="U29437" s="11"/>
    </row>
    <row r="29438">
      <c r="H29438" s="10"/>
      <c r="T29438" s="8"/>
      <c r="U29438" s="11"/>
    </row>
    <row r="29439">
      <c r="H29439" s="10"/>
      <c r="T29439" s="8"/>
      <c r="U29439" s="11"/>
    </row>
    <row r="29440">
      <c r="H29440" s="10"/>
      <c r="T29440" s="8"/>
      <c r="U29440" s="11"/>
    </row>
    <row r="29441">
      <c r="H29441" s="10"/>
      <c r="T29441" s="8"/>
      <c r="U29441" s="11"/>
    </row>
    <row r="29442">
      <c r="H29442" s="10"/>
      <c r="T29442" s="8"/>
      <c r="U29442" s="11"/>
    </row>
    <row r="29443">
      <c r="H29443" s="10"/>
      <c r="T29443" s="8"/>
      <c r="U29443" s="11"/>
    </row>
    <row r="29444">
      <c r="H29444" s="10"/>
      <c r="T29444" s="8"/>
      <c r="U29444" s="11"/>
    </row>
    <row r="29445">
      <c r="H29445" s="10"/>
      <c r="T29445" s="8"/>
      <c r="U29445" s="11"/>
    </row>
    <row r="29446">
      <c r="H29446" s="10"/>
      <c r="T29446" s="8"/>
      <c r="U29446" s="11"/>
    </row>
    <row r="29447">
      <c r="H29447" s="10"/>
      <c r="T29447" s="8"/>
      <c r="U29447" s="11"/>
    </row>
    <row r="29448">
      <c r="H29448" s="10"/>
      <c r="T29448" s="8"/>
      <c r="U29448" s="11"/>
    </row>
    <row r="29449">
      <c r="H29449" s="10"/>
      <c r="T29449" s="8"/>
      <c r="U29449" s="11"/>
    </row>
    <row r="29450">
      <c r="H29450" s="10"/>
      <c r="T29450" s="8"/>
      <c r="U29450" s="11"/>
    </row>
    <row r="29451">
      <c r="H29451" s="10"/>
      <c r="T29451" s="8"/>
      <c r="U29451" s="11"/>
    </row>
    <row r="29452">
      <c r="H29452" s="10"/>
      <c r="T29452" s="8"/>
      <c r="U29452" s="11"/>
    </row>
    <row r="29453">
      <c r="H29453" s="10"/>
      <c r="T29453" s="8"/>
      <c r="U29453" s="11"/>
    </row>
    <row r="29454">
      <c r="H29454" s="10"/>
      <c r="T29454" s="8"/>
      <c r="U29454" s="11"/>
    </row>
    <row r="29455">
      <c r="H29455" s="10"/>
      <c r="T29455" s="8"/>
      <c r="U29455" s="11"/>
    </row>
    <row r="29456">
      <c r="H29456" s="10"/>
      <c r="T29456" s="8"/>
      <c r="U29456" s="11"/>
    </row>
    <row r="29457">
      <c r="H29457" s="10"/>
      <c r="T29457" s="8"/>
      <c r="U29457" s="11"/>
    </row>
    <row r="29458">
      <c r="H29458" s="10"/>
      <c r="T29458" s="8"/>
      <c r="U29458" s="11"/>
    </row>
    <row r="29459">
      <c r="H29459" s="10"/>
      <c r="T29459" s="8"/>
      <c r="U29459" s="11"/>
    </row>
    <row r="29460">
      <c r="H29460" s="10"/>
      <c r="T29460" s="8"/>
      <c r="U29460" s="11"/>
    </row>
    <row r="29461">
      <c r="H29461" s="10"/>
      <c r="T29461" s="8"/>
      <c r="U29461" s="11"/>
    </row>
    <row r="29462">
      <c r="H29462" s="10"/>
      <c r="T29462" s="8"/>
      <c r="U29462" s="11"/>
    </row>
    <row r="29463">
      <c r="H29463" s="10"/>
      <c r="T29463" s="8"/>
      <c r="U29463" s="11"/>
    </row>
    <row r="29464">
      <c r="H29464" s="10"/>
      <c r="T29464" s="8"/>
      <c r="U29464" s="11"/>
    </row>
    <row r="29465">
      <c r="H29465" s="10"/>
      <c r="T29465" s="8"/>
      <c r="U29465" s="11"/>
    </row>
    <row r="29466">
      <c r="H29466" s="10"/>
      <c r="T29466" s="8"/>
      <c r="U29466" s="11"/>
    </row>
    <row r="29467">
      <c r="H29467" s="10"/>
      <c r="T29467" s="8"/>
      <c r="U29467" s="11"/>
    </row>
    <row r="29468">
      <c r="H29468" s="10"/>
      <c r="T29468" s="8"/>
      <c r="U29468" s="11"/>
    </row>
    <row r="29469">
      <c r="H29469" s="10"/>
      <c r="T29469" s="8"/>
      <c r="U29469" s="11"/>
    </row>
    <row r="29470">
      <c r="H29470" s="10"/>
      <c r="T29470" s="8"/>
      <c r="U29470" s="11"/>
    </row>
    <row r="29471">
      <c r="H29471" s="10"/>
      <c r="T29471" s="8"/>
      <c r="U29471" s="11"/>
    </row>
    <row r="29472">
      <c r="H29472" s="10"/>
      <c r="T29472" s="8"/>
      <c r="U29472" s="11"/>
    </row>
    <row r="29473">
      <c r="H29473" s="10"/>
      <c r="T29473" s="8"/>
      <c r="U29473" s="11"/>
    </row>
    <row r="29474">
      <c r="H29474" s="10"/>
      <c r="T29474" s="8"/>
      <c r="U29474" s="11"/>
    </row>
    <row r="29475">
      <c r="H29475" s="10"/>
      <c r="T29475" s="8"/>
      <c r="U29475" s="11"/>
    </row>
    <row r="29476">
      <c r="H29476" s="10"/>
      <c r="T29476" s="8"/>
      <c r="U29476" s="11"/>
    </row>
    <row r="29477">
      <c r="H29477" s="10"/>
      <c r="T29477" s="8"/>
      <c r="U29477" s="11"/>
    </row>
    <row r="29478">
      <c r="H29478" s="10"/>
      <c r="T29478" s="8"/>
      <c r="U29478" s="11"/>
    </row>
    <row r="29479">
      <c r="H29479" s="10"/>
      <c r="T29479" s="8"/>
      <c r="U29479" s="11"/>
    </row>
    <row r="29480">
      <c r="H29480" s="10"/>
      <c r="T29480" s="8"/>
      <c r="U29480" s="11"/>
    </row>
    <row r="29481">
      <c r="H29481" s="10"/>
      <c r="T29481" s="8"/>
      <c r="U29481" s="11"/>
    </row>
    <row r="29482">
      <c r="H29482" s="10"/>
      <c r="T29482" s="8"/>
      <c r="U29482" s="11"/>
    </row>
    <row r="29483">
      <c r="H29483" s="10"/>
      <c r="T29483" s="8"/>
      <c r="U29483" s="11"/>
    </row>
    <row r="29484">
      <c r="H29484" s="10"/>
      <c r="T29484" s="8"/>
      <c r="U29484" s="11"/>
    </row>
    <row r="29485">
      <c r="H29485" s="10"/>
      <c r="T29485" s="8"/>
      <c r="U29485" s="11"/>
    </row>
    <row r="29486">
      <c r="H29486" s="10"/>
      <c r="T29486" s="8"/>
      <c r="U29486" s="11"/>
    </row>
    <row r="29487">
      <c r="H29487" s="10"/>
      <c r="T29487" s="8"/>
      <c r="U29487" s="11"/>
    </row>
    <row r="29488">
      <c r="H29488" s="10"/>
      <c r="T29488" s="8"/>
      <c r="U29488" s="11"/>
    </row>
    <row r="29489">
      <c r="H29489" s="10"/>
      <c r="T29489" s="8"/>
      <c r="U29489" s="11"/>
    </row>
    <row r="29490">
      <c r="H29490" s="10"/>
      <c r="T29490" s="8"/>
      <c r="U29490" s="11"/>
    </row>
    <row r="29491">
      <c r="H29491" s="10"/>
      <c r="T29491" s="8"/>
      <c r="U29491" s="11"/>
    </row>
    <row r="29492">
      <c r="H29492" s="10"/>
      <c r="T29492" s="8"/>
      <c r="U29492" s="11"/>
    </row>
    <row r="29493">
      <c r="H29493" s="10"/>
      <c r="T29493" s="8"/>
      <c r="U29493" s="11"/>
    </row>
    <row r="29494">
      <c r="H29494" s="10"/>
      <c r="T29494" s="8"/>
      <c r="U29494" s="11"/>
    </row>
    <row r="29495">
      <c r="H29495" s="10"/>
      <c r="T29495" s="8"/>
      <c r="U29495" s="11"/>
    </row>
    <row r="29496">
      <c r="H29496" s="10"/>
      <c r="T29496" s="8"/>
      <c r="U29496" s="11"/>
    </row>
    <row r="29497">
      <c r="H29497" s="10"/>
      <c r="T29497" s="8"/>
      <c r="U29497" s="11"/>
    </row>
    <row r="29498">
      <c r="H29498" s="10"/>
      <c r="T29498" s="8"/>
      <c r="U29498" s="11"/>
    </row>
    <row r="29499">
      <c r="H29499" s="10"/>
      <c r="T29499" s="8"/>
      <c r="U29499" s="11"/>
    </row>
    <row r="29500">
      <c r="H29500" s="10"/>
      <c r="T29500" s="8"/>
      <c r="U29500" s="11"/>
    </row>
    <row r="29501">
      <c r="H29501" s="10"/>
      <c r="T29501" s="8"/>
      <c r="U29501" s="11"/>
    </row>
    <row r="29502">
      <c r="H29502" s="10"/>
      <c r="T29502" s="8"/>
      <c r="U29502" s="11"/>
    </row>
    <row r="29503">
      <c r="H29503" s="10"/>
      <c r="T29503" s="8"/>
      <c r="U29503" s="11"/>
    </row>
    <row r="29504">
      <c r="H29504" s="10"/>
      <c r="T29504" s="8"/>
      <c r="U29504" s="11"/>
    </row>
    <row r="29505">
      <c r="H29505" s="10"/>
      <c r="T29505" s="8"/>
      <c r="U29505" s="11"/>
    </row>
    <row r="29506">
      <c r="H29506" s="10"/>
      <c r="T29506" s="8"/>
      <c r="U29506" s="11"/>
    </row>
    <row r="29507">
      <c r="H29507" s="10"/>
      <c r="T29507" s="8"/>
      <c r="U29507" s="11"/>
    </row>
    <row r="29508">
      <c r="H29508" s="10"/>
      <c r="T29508" s="8"/>
      <c r="U29508" s="11"/>
    </row>
    <row r="29509">
      <c r="H29509" s="10"/>
      <c r="T29509" s="8"/>
      <c r="U29509" s="11"/>
    </row>
    <row r="29510">
      <c r="H29510" s="10"/>
      <c r="T29510" s="8"/>
      <c r="U29510" s="11"/>
    </row>
    <row r="29511">
      <c r="H29511" s="10"/>
      <c r="T29511" s="8"/>
      <c r="U29511" s="11"/>
    </row>
    <row r="29512">
      <c r="H29512" s="10"/>
      <c r="T29512" s="8"/>
      <c r="U29512" s="11"/>
    </row>
    <row r="29513">
      <c r="H29513" s="10"/>
      <c r="T29513" s="8"/>
      <c r="U29513" s="11"/>
    </row>
    <row r="29514">
      <c r="H29514" s="10"/>
      <c r="T29514" s="8"/>
      <c r="U29514" s="11"/>
    </row>
    <row r="29515">
      <c r="H29515" s="10"/>
      <c r="T29515" s="8"/>
      <c r="U29515" s="11"/>
    </row>
    <row r="29516">
      <c r="H29516" s="10"/>
      <c r="T29516" s="8"/>
      <c r="U29516" s="11"/>
    </row>
    <row r="29517">
      <c r="H29517" s="10"/>
      <c r="T29517" s="8"/>
      <c r="U29517" s="11"/>
    </row>
    <row r="29518">
      <c r="H29518" s="10"/>
      <c r="T29518" s="8"/>
      <c r="U29518" s="11"/>
    </row>
    <row r="29519">
      <c r="H29519" s="10"/>
      <c r="T29519" s="8"/>
      <c r="U29519" s="11"/>
    </row>
    <row r="29520">
      <c r="H29520" s="10"/>
      <c r="T29520" s="8"/>
      <c r="U29520" s="11"/>
    </row>
    <row r="29521">
      <c r="H29521" s="10"/>
      <c r="T29521" s="8"/>
      <c r="U29521" s="11"/>
    </row>
    <row r="29522">
      <c r="H29522" s="10"/>
      <c r="T29522" s="8"/>
      <c r="U29522" s="11"/>
    </row>
    <row r="29523">
      <c r="H29523" s="10"/>
      <c r="T29523" s="8"/>
      <c r="U29523" s="11"/>
    </row>
    <row r="29524">
      <c r="H29524" s="10"/>
      <c r="T29524" s="8"/>
      <c r="U29524" s="11"/>
    </row>
    <row r="29525">
      <c r="H29525" s="10"/>
      <c r="T29525" s="8"/>
      <c r="U29525" s="11"/>
    </row>
    <row r="29526">
      <c r="H29526" s="10"/>
      <c r="T29526" s="8"/>
      <c r="U29526" s="11"/>
    </row>
    <row r="29527">
      <c r="H29527" s="10"/>
      <c r="T29527" s="8"/>
      <c r="U29527" s="11"/>
    </row>
    <row r="29528">
      <c r="H29528" s="10"/>
      <c r="T29528" s="8"/>
      <c r="U29528" s="11"/>
    </row>
    <row r="29529">
      <c r="H29529" s="10"/>
      <c r="T29529" s="8"/>
      <c r="U29529" s="11"/>
    </row>
    <row r="29530">
      <c r="H29530" s="10"/>
      <c r="T29530" s="8"/>
      <c r="U29530" s="11"/>
    </row>
    <row r="29531">
      <c r="H29531" s="10"/>
      <c r="T29531" s="8"/>
      <c r="U29531" s="11"/>
    </row>
    <row r="29532">
      <c r="H29532" s="10"/>
      <c r="T29532" s="8"/>
      <c r="U29532" s="11"/>
    </row>
    <row r="29533">
      <c r="H29533" s="10"/>
      <c r="T29533" s="8"/>
      <c r="U29533" s="11"/>
    </row>
    <row r="29534">
      <c r="H29534" s="10"/>
      <c r="T29534" s="8"/>
      <c r="U29534" s="11"/>
    </row>
    <row r="29535">
      <c r="H29535" s="10"/>
      <c r="T29535" s="8"/>
      <c r="U29535" s="11"/>
    </row>
    <row r="29536">
      <c r="H29536" s="10"/>
      <c r="T29536" s="8"/>
      <c r="U29536" s="11"/>
    </row>
    <row r="29537">
      <c r="H29537" s="10"/>
      <c r="T29537" s="8"/>
      <c r="U29537" s="11"/>
    </row>
    <row r="29538">
      <c r="H29538" s="10"/>
      <c r="T29538" s="8"/>
      <c r="U29538" s="11"/>
    </row>
    <row r="29539">
      <c r="H29539" s="10"/>
      <c r="T29539" s="8"/>
      <c r="U29539" s="11"/>
    </row>
    <row r="29540">
      <c r="H29540" s="10"/>
      <c r="T29540" s="8"/>
      <c r="U29540" s="11"/>
    </row>
    <row r="29541">
      <c r="H29541" s="10"/>
      <c r="T29541" s="8"/>
      <c r="U29541" s="11"/>
    </row>
    <row r="29542">
      <c r="H29542" s="10"/>
      <c r="T29542" s="8"/>
      <c r="U29542" s="11"/>
    </row>
    <row r="29543">
      <c r="H29543" s="10"/>
      <c r="T29543" s="8"/>
      <c r="U29543" s="11"/>
    </row>
    <row r="29544">
      <c r="H29544" s="10"/>
      <c r="T29544" s="8"/>
      <c r="U29544" s="11"/>
    </row>
    <row r="29545">
      <c r="H29545" s="10"/>
      <c r="T29545" s="8"/>
      <c r="U29545" s="11"/>
    </row>
    <row r="29546">
      <c r="H29546" s="10"/>
      <c r="T29546" s="8"/>
      <c r="U29546" s="11"/>
    </row>
    <row r="29547">
      <c r="H29547" s="10"/>
      <c r="T29547" s="8"/>
      <c r="U29547" s="11"/>
    </row>
    <row r="29548">
      <c r="H29548" s="10"/>
      <c r="T29548" s="8"/>
      <c r="U29548" s="11"/>
    </row>
    <row r="29549">
      <c r="H29549" s="10"/>
      <c r="T29549" s="8"/>
      <c r="U29549" s="11"/>
    </row>
    <row r="29550">
      <c r="H29550" s="10"/>
      <c r="T29550" s="8"/>
      <c r="U29550" s="11"/>
    </row>
    <row r="29551">
      <c r="H29551" s="10"/>
      <c r="T29551" s="8"/>
      <c r="U29551" s="11"/>
    </row>
    <row r="29552">
      <c r="H29552" s="10"/>
      <c r="T29552" s="8"/>
      <c r="U29552" s="11"/>
    </row>
    <row r="29553">
      <c r="H29553" s="10"/>
      <c r="T29553" s="8"/>
      <c r="U29553" s="11"/>
    </row>
    <row r="29554">
      <c r="H29554" s="10"/>
      <c r="T29554" s="8"/>
      <c r="U29554" s="11"/>
    </row>
    <row r="29555">
      <c r="H29555" s="10"/>
      <c r="T29555" s="8"/>
      <c r="U29555" s="11"/>
    </row>
    <row r="29556">
      <c r="H29556" s="10"/>
      <c r="T29556" s="8"/>
      <c r="U29556" s="11"/>
    </row>
    <row r="29557">
      <c r="H29557" s="10"/>
      <c r="T29557" s="8"/>
      <c r="U29557" s="11"/>
    </row>
    <row r="29558">
      <c r="H29558" s="10"/>
      <c r="T29558" s="8"/>
      <c r="U29558" s="11"/>
    </row>
    <row r="29559">
      <c r="H29559" s="10"/>
      <c r="T29559" s="8"/>
      <c r="U29559" s="11"/>
    </row>
    <row r="29560">
      <c r="H29560" s="10"/>
      <c r="T29560" s="8"/>
      <c r="U29560" s="11"/>
    </row>
    <row r="29561">
      <c r="H29561" s="10"/>
      <c r="T29561" s="8"/>
      <c r="U29561" s="11"/>
    </row>
    <row r="29562">
      <c r="H29562" s="10"/>
      <c r="T29562" s="8"/>
      <c r="U29562" s="11"/>
    </row>
    <row r="29563">
      <c r="H29563" s="10"/>
      <c r="T29563" s="8"/>
      <c r="U29563" s="11"/>
    </row>
    <row r="29564">
      <c r="H29564" s="10"/>
      <c r="T29564" s="8"/>
      <c r="U29564" s="11"/>
    </row>
    <row r="29565">
      <c r="H29565" s="10"/>
      <c r="T29565" s="8"/>
      <c r="U29565" s="11"/>
    </row>
    <row r="29566">
      <c r="H29566" s="10"/>
      <c r="T29566" s="8"/>
      <c r="U29566" s="11"/>
    </row>
    <row r="29567">
      <c r="H29567" s="10"/>
      <c r="T29567" s="8"/>
      <c r="U29567" s="11"/>
    </row>
    <row r="29568">
      <c r="H29568" s="10"/>
      <c r="T29568" s="8"/>
      <c r="U29568" s="11"/>
    </row>
    <row r="29569">
      <c r="H29569" s="10"/>
      <c r="T29569" s="8"/>
      <c r="U29569" s="11"/>
    </row>
    <row r="29570">
      <c r="H29570" s="10"/>
      <c r="T29570" s="8"/>
      <c r="U29570" s="11"/>
    </row>
    <row r="29571">
      <c r="H29571" s="10"/>
      <c r="T29571" s="8"/>
      <c r="U29571" s="11"/>
    </row>
    <row r="29572">
      <c r="H29572" s="10"/>
      <c r="T29572" s="8"/>
      <c r="U29572" s="11"/>
    </row>
    <row r="29573">
      <c r="H29573" s="10"/>
      <c r="T29573" s="8"/>
      <c r="U29573" s="11"/>
    </row>
    <row r="29574">
      <c r="H29574" s="10"/>
      <c r="T29574" s="8"/>
      <c r="U29574" s="11"/>
    </row>
    <row r="29575">
      <c r="H29575" s="10"/>
      <c r="T29575" s="8"/>
      <c r="U29575" s="11"/>
    </row>
    <row r="29576">
      <c r="H29576" s="10"/>
      <c r="T29576" s="8"/>
      <c r="U29576" s="11"/>
    </row>
    <row r="29577">
      <c r="H29577" s="10"/>
      <c r="T29577" s="8"/>
      <c r="U29577" s="11"/>
    </row>
    <row r="29578">
      <c r="H29578" s="10"/>
      <c r="T29578" s="8"/>
      <c r="U29578" s="11"/>
    </row>
    <row r="29579">
      <c r="H29579" s="10"/>
      <c r="T29579" s="8"/>
      <c r="U29579" s="11"/>
    </row>
    <row r="29580">
      <c r="H29580" s="10"/>
      <c r="T29580" s="8"/>
      <c r="U29580" s="11"/>
    </row>
    <row r="29581">
      <c r="H29581" s="10"/>
      <c r="T29581" s="8"/>
      <c r="U29581" s="11"/>
    </row>
    <row r="29582">
      <c r="H29582" s="10"/>
      <c r="T29582" s="8"/>
      <c r="U29582" s="11"/>
    </row>
    <row r="29583">
      <c r="H29583" s="10"/>
      <c r="T29583" s="8"/>
      <c r="U29583" s="11"/>
    </row>
    <row r="29584">
      <c r="H29584" s="10"/>
      <c r="T29584" s="8"/>
      <c r="U29584" s="11"/>
    </row>
    <row r="29585">
      <c r="H29585" s="10"/>
      <c r="T29585" s="8"/>
      <c r="U29585" s="11"/>
    </row>
    <row r="29586">
      <c r="H29586" s="10"/>
      <c r="T29586" s="8"/>
      <c r="U29586" s="11"/>
    </row>
    <row r="29587">
      <c r="H29587" s="10"/>
      <c r="T29587" s="8"/>
      <c r="U29587" s="11"/>
    </row>
    <row r="29588">
      <c r="H29588" s="10"/>
      <c r="T29588" s="8"/>
      <c r="U29588" s="11"/>
    </row>
    <row r="29589">
      <c r="H29589" s="10"/>
      <c r="T29589" s="8"/>
      <c r="U29589" s="11"/>
    </row>
    <row r="29590">
      <c r="H29590" s="10"/>
      <c r="T29590" s="8"/>
      <c r="U29590" s="11"/>
    </row>
    <row r="29591">
      <c r="H29591" s="10"/>
      <c r="T29591" s="8"/>
      <c r="U29591" s="11"/>
    </row>
    <row r="29592">
      <c r="H29592" s="10"/>
      <c r="T29592" s="8"/>
      <c r="U29592" s="11"/>
    </row>
    <row r="29593">
      <c r="H29593" s="10"/>
      <c r="T29593" s="8"/>
      <c r="U29593" s="11"/>
    </row>
    <row r="29594">
      <c r="H29594" s="10"/>
      <c r="T29594" s="8"/>
      <c r="U29594" s="11"/>
    </row>
    <row r="29595">
      <c r="H29595" s="10"/>
      <c r="T29595" s="8"/>
      <c r="U29595" s="11"/>
    </row>
    <row r="29596">
      <c r="H29596" s="10"/>
      <c r="T29596" s="8"/>
      <c r="U29596" s="11"/>
    </row>
    <row r="29597">
      <c r="H29597" s="10"/>
      <c r="T29597" s="8"/>
      <c r="U29597" s="11"/>
    </row>
    <row r="29598">
      <c r="H29598" s="10"/>
      <c r="T29598" s="8"/>
      <c r="U29598" s="11"/>
    </row>
    <row r="29599">
      <c r="H29599" s="10"/>
      <c r="T29599" s="8"/>
      <c r="U29599" s="11"/>
    </row>
    <row r="29600">
      <c r="H29600" s="10"/>
      <c r="T29600" s="8"/>
      <c r="U29600" s="11"/>
    </row>
    <row r="29601">
      <c r="H29601" s="10"/>
      <c r="T29601" s="8"/>
      <c r="U29601" s="11"/>
    </row>
    <row r="29602">
      <c r="H29602" s="10"/>
      <c r="T29602" s="8"/>
      <c r="U29602" s="11"/>
    </row>
    <row r="29603">
      <c r="H29603" s="10"/>
      <c r="T29603" s="8"/>
      <c r="U29603" s="11"/>
    </row>
    <row r="29604">
      <c r="H29604" s="10"/>
      <c r="T29604" s="8"/>
      <c r="U29604" s="11"/>
    </row>
    <row r="29605">
      <c r="H29605" s="10"/>
      <c r="T29605" s="8"/>
      <c r="U29605" s="11"/>
    </row>
    <row r="29606">
      <c r="H29606" s="10"/>
      <c r="T29606" s="8"/>
      <c r="U29606" s="11"/>
    </row>
    <row r="29607">
      <c r="H29607" s="10"/>
      <c r="T29607" s="8"/>
      <c r="U29607" s="11"/>
    </row>
    <row r="29608">
      <c r="H29608" s="10"/>
      <c r="T29608" s="8"/>
      <c r="U29608" s="11"/>
    </row>
    <row r="29609">
      <c r="H29609" s="10"/>
      <c r="T29609" s="8"/>
      <c r="U29609" s="11"/>
    </row>
    <row r="29610">
      <c r="H29610" s="10"/>
      <c r="T29610" s="8"/>
      <c r="U29610" s="11"/>
    </row>
    <row r="29611">
      <c r="H29611" s="10"/>
      <c r="T29611" s="8"/>
      <c r="U29611" s="11"/>
    </row>
    <row r="29612">
      <c r="H29612" s="10"/>
      <c r="T29612" s="8"/>
      <c r="U29612" s="11"/>
    </row>
    <row r="29613">
      <c r="H29613" s="10"/>
      <c r="T29613" s="8"/>
      <c r="U29613" s="11"/>
    </row>
    <row r="29614">
      <c r="H29614" s="10"/>
      <c r="T29614" s="8"/>
      <c r="U29614" s="11"/>
    </row>
    <row r="29615">
      <c r="H29615" s="10"/>
      <c r="T29615" s="8"/>
      <c r="U29615" s="11"/>
    </row>
    <row r="29616">
      <c r="H29616" s="10"/>
      <c r="T29616" s="8"/>
      <c r="U29616" s="11"/>
    </row>
    <row r="29617">
      <c r="H29617" s="10"/>
      <c r="T29617" s="8"/>
      <c r="U29617" s="11"/>
    </row>
    <row r="29618">
      <c r="H29618" s="10"/>
      <c r="T29618" s="8"/>
      <c r="U29618" s="11"/>
    </row>
    <row r="29619">
      <c r="H29619" s="10"/>
      <c r="T29619" s="8"/>
      <c r="U29619" s="11"/>
    </row>
    <row r="29620">
      <c r="H29620" s="10"/>
      <c r="T29620" s="8"/>
      <c r="U29620" s="11"/>
    </row>
    <row r="29621">
      <c r="H29621" s="10"/>
      <c r="T29621" s="8"/>
      <c r="U29621" s="11"/>
    </row>
    <row r="29622">
      <c r="H29622" s="10"/>
      <c r="T29622" s="8"/>
      <c r="U29622" s="11"/>
    </row>
    <row r="29623">
      <c r="H29623" s="10"/>
      <c r="T29623" s="8"/>
      <c r="U29623" s="11"/>
    </row>
    <row r="29624">
      <c r="H29624" s="10"/>
      <c r="T29624" s="8"/>
      <c r="U29624" s="11"/>
    </row>
    <row r="29625">
      <c r="H29625" s="10"/>
      <c r="T29625" s="8"/>
      <c r="U29625" s="11"/>
    </row>
    <row r="29626">
      <c r="H29626" s="10"/>
      <c r="T29626" s="8"/>
      <c r="U29626" s="11"/>
    </row>
    <row r="29627">
      <c r="H29627" s="10"/>
      <c r="T29627" s="8"/>
      <c r="U29627" s="11"/>
    </row>
    <row r="29628">
      <c r="H29628" s="10"/>
      <c r="T29628" s="8"/>
      <c r="U29628" s="11"/>
    </row>
    <row r="29629">
      <c r="H29629" s="10"/>
      <c r="T29629" s="8"/>
      <c r="U29629" s="11"/>
    </row>
    <row r="29630">
      <c r="H29630" s="10"/>
      <c r="T29630" s="8"/>
      <c r="U29630" s="11"/>
    </row>
    <row r="29631">
      <c r="H29631" s="10"/>
      <c r="T29631" s="8"/>
      <c r="U29631" s="11"/>
    </row>
    <row r="29632">
      <c r="H29632" s="10"/>
      <c r="T29632" s="8"/>
      <c r="U29632" s="11"/>
    </row>
    <row r="29633">
      <c r="H29633" s="10"/>
      <c r="T29633" s="8"/>
      <c r="U29633" s="11"/>
    </row>
    <row r="29634">
      <c r="H29634" s="10"/>
      <c r="T29634" s="8"/>
      <c r="U29634" s="11"/>
    </row>
    <row r="29635">
      <c r="H29635" s="10"/>
      <c r="T29635" s="8"/>
      <c r="U29635" s="11"/>
    </row>
    <row r="29636">
      <c r="H29636" s="10"/>
      <c r="T29636" s="8"/>
      <c r="U29636" s="11"/>
    </row>
    <row r="29637">
      <c r="H29637" s="10"/>
      <c r="T29637" s="8"/>
      <c r="U29637" s="11"/>
    </row>
    <row r="29638">
      <c r="H29638" s="10"/>
      <c r="T29638" s="8"/>
      <c r="U29638" s="11"/>
    </row>
    <row r="29639">
      <c r="H29639" s="10"/>
      <c r="T29639" s="8"/>
      <c r="U29639" s="11"/>
    </row>
    <row r="29640">
      <c r="H29640" s="10"/>
      <c r="T29640" s="8"/>
      <c r="U29640" s="11"/>
    </row>
    <row r="29641">
      <c r="H29641" s="10"/>
      <c r="T29641" s="8"/>
      <c r="U29641" s="11"/>
    </row>
    <row r="29642">
      <c r="H29642" s="10"/>
      <c r="T29642" s="8"/>
      <c r="U29642" s="11"/>
    </row>
    <row r="29643">
      <c r="H29643" s="10"/>
      <c r="T29643" s="8"/>
      <c r="U29643" s="11"/>
    </row>
    <row r="29644">
      <c r="H29644" s="10"/>
      <c r="T29644" s="8"/>
      <c r="U29644" s="11"/>
    </row>
    <row r="29645">
      <c r="H29645" s="10"/>
      <c r="T29645" s="8"/>
      <c r="U29645" s="11"/>
    </row>
    <row r="29646">
      <c r="H29646" s="10"/>
      <c r="T29646" s="8"/>
      <c r="U29646" s="11"/>
    </row>
    <row r="29647">
      <c r="H29647" s="10"/>
      <c r="T29647" s="8"/>
      <c r="U29647" s="11"/>
    </row>
    <row r="29648">
      <c r="H29648" s="10"/>
      <c r="T29648" s="8"/>
      <c r="U29648" s="11"/>
    </row>
    <row r="29649">
      <c r="H29649" s="10"/>
      <c r="T29649" s="8"/>
      <c r="U29649" s="11"/>
    </row>
    <row r="29650">
      <c r="H29650" s="10"/>
      <c r="T29650" s="8"/>
      <c r="U29650" s="11"/>
    </row>
    <row r="29651">
      <c r="H29651" s="10"/>
      <c r="T29651" s="8"/>
      <c r="U29651" s="11"/>
    </row>
    <row r="29652">
      <c r="H29652" s="10"/>
      <c r="T29652" s="8"/>
      <c r="U29652" s="11"/>
    </row>
    <row r="29653">
      <c r="H29653" s="10"/>
      <c r="T29653" s="8"/>
      <c r="U29653" s="11"/>
    </row>
    <row r="29654">
      <c r="H29654" s="10"/>
      <c r="T29654" s="8"/>
      <c r="U29654" s="11"/>
    </row>
    <row r="29655">
      <c r="H29655" s="10"/>
      <c r="T29655" s="8"/>
      <c r="U29655" s="11"/>
    </row>
    <row r="29656">
      <c r="H29656" s="10"/>
      <c r="T29656" s="8"/>
      <c r="U29656" s="11"/>
    </row>
    <row r="29657">
      <c r="H29657" s="10"/>
      <c r="T29657" s="8"/>
      <c r="U29657" s="11"/>
    </row>
    <row r="29658">
      <c r="H29658" s="10"/>
      <c r="T29658" s="8"/>
      <c r="U29658" s="11"/>
    </row>
    <row r="29659">
      <c r="H29659" s="10"/>
      <c r="T29659" s="8"/>
      <c r="U29659" s="11"/>
    </row>
    <row r="29660">
      <c r="H29660" s="10"/>
      <c r="T29660" s="8"/>
      <c r="U29660" s="11"/>
    </row>
    <row r="29661">
      <c r="H29661" s="10"/>
      <c r="T29661" s="8"/>
      <c r="U29661" s="11"/>
    </row>
    <row r="29662">
      <c r="H29662" s="10"/>
      <c r="T29662" s="8"/>
      <c r="U29662" s="11"/>
    </row>
    <row r="29663">
      <c r="H29663" s="10"/>
      <c r="T29663" s="8"/>
      <c r="U29663" s="11"/>
    </row>
    <row r="29664">
      <c r="H29664" s="10"/>
      <c r="T29664" s="8"/>
      <c r="U29664" s="11"/>
    </row>
    <row r="29665">
      <c r="H29665" s="10"/>
      <c r="T29665" s="8"/>
      <c r="U29665" s="11"/>
    </row>
    <row r="29666">
      <c r="H29666" s="10"/>
      <c r="T29666" s="8"/>
      <c r="U29666" s="11"/>
    </row>
    <row r="29667">
      <c r="H29667" s="10"/>
      <c r="T29667" s="8"/>
      <c r="U29667" s="11"/>
    </row>
    <row r="29668">
      <c r="H29668" s="10"/>
      <c r="T29668" s="8"/>
      <c r="U29668" s="11"/>
    </row>
    <row r="29669">
      <c r="H29669" s="10"/>
      <c r="T29669" s="8"/>
      <c r="U29669" s="11"/>
    </row>
    <row r="29670">
      <c r="H29670" s="10"/>
      <c r="T29670" s="8"/>
      <c r="U29670" s="11"/>
    </row>
    <row r="29671">
      <c r="H29671" s="10"/>
      <c r="T29671" s="8"/>
      <c r="U29671" s="11"/>
    </row>
    <row r="29672">
      <c r="H29672" s="10"/>
      <c r="T29672" s="8"/>
      <c r="U29672" s="11"/>
    </row>
    <row r="29673">
      <c r="H29673" s="10"/>
      <c r="T29673" s="8"/>
      <c r="U29673" s="11"/>
    </row>
    <row r="29674">
      <c r="H29674" s="10"/>
      <c r="T29674" s="8"/>
      <c r="U29674" s="11"/>
    </row>
    <row r="29675">
      <c r="H29675" s="10"/>
      <c r="T29675" s="8"/>
      <c r="U29675" s="11"/>
    </row>
    <row r="29676">
      <c r="H29676" s="10"/>
      <c r="T29676" s="8"/>
      <c r="U29676" s="11"/>
    </row>
    <row r="29677">
      <c r="H29677" s="10"/>
      <c r="T29677" s="8"/>
      <c r="U29677" s="11"/>
    </row>
    <row r="29678">
      <c r="H29678" s="10"/>
      <c r="T29678" s="8"/>
      <c r="U29678" s="11"/>
    </row>
    <row r="29679">
      <c r="H29679" s="10"/>
      <c r="T29679" s="8"/>
      <c r="U29679" s="11"/>
    </row>
    <row r="29680">
      <c r="H29680" s="10"/>
      <c r="T29680" s="8"/>
      <c r="U29680" s="11"/>
    </row>
    <row r="29681">
      <c r="H29681" s="10"/>
      <c r="T29681" s="8"/>
      <c r="U29681" s="11"/>
    </row>
    <row r="29682">
      <c r="H29682" s="10"/>
      <c r="T29682" s="8"/>
      <c r="U29682" s="11"/>
    </row>
    <row r="29683">
      <c r="H29683" s="10"/>
      <c r="T29683" s="8"/>
      <c r="U29683" s="11"/>
    </row>
    <row r="29684">
      <c r="H29684" s="10"/>
      <c r="T29684" s="8"/>
      <c r="U29684" s="11"/>
    </row>
    <row r="29685">
      <c r="H29685" s="10"/>
      <c r="T29685" s="8"/>
      <c r="U29685" s="11"/>
    </row>
    <row r="29686">
      <c r="H29686" s="10"/>
      <c r="T29686" s="8"/>
      <c r="U29686" s="11"/>
    </row>
    <row r="29687">
      <c r="H29687" s="10"/>
      <c r="T29687" s="8"/>
      <c r="U29687" s="11"/>
    </row>
    <row r="29688">
      <c r="H29688" s="10"/>
      <c r="T29688" s="8"/>
      <c r="U29688" s="11"/>
    </row>
    <row r="29689">
      <c r="H29689" s="10"/>
      <c r="T29689" s="8"/>
      <c r="U29689" s="11"/>
    </row>
    <row r="29690">
      <c r="H29690" s="10"/>
      <c r="T29690" s="8"/>
      <c r="U29690" s="11"/>
    </row>
    <row r="29691">
      <c r="H29691" s="10"/>
      <c r="T29691" s="8"/>
      <c r="U29691" s="11"/>
    </row>
    <row r="29692">
      <c r="H29692" s="10"/>
      <c r="T29692" s="8"/>
      <c r="U29692" s="11"/>
    </row>
    <row r="29693">
      <c r="H29693" s="10"/>
      <c r="T29693" s="8"/>
      <c r="U29693" s="11"/>
    </row>
    <row r="29694">
      <c r="H29694" s="10"/>
      <c r="T29694" s="8"/>
      <c r="U29694" s="11"/>
    </row>
    <row r="29695">
      <c r="H29695" s="10"/>
      <c r="T29695" s="8"/>
      <c r="U29695" s="11"/>
    </row>
    <row r="29696">
      <c r="H29696" s="10"/>
      <c r="T29696" s="8"/>
      <c r="U29696" s="11"/>
    </row>
    <row r="29697">
      <c r="H29697" s="10"/>
      <c r="T29697" s="8"/>
      <c r="U29697" s="11"/>
    </row>
    <row r="29698">
      <c r="H29698" s="10"/>
      <c r="T29698" s="8"/>
      <c r="U29698" s="11"/>
    </row>
    <row r="29699">
      <c r="H29699" s="10"/>
      <c r="T29699" s="8"/>
      <c r="U29699" s="11"/>
    </row>
    <row r="29700">
      <c r="H29700" s="10"/>
      <c r="T29700" s="8"/>
      <c r="U29700" s="11"/>
    </row>
    <row r="29701">
      <c r="H29701" s="10"/>
      <c r="T29701" s="8"/>
      <c r="U29701" s="11"/>
    </row>
    <row r="29702">
      <c r="H29702" s="10"/>
      <c r="T29702" s="8"/>
      <c r="U29702" s="11"/>
    </row>
    <row r="29703">
      <c r="H29703" s="10"/>
      <c r="T29703" s="8"/>
      <c r="U29703" s="11"/>
    </row>
    <row r="29704">
      <c r="H29704" s="10"/>
      <c r="T29704" s="8"/>
      <c r="U29704" s="11"/>
    </row>
    <row r="29705">
      <c r="H29705" s="10"/>
      <c r="T29705" s="8"/>
      <c r="U29705" s="11"/>
    </row>
    <row r="29706">
      <c r="H29706" s="10"/>
      <c r="T29706" s="8"/>
      <c r="U29706" s="11"/>
    </row>
    <row r="29707">
      <c r="H29707" s="10"/>
      <c r="T29707" s="8"/>
      <c r="U29707" s="11"/>
    </row>
    <row r="29708">
      <c r="H29708" s="10"/>
      <c r="T29708" s="8"/>
      <c r="U29708" s="11"/>
    </row>
    <row r="29709">
      <c r="H29709" s="10"/>
      <c r="T29709" s="8"/>
      <c r="U29709" s="11"/>
    </row>
    <row r="29710">
      <c r="H29710" s="10"/>
      <c r="T29710" s="8"/>
      <c r="U29710" s="11"/>
    </row>
    <row r="29711">
      <c r="H29711" s="10"/>
      <c r="T29711" s="8"/>
      <c r="U29711" s="11"/>
    </row>
    <row r="29712">
      <c r="H29712" s="10"/>
      <c r="T29712" s="8"/>
      <c r="U29712" s="11"/>
    </row>
    <row r="29713">
      <c r="H29713" s="10"/>
      <c r="T29713" s="8"/>
      <c r="U29713" s="11"/>
    </row>
    <row r="29714">
      <c r="H29714" s="10"/>
      <c r="T29714" s="8"/>
      <c r="U29714" s="11"/>
    </row>
    <row r="29715">
      <c r="H29715" s="10"/>
      <c r="T29715" s="8"/>
      <c r="U29715" s="11"/>
    </row>
    <row r="29716">
      <c r="H29716" s="10"/>
      <c r="T29716" s="8"/>
      <c r="U29716" s="11"/>
    </row>
    <row r="29717">
      <c r="H29717" s="10"/>
      <c r="T29717" s="8"/>
      <c r="U29717" s="11"/>
    </row>
    <row r="29718">
      <c r="H29718" s="10"/>
      <c r="T29718" s="8"/>
      <c r="U29718" s="11"/>
    </row>
    <row r="29719">
      <c r="H29719" s="10"/>
      <c r="T29719" s="8"/>
      <c r="U29719" s="11"/>
    </row>
    <row r="29720">
      <c r="H29720" s="10"/>
      <c r="T29720" s="8"/>
      <c r="U29720" s="11"/>
    </row>
    <row r="29721">
      <c r="H29721" s="10"/>
      <c r="T29721" s="8"/>
      <c r="U29721" s="11"/>
    </row>
    <row r="29722">
      <c r="H29722" s="10"/>
      <c r="T29722" s="8"/>
      <c r="U29722" s="11"/>
    </row>
    <row r="29723">
      <c r="H29723" s="10"/>
      <c r="T29723" s="8"/>
      <c r="U29723" s="11"/>
    </row>
    <row r="29724">
      <c r="H29724" s="10"/>
      <c r="T29724" s="8"/>
      <c r="U29724" s="11"/>
    </row>
    <row r="29725">
      <c r="H29725" s="10"/>
      <c r="T29725" s="8"/>
      <c r="U29725" s="11"/>
    </row>
    <row r="29726">
      <c r="H29726" s="10"/>
      <c r="T29726" s="8"/>
      <c r="U29726" s="11"/>
    </row>
    <row r="29727">
      <c r="H29727" s="10"/>
      <c r="T29727" s="8"/>
      <c r="U29727" s="11"/>
    </row>
    <row r="29728">
      <c r="H29728" s="10"/>
      <c r="T29728" s="8"/>
      <c r="U29728" s="11"/>
    </row>
    <row r="29729">
      <c r="H29729" s="10"/>
      <c r="T29729" s="8"/>
      <c r="U29729" s="11"/>
    </row>
    <row r="29730">
      <c r="H29730" s="10"/>
      <c r="T29730" s="8"/>
      <c r="U29730" s="11"/>
    </row>
    <row r="29731">
      <c r="H29731" s="10"/>
      <c r="T29731" s="8"/>
      <c r="U29731" s="11"/>
    </row>
    <row r="29732">
      <c r="H29732" s="10"/>
      <c r="T29732" s="8"/>
      <c r="U29732" s="11"/>
    </row>
    <row r="29733">
      <c r="H29733" s="10"/>
      <c r="T29733" s="8"/>
      <c r="U29733" s="11"/>
    </row>
    <row r="29734">
      <c r="H29734" s="10"/>
      <c r="T29734" s="8"/>
      <c r="U29734" s="11"/>
    </row>
    <row r="29735">
      <c r="H29735" s="10"/>
      <c r="T29735" s="8"/>
      <c r="U29735" s="11"/>
    </row>
    <row r="29736">
      <c r="H29736" s="10"/>
      <c r="T29736" s="8"/>
      <c r="U29736" s="11"/>
    </row>
    <row r="29737">
      <c r="H29737" s="10"/>
      <c r="T29737" s="8"/>
      <c r="U29737" s="11"/>
    </row>
    <row r="29738">
      <c r="H29738" s="10"/>
      <c r="T29738" s="8"/>
      <c r="U29738" s="11"/>
    </row>
    <row r="29739">
      <c r="H29739" s="10"/>
      <c r="T29739" s="8"/>
      <c r="U29739" s="11"/>
    </row>
    <row r="29740">
      <c r="H29740" s="10"/>
      <c r="T29740" s="8"/>
      <c r="U29740" s="11"/>
    </row>
    <row r="29741">
      <c r="H29741" s="10"/>
      <c r="T29741" s="8"/>
      <c r="U29741" s="11"/>
    </row>
    <row r="29742">
      <c r="H29742" s="10"/>
      <c r="T29742" s="8"/>
      <c r="U29742" s="11"/>
    </row>
    <row r="29743">
      <c r="H29743" s="10"/>
      <c r="T29743" s="8"/>
      <c r="U29743" s="11"/>
    </row>
    <row r="29744">
      <c r="H29744" s="10"/>
      <c r="T29744" s="8"/>
      <c r="U29744" s="11"/>
    </row>
    <row r="29745">
      <c r="H29745" s="10"/>
      <c r="T29745" s="8"/>
      <c r="U29745" s="11"/>
    </row>
    <row r="29746">
      <c r="H29746" s="10"/>
      <c r="T29746" s="8"/>
      <c r="U29746" s="11"/>
    </row>
    <row r="29747">
      <c r="H29747" s="10"/>
      <c r="T29747" s="8"/>
      <c r="U29747" s="11"/>
    </row>
    <row r="29748">
      <c r="H29748" s="10"/>
      <c r="T29748" s="8"/>
      <c r="U29748" s="11"/>
    </row>
    <row r="29749">
      <c r="H29749" s="10"/>
      <c r="T29749" s="8"/>
      <c r="U29749" s="11"/>
    </row>
    <row r="29750">
      <c r="H29750" s="10"/>
      <c r="T29750" s="8"/>
      <c r="U29750" s="11"/>
    </row>
    <row r="29751">
      <c r="H29751" s="10"/>
      <c r="T29751" s="8"/>
      <c r="U29751" s="11"/>
    </row>
    <row r="29752">
      <c r="H29752" s="10"/>
      <c r="T29752" s="8"/>
      <c r="U29752" s="11"/>
    </row>
    <row r="29753">
      <c r="H29753" s="10"/>
      <c r="T29753" s="8"/>
      <c r="U29753" s="11"/>
    </row>
    <row r="29754">
      <c r="H29754" s="10"/>
      <c r="T29754" s="8"/>
      <c r="U29754" s="11"/>
    </row>
    <row r="29755">
      <c r="H29755" s="10"/>
      <c r="T29755" s="8"/>
      <c r="U29755" s="11"/>
    </row>
    <row r="29756">
      <c r="H29756" s="10"/>
      <c r="T29756" s="8"/>
      <c r="U29756" s="11"/>
    </row>
    <row r="29757">
      <c r="H29757" s="10"/>
      <c r="T29757" s="8"/>
      <c r="U29757" s="11"/>
    </row>
    <row r="29758">
      <c r="H29758" s="10"/>
      <c r="T29758" s="8"/>
      <c r="U29758" s="11"/>
    </row>
    <row r="29759">
      <c r="H29759" s="10"/>
      <c r="T29759" s="8"/>
      <c r="U29759" s="11"/>
    </row>
    <row r="29760">
      <c r="H29760" s="10"/>
      <c r="T29760" s="8"/>
      <c r="U29760" s="11"/>
    </row>
    <row r="29761">
      <c r="H29761" s="10"/>
      <c r="T29761" s="8"/>
      <c r="U29761" s="11"/>
    </row>
    <row r="29762">
      <c r="H29762" s="10"/>
      <c r="T29762" s="8"/>
      <c r="U29762" s="11"/>
    </row>
    <row r="29763">
      <c r="H29763" s="10"/>
      <c r="T29763" s="8"/>
      <c r="U29763" s="11"/>
    </row>
    <row r="29764">
      <c r="H29764" s="10"/>
      <c r="T29764" s="8"/>
      <c r="U29764" s="11"/>
    </row>
    <row r="29765">
      <c r="H29765" s="10"/>
      <c r="T29765" s="8"/>
      <c r="U29765" s="11"/>
    </row>
    <row r="29766">
      <c r="H29766" s="10"/>
      <c r="T29766" s="8"/>
      <c r="U29766" s="11"/>
    </row>
    <row r="29767">
      <c r="H29767" s="10"/>
      <c r="T29767" s="8"/>
      <c r="U29767" s="11"/>
    </row>
    <row r="29768">
      <c r="H29768" s="10"/>
      <c r="T29768" s="8"/>
      <c r="U29768" s="11"/>
    </row>
    <row r="29769">
      <c r="H29769" s="10"/>
      <c r="T29769" s="8"/>
      <c r="U29769" s="11"/>
    </row>
    <row r="29770">
      <c r="H29770" s="10"/>
      <c r="T29770" s="8"/>
      <c r="U29770" s="11"/>
    </row>
    <row r="29771">
      <c r="H29771" s="10"/>
      <c r="T29771" s="8"/>
      <c r="U29771" s="11"/>
    </row>
    <row r="29772">
      <c r="H29772" s="10"/>
      <c r="T29772" s="8"/>
      <c r="U29772" s="11"/>
    </row>
    <row r="29773">
      <c r="H29773" s="10"/>
      <c r="T29773" s="8"/>
      <c r="U29773" s="11"/>
    </row>
    <row r="29774">
      <c r="H29774" s="10"/>
      <c r="T29774" s="8"/>
      <c r="U29774" s="11"/>
    </row>
    <row r="29775">
      <c r="H29775" s="10"/>
      <c r="T29775" s="8"/>
      <c r="U29775" s="11"/>
    </row>
    <row r="29776">
      <c r="H29776" s="10"/>
      <c r="T29776" s="8"/>
      <c r="U29776" s="11"/>
    </row>
    <row r="29777">
      <c r="H29777" s="10"/>
      <c r="T29777" s="8"/>
      <c r="U29777" s="11"/>
    </row>
    <row r="29778">
      <c r="H29778" s="10"/>
      <c r="T29778" s="8"/>
      <c r="U29778" s="11"/>
    </row>
    <row r="29779">
      <c r="H29779" s="10"/>
      <c r="T29779" s="8"/>
      <c r="U29779" s="11"/>
    </row>
    <row r="29780">
      <c r="H29780" s="10"/>
      <c r="T29780" s="8"/>
      <c r="U29780" s="11"/>
    </row>
    <row r="29781">
      <c r="H29781" s="10"/>
      <c r="T29781" s="8"/>
      <c r="U29781" s="11"/>
    </row>
    <row r="29782">
      <c r="H29782" s="10"/>
      <c r="T29782" s="8"/>
      <c r="U29782" s="11"/>
    </row>
    <row r="29783">
      <c r="H29783" s="10"/>
      <c r="T29783" s="8"/>
      <c r="U29783" s="11"/>
    </row>
    <row r="29784">
      <c r="H29784" s="10"/>
      <c r="T29784" s="8"/>
      <c r="U29784" s="11"/>
    </row>
    <row r="29785">
      <c r="H29785" s="10"/>
      <c r="T29785" s="8"/>
      <c r="U29785" s="11"/>
    </row>
    <row r="29786">
      <c r="H29786" s="10"/>
      <c r="T29786" s="8"/>
      <c r="U29786" s="11"/>
    </row>
    <row r="29787">
      <c r="H29787" s="10"/>
      <c r="T29787" s="8"/>
      <c r="U29787" s="11"/>
    </row>
    <row r="29788">
      <c r="H29788" s="10"/>
      <c r="T29788" s="8"/>
      <c r="U29788" s="11"/>
    </row>
    <row r="29789">
      <c r="H29789" s="10"/>
      <c r="T29789" s="8"/>
      <c r="U29789" s="11"/>
    </row>
    <row r="29790">
      <c r="H29790" s="10"/>
      <c r="T29790" s="8"/>
      <c r="U29790" s="11"/>
    </row>
    <row r="29791">
      <c r="H29791" s="10"/>
      <c r="T29791" s="8"/>
      <c r="U29791" s="11"/>
    </row>
    <row r="29792">
      <c r="H29792" s="10"/>
      <c r="T29792" s="8"/>
      <c r="U29792" s="11"/>
    </row>
    <row r="29793">
      <c r="H29793" s="10"/>
      <c r="T29793" s="8"/>
      <c r="U29793" s="11"/>
    </row>
    <row r="29794">
      <c r="H29794" s="10"/>
      <c r="T29794" s="8"/>
      <c r="U29794" s="11"/>
    </row>
    <row r="29795">
      <c r="H29795" s="10"/>
      <c r="T29795" s="8"/>
      <c r="U29795" s="11"/>
    </row>
    <row r="29796">
      <c r="H29796" s="10"/>
      <c r="T29796" s="8"/>
      <c r="U29796" s="11"/>
    </row>
    <row r="29797">
      <c r="H29797" s="10"/>
      <c r="T29797" s="8"/>
      <c r="U29797" s="11"/>
    </row>
    <row r="29798">
      <c r="H29798" s="10"/>
      <c r="T29798" s="8"/>
      <c r="U29798" s="11"/>
    </row>
    <row r="29799">
      <c r="H29799" s="10"/>
      <c r="T29799" s="8"/>
      <c r="U29799" s="11"/>
    </row>
    <row r="29800">
      <c r="H29800" s="10"/>
      <c r="T29800" s="8"/>
      <c r="U29800" s="11"/>
    </row>
    <row r="29801">
      <c r="H29801" s="10"/>
      <c r="T29801" s="8"/>
      <c r="U29801" s="11"/>
    </row>
    <row r="29802">
      <c r="H29802" s="10"/>
      <c r="T29802" s="8"/>
      <c r="U29802" s="11"/>
    </row>
    <row r="29803">
      <c r="H29803" s="10"/>
      <c r="T29803" s="8"/>
      <c r="U29803" s="11"/>
    </row>
    <row r="29804">
      <c r="H29804" s="10"/>
      <c r="T29804" s="8"/>
      <c r="U29804" s="11"/>
    </row>
    <row r="29805">
      <c r="H29805" s="10"/>
      <c r="T29805" s="8"/>
      <c r="U29805" s="11"/>
    </row>
    <row r="29806">
      <c r="H29806" s="10"/>
      <c r="T29806" s="8"/>
      <c r="U29806" s="11"/>
    </row>
    <row r="29807">
      <c r="H29807" s="10"/>
      <c r="T29807" s="8"/>
      <c r="U29807" s="11"/>
    </row>
    <row r="29808">
      <c r="H29808" s="10"/>
      <c r="T29808" s="8"/>
      <c r="U29808" s="11"/>
    </row>
    <row r="29809">
      <c r="H29809" s="10"/>
      <c r="T29809" s="8"/>
      <c r="U29809" s="11"/>
    </row>
    <row r="29810">
      <c r="H29810" s="10"/>
      <c r="T29810" s="8"/>
      <c r="U29810" s="11"/>
    </row>
    <row r="29811">
      <c r="H29811" s="10"/>
      <c r="T29811" s="8"/>
      <c r="U29811" s="11"/>
    </row>
    <row r="29812">
      <c r="H29812" s="10"/>
      <c r="T29812" s="8"/>
      <c r="U29812" s="11"/>
    </row>
    <row r="29813">
      <c r="H29813" s="10"/>
      <c r="T29813" s="8"/>
      <c r="U29813" s="11"/>
    </row>
    <row r="29814">
      <c r="H29814" s="10"/>
      <c r="T29814" s="8"/>
      <c r="U29814" s="11"/>
    </row>
    <row r="29815">
      <c r="H29815" s="10"/>
      <c r="T29815" s="8"/>
      <c r="U29815" s="11"/>
    </row>
    <row r="29816">
      <c r="H29816" s="10"/>
      <c r="T29816" s="8"/>
      <c r="U29816" s="11"/>
    </row>
    <row r="29817">
      <c r="H29817" s="10"/>
      <c r="T29817" s="8"/>
      <c r="U29817" s="11"/>
    </row>
    <row r="29818">
      <c r="H29818" s="10"/>
      <c r="T29818" s="8"/>
      <c r="U29818" s="11"/>
    </row>
    <row r="29819">
      <c r="H29819" s="10"/>
      <c r="T29819" s="8"/>
      <c r="U29819" s="11"/>
    </row>
    <row r="29820">
      <c r="H29820" s="10"/>
      <c r="T29820" s="8"/>
      <c r="U29820" s="11"/>
    </row>
    <row r="29821">
      <c r="H29821" s="10"/>
      <c r="T29821" s="8"/>
      <c r="U29821" s="11"/>
    </row>
    <row r="29822">
      <c r="H29822" s="10"/>
      <c r="T29822" s="8"/>
      <c r="U29822" s="11"/>
    </row>
    <row r="29823">
      <c r="H29823" s="10"/>
      <c r="T29823" s="8"/>
      <c r="U29823" s="11"/>
    </row>
    <row r="29824">
      <c r="H29824" s="10"/>
      <c r="T29824" s="8"/>
      <c r="U29824" s="11"/>
    </row>
    <row r="29825">
      <c r="H29825" s="10"/>
      <c r="T29825" s="8"/>
      <c r="U29825" s="11"/>
    </row>
    <row r="29826">
      <c r="H29826" s="10"/>
      <c r="T29826" s="8"/>
      <c r="U29826" s="11"/>
    </row>
    <row r="29827">
      <c r="H29827" s="10"/>
      <c r="T29827" s="8"/>
      <c r="U29827" s="11"/>
    </row>
    <row r="29828">
      <c r="H29828" s="10"/>
      <c r="T29828" s="8"/>
      <c r="U29828" s="11"/>
    </row>
    <row r="29829">
      <c r="H29829" s="10"/>
      <c r="T29829" s="8"/>
      <c r="U29829" s="11"/>
    </row>
    <row r="29830">
      <c r="H29830" s="10"/>
      <c r="T29830" s="8"/>
      <c r="U29830" s="11"/>
    </row>
    <row r="29831">
      <c r="H29831" s="10"/>
      <c r="T29831" s="8"/>
      <c r="U29831" s="11"/>
    </row>
    <row r="29832">
      <c r="H29832" s="10"/>
      <c r="T29832" s="8"/>
      <c r="U29832" s="11"/>
    </row>
    <row r="29833">
      <c r="H29833" s="10"/>
      <c r="T29833" s="8"/>
      <c r="U29833" s="11"/>
    </row>
    <row r="29834">
      <c r="H29834" s="10"/>
      <c r="T29834" s="8"/>
      <c r="U29834" s="11"/>
    </row>
    <row r="29835">
      <c r="H29835" s="10"/>
      <c r="T29835" s="8"/>
      <c r="U29835" s="11"/>
    </row>
    <row r="29836">
      <c r="H29836" s="10"/>
      <c r="T29836" s="8"/>
      <c r="U29836" s="11"/>
    </row>
    <row r="29837">
      <c r="H29837" s="10"/>
      <c r="T29837" s="8"/>
      <c r="U29837" s="11"/>
    </row>
    <row r="29838">
      <c r="H29838" s="10"/>
      <c r="T29838" s="8"/>
      <c r="U29838" s="11"/>
    </row>
    <row r="29839">
      <c r="H29839" s="10"/>
      <c r="T29839" s="8"/>
      <c r="U29839" s="11"/>
    </row>
    <row r="29840">
      <c r="H29840" s="10"/>
      <c r="T29840" s="8"/>
      <c r="U29840" s="11"/>
    </row>
    <row r="29841">
      <c r="H29841" s="10"/>
      <c r="T29841" s="8"/>
      <c r="U29841" s="11"/>
    </row>
    <row r="29842">
      <c r="H29842" s="10"/>
      <c r="T29842" s="8"/>
      <c r="U29842" s="11"/>
    </row>
    <row r="29843">
      <c r="H29843" s="10"/>
      <c r="T29843" s="8"/>
      <c r="U29843" s="11"/>
    </row>
    <row r="29844">
      <c r="H29844" s="10"/>
      <c r="T29844" s="8"/>
      <c r="U29844" s="11"/>
    </row>
    <row r="29845">
      <c r="H29845" s="10"/>
      <c r="T29845" s="8"/>
      <c r="U29845" s="11"/>
    </row>
    <row r="29846">
      <c r="H29846" s="10"/>
      <c r="T29846" s="8"/>
      <c r="U29846" s="11"/>
    </row>
    <row r="29847">
      <c r="H29847" s="10"/>
      <c r="T29847" s="8"/>
      <c r="U29847" s="11"/>
    </row>
    <row r="29848">
      <c r="H29848" s="10"/>
      <c r="T29848" s="8"/>
      <c r="U29848" s="11"/>
    </row>
    <row r="29849">
      <c r="H29849" s="10"/>
      <c r="T29849" s="8"/>
      <c r="U29849" s="11"/>
    </row>
    <row r="29850">
      <c r="H29850" s="10"/>
      <c r="T29850" s="8"/>
      <c r="U29850" s="11"/>
    </row>
    <row r="29851">
      <c r="H29851" s="10"/>
      <c r="T29851" s="8"/>
      <c r="U29851" s="11"/>
    </row>
    <row r="29852">
      <c r="H29852" s="10"/>
      <c r="T29852" s="8"/>
      <c r="U29852" s="11"/>
    </row>
    <row r="29853">
      <c r="H29853" s="10"/>
      <c r="T29853" s="8"/>
      <c r="U29853" s="11"/>
    </row>
    <row r="29854">
      <c r="H29854" s="10"/>
      <c r="T29854" s="8"/>
      <c r="U29854" s="11"/>
    </row>
    <row r="29855">
      <c r="H29855" s="10"/>
      <c r="T29855" s="8"/>
      <c r="U29855" s="11"/>
    </row>
    <row r="29856">
      <c r="H29856" s="10"/>
      <c r="T29856" s="8"/>
      <c r="U29856" s="11"/>
    </row>
    <row r="29857">
      <c r="H29857" s="10"/>
      <c r="T29857" s="8"/>
      <c r="U29857" s="11"/>
    </row>
    <row r="29858">
      <c r="H29858" s="10"/>
      <c r="T29858" s="8"/>
      <c r="U29858" s="11"/>
    </row>
    <row r="29859">
      <c r="H29859" s="10"/>
      <c r="T29859" s="8"/>
      <c r="U29859" s="11"/>
    </row>
    <row r="29860">
      <c r="H29860" s="10"/>
      <c r="T29860" s="8"/>
      <c r="U29860" s="11"/>
    </row>
    <row r="29861">
      <c r="H29861" s="10"/>
      <c r="T29861" s="8"/>
      <c r="U29861" s="11"/>
    </row>
    <row r="29862">
      <c r="H29862" s="10"/>
      <c r="T29862" s="8"/>
      <c r="U29862" s="11"/>
    </row>
    <row r="29863">
      <c r="H29863" s="10"/>
      <c r="T29863" s="8"/>
      <c r="U29863" s="11"/>
    </row>
    <row r="29864">
      <c r="H29864" s="10"/>
      <c r="T29864" s="8"/>
      <c r="U29864" s="11"/>
    </row>
    <row r="29865">
      <c r="H29865" s="10"/>
      <c r="T29865" s="8"/>
      <c r="U29865" s="11"/>
    </row>
    <row r="29866">
      <c r="H29866" s="10"/>
      <c r="T29866" s="8"/>
      <c r="U29866" s="11"/>
    </row>
    <row r="29867">
      <c r="H29867" s="10"/>
      <c r="T29867" s="8"/>
      <c r="U29867" s="11"/>
    </row>
    <row r="29868">
      <c r="H29868" s="10"/>
      <c r="T29868" s="8"/>
      <c r="U29868" s="11"/>
    </row>
    <row r="29869">
      <c r="H29869" s="10"/>
      <c r="T29869" s="8"/>
      <c r="U29869" s="11"/>
    </row>
    <row r="29870">
      <c r="H29870" s="10"/>
      <c r="T29870" s="8"/>
      <c r="U29870" s="11"/>
    </row>
    <row r="29871">
      <c r="H29871" s="10"/>
      <c r="T29871" s="8"/>
      <c r="U29871" s="11"/>
    </row>
    <row r="29872">
      <c r="H29872" s="10"/>
      <c r="T29872" s="8"/>
      <c r="U29872" s="11"/>
    </row>
    <row r="29873">
      <c r="H29873" s="10"/>
      <c r="T29873" s="8"/>
      <c r="U29873" s="11"/>
    </row>
    <row r="29874">
      <c r="H29874" s="10"/>
      <c r="T29874" s="8"/>
      <c r="U29874" s="11"/>
    </row>
    <row r="29875">
      <c r="H29875" s="10"/>
      <c r="T29875" s="8"/>
      <c r="U29875" s="11"/>
    </row>
    <row r="29876">
      <c r="H29876" s="10"/>
      <c r="T29876" s="8"/>
      <c r="U29876" s="11"/>
    </row>
    <row r="29877">
      <c r="H29877" s="10"/>
      <c r="T29877" s="8"/>
      <c r="U29877" s="11"/>
    </row>
    <row r="29878">
      <c r="H29878" s="10"/>
      <c r="T29878" s="8"/>
      <c r="U29878" s="11"/>
    </row>
    <row r="29879">
      <c r="H29879" s="10"/>
      <c r="T29879" s="8"/>
      <c r="U29879" s="11"/>
    </row>
    <row r="29880">
      <c r="H29880" s="10"/>
      <c r="T29880" s="8"/>
      <c r="U29880" s="11"/>
    </row>
    <row r="29881">
      <c r="H29881" s="10"/>
      <c r="T29881" s="8"/>
      <c r="U29881" s="11"/>
    </row>
    <row r="29882">
      <c r="H29882" s="10"/>
      <c r="T29882" s="8"/>
      <c r="U29882" s="11"/>
    </row>
    <row r="29883">
      <c r="H29883" s="10"/>
      <c r="T29883" s="8"/>
      <c r="U29883" s="11"/>
    </row>
    <row r="29884">
      <c r="H29884" s="10"/>
      <c r="T29884" s="8"/>
      <c r="U29884" s="11"/>
    </row>
    <row r="29885">
      <c r="H29885" s="10"/>
      <c r="T29885" s="8"/>
      <c r="U29885" s="11"/>
    </row>
    <row r="29886">
      <c r="H29886" s="10"/>
      <c r="T29886" s="8"/>
      <c r="U29886" s="11"/>
    </row>
    <row r="29887">
      <c r="H29887" s="10"/>
      <c r="T29887" s="8"/>
      <c r="U29887" s="11"/>
    </row>
    <row r="29888">
      <c r="H29888" s="10"/>
      <c r="T29888" s="8"/>
      <c r="U29888" s="11"/>
    </row>
    <row r="29889">
      <c r="H29889" s="10"/>
      <c r="T29889" s="8"/>
      <c r="U29889" s="11"/>
    </row>
    <row r="29890">
      <c r="H29890" s="10"/>
      <c r="T29890" s="8"/>
      <c r="U29890" s="11"/>
    </row>
    <row r="29891">
      <c r="H29891" s="10"/>
      <c r="T29891" s="8"/>
      <c r="U29891" s="11"/>
    </row>
    <row r="29892">
      <c r="H29892" s="10"/>
      <c r="T29892" s="8"/>
      <c r="U29892" s="11"/>
    </row>
    <row r="29893">
      <c r="H29893" s="10"/>
      <c r="T29893" s="8"/>
      <c r="U29893" s="11"/>
    </row>
    <row r="29894">
      <c r="H29894" s="10"/>
      <c r="T29894" s="8"/>
      <c r="U29894" s="11"/>
    </row>
    <row r="29895">
      <c r="H29895" s="10"/>
      <c r="T29895" s="8"/>
      <c r="U29895" s="11"/>
    </row>
    <row r="29896">
      <c r="H29896" s="10"/>
      <c r="T29896" s="8"/>
      <c r="U29896" s="11"/>
    </row>
    <row r="29897">
      <c r="H29897" s="10"/>
      <c r="T29897" s="8"/>
      <c r="U29897" s="11"/>
    </row>
    <row r="29898">
      <c r="H29898" s="10"/>
      <c r="T29898" s="8"/>
      <c r="U29898" s="11"/>
    </row>
    <row r="29899">
      <c r="H29899" s="10"/>
      <c r="T29899" s="8"/>
      <c r="U29899" s="11"/>
    </row>
    <row r="29900">
      <c r="H29900" s="10"/>
      <c r="T29900" s="8"/>
      <c r="U29900" s="11"/>
    </row>
    <row r="29901">
      <c r="H29901" s="10"/>
      <c r="T29901" s="8"/>
      <c r="U29901" s="11"/>
    </row>
    <row r="29902">
      <c r="H29902" s="10"/>
      <c r="T29902" s="8"/>
      <c r="U29902" s="11"/>
    </row>
    <row r="29903">
      <c r="H29903" s="10"/>
      <c r="T29903" s="8"/>
      <c r="U29903" s="11"/>
    </row>
    <row r="29904">
      <c r="H29904" s="10"/>
      <c r="T29904" s="8"/>
      <c r="U29904" s="11"/>
    </row>
    <row r="29905">
      <c r="H29905" s="10"/>
      <c r="T29905" s="8"/>
      <c r="U29905" s="11"/>
    </row>
    <row r="29906">
      <c r="H29906" s="10"/>
      <c r="T29906" s="8"/>
      <c r="U29906" s="11"/>
    </row>
    <row r="29907">
      <c r="H29907" s="10"/>
      <c r="T29907" s="8"/>
      <c r="U29907" s="11"/>
    </row>
    <row r="29908">
      <c r="H29908" s="10"/>
      <c r="T29908" s="8"/>
      <c r="U29908" s="11"/>
    </row>
    <row r="29909">
      <c r="H29909" s="10"/>
      <c r="T29909" s="8"/>
      <c r="U29909" s="11"/>
    </row>
    <row r="29910">
      <c r="H29910" s="10"/>
      <c r="T29910" s="8"/>
      <c r="U29910" s="11"/>
    </row>
    <row r="29911">
      <c r="H29911" s="10"/>
      <c r="T29911" s="8"/>
      <c r="U29911" s="11"/>
    </row>
    <row r="29912">
      <c r="H29912" s="10"/>
      <c r="T29912" s="8"/>
      <c r="U29912" s="11"/>
    </row>
    <row r="29913">
      <c r="H29913" s="10"/>
      <c r="T29913" s="8"/>
      <c r="U29913" s="11"/>
    </row>
    <row r="29914">
      <c r="H29914" s="10"/>
      <c r="T29914" s="8"/>
      <c r="U29914" s="11"/>
    </row>
    <row r="29915">
      <c r="H29915" s="10"/>
      <c r="T29915" s="8"/>
      <c r="U29915" s="11"/>
    </row>
    <row r="29916">
      <c r="H29916" s="10"/>
      <c r="T29916" s="8"/>
      <c r="U29916" s="11"/>
    </row>
    <row r="29917">
      <c r="H29917" s="10"/>
      <c r="T29917" s="8"/>
      <c r="U29917" s="11"/>
    </row>
    <row r="29918">
      <c r="H29918" s="10"/>
      <c r="T29918" s="8"/>
      <c r="U29918" s="11"/>
    </row>
    <row r="29919">
      <c r="H29919" s="10"/>
      <c r="T29919" s="8"/>
      <c r="U29919" s="11"/>
    </row>
    <row r="29920">
      <c r="H29920" s="10"/>
      <c r="T29920" s="8"/>
      <c r="U29920" s="11"/>
    </row>
    <row r="29921">
      <c r="H29921" s="10"/>
      <c r="T29921" s="8"/>
      <c r="U29921" s="11"/>
    </row>
    <row r="29922">
      <c r="H29922" s="10"/>
      <c r="T29922" s="8"/>
      <c r="U29922" s="11"/>
    </row>
    <row r="29923">
      <c r="H29923" s="10"/>
      <c r="T29923" s="8"/>
      <c r="U29923" s="11"/>
    </row>
    <row r="29924">
      <c r="H29924" s="10"/>
      <c r="T29924" s="8"/>
      <c r="U29924" s="11"/>
    </row>
    <row r="29925">
      <c r="H29925" s="10"/>
      <c r="T29925" s="8"/>
      <c r="U29925" s="11"/>
    </row>
    <row r="29926">
      <c r="H29926" s="10"/>
      <c r="T29926" s="8"/>
      <c r="U29926" s="11"/>
    </row>
    <row r="29927">
      <c r="H29927" s="10"/>
      <c r="T29927" s="8"/>
      <c r="U29927" s="11"/>
    </row>
    <row r="29928">
      <c r="H29928" s="10"/>
      <c r="T29928" s="8"/>
      <c r="U29928" s="11"/>
    </row>
    <row r="29929">
      <c r="H29929" s="10"/>
      <c r="T29929" s="8"/>
      <c r="U29929" s="11"/>
    </row>
    <row r="29930">
      <c r="H29930" s="10"/>
      <c r="T29930" s="8"/>
      <c r="U29930" s="11"/>
    </row>
    <row r="29931">
      <c r="H29931" s="10"/>
      <c r="T29931" s="8"/>
      <c r="U29931" s="11"/>
    </row>
    <row r="29932">
      <c r="H29932" s="10"/>
      <c r="T29932" s="8"/>
      <c r="U29932" s="11"/>
    </row>
    <row r="29933">
      <c r="H29933" s="10"/>
      <c r="T29933" s="8"/>
      <c r="U29933" s="11"/>
    </row>
    <row r="29934">
      <c r="H29934" s="10"/>
      <c r="T29934" s="8"/>
      <c r="U29934" s="11"/>
    </row>
    <row r="29935">
      <c r="H29935" s="10"/>
      <c r="T29935" s="8"/>
      <c r="U29935" s="11"/>
    </row>
    <row r="29936">
      <c r="H29936" s="10"/>
      <c r="T29936" s="8"/>
      <c r="U29936" s="11"/>
    </row>
    <row r="29937">
      <c r="H29937" s="10"/>
      <c r="T29937" s="8"/>
      <c r="U29937" s="11"/>
    </row>
    <row r="29938">
      <c r="H29938" s="10"/>
      <c r="T29938" s="8"/>
      <c r="U29938" s="11"/>
    </row>
    <row r="29939">
      <c r="H29939" s="10"/>
      <c r="T29939" s="8"/>
      <c r="U29939" s="11"/>
    </row>
    <row r="29940">
      <c r="H29940" s="10"/>
      <c r="T29940" s="8"/>
      <c r="U29940" s="11"/>
    </row>
    <row r="29941">
      <c r="H29941" s="10"/>
      <c r="T29941" s="8"/>
      <c r="U29941" s="11"/>
    </row>
    <row r="29942">
      <c r="H29942" s="10"/>
      <c r="T29942" s="8"/>
      <c r="U29942" s="11"/>
    </row>
    <row r="29943">
      <c r="H29943" s="10"/>
      <c r="T29943" s="8"/>
      <c r="U29943" s="11"/>
    </row>
    <row r="29944">
      <c r="H29944" s="10"/>
      <c r="T29944" s="8"/>
      <c r="U29944" s="11"/>
    </row>
    <row r="29945">
      <c r="H29945" s="10"/>
      <c r="T29945" s="8"/>
      <c r="U29945" s="11"/>
    </row>
    <row r="29946">
      <c r="H29946" s="10"/>
      <c r="T29946" s="8"/>
      <c r="U29946" s="11"/>
    </row>
    <row r="29947">
      <c r="H29947" s="10"/>
      <c r="T29947" s="8"/>
      <c r="U29947" s="11"/>
    </row>
    <row r="29948">
      <c r="H29948" s="10"/>
      <c r="T29948" s="8"/>
      <c r="U29948" s="11"/>
    </row>
    <row r="29949">
      <c r="H29949" s="10"/>
      <c r="T29949" s="8"/>
      <c r="U29949" s="11"/>
    </row>
    <row r="29950">
      <c r="H29950" s="10"/>
      <c r="T29950" s="8"/>
      <c r="U29950" s="11"/>
    </row>
    <row r="29951">
      <c r="H29951" s="10"/>
      <c r="T29951" s="8"/>
      <c r="U29951" s="11"/>
    </row>
    <row r="29952">
      <c r="H29952" s="10"/>
      <c r="T29952" s="8"/>
      <c r="U29952" s="11"/>
    </row>
    <row r="29953">
      <c r="H29953" s="10"/>
      <c r="T29953" s="8"/>
      <c r="U29953" s="11"/>
    </row>
    <row r="29954">
      <c r="H29954" s="10"/>
      <c r="T29954" s="8"/>
      <c r="U29954" s="11"/>
    </row>
    <row r="29955">
      <c r="H29955" s="10"/>
      <c r="T29955" s="8"/>
      <c r="U29955" s="11"/>
    </row>
    <row r="29956">
      <c r="H29956" s="10"/>
      <c r="T29956" s="8"/>
      <c r="U29956" s="11"/>
    </row>
    <row r="29957">
      <c r="H29957" s="10"/>
      <c r="T29957" s="8"/>
      <c r="U29957" s="11"/>
    </row>
    <row r="29958">
      <c r="H29958" s="10"/>
      <c r="T29958" s="8"/>
      <c r="U29958" s="11"/>
    </row>
    <row r="29959">
      <c r="H29959" s="10"/>
      <c r="T29959" s="8"/>
      <c r="U29959" s="11"/>
    </row>
    <row r="29960">
      <c r="H29960" s="10"/>
      <c r="T29960" s="8"/>
      <c r="U29960" s="11"/>
    </row>
    <row r="29961">
      <c r="H29961" s="10"/>
      <c r="T29961" s="8"/>
      <c r="U29961" s="11"/>
    </row>
    <row r="29962">
      <c r="H29962" s="10"/>
      <c r="T29962" s="8"/>
      <c r="U29962" s="11"/>
    </row>
    <row r="29963">
      <c r="H29963" s="10"/>
      <c r="T29963" s="8"/>
      <c r="U29963" s="11"/>
    </row>
    <row r="29964">
      <c r="H29964" s="10"/>
      <c r="T29964" s="8"/>
      <c r="U29964" s="11"/>
    </row>
    <row r="29965">
      <c r="H29965" s="10"/>
      <c r="T29965" s="8"/>
      <c r="U29965" s="11"/>
    </row>
    <row r="29966">
      <c r="H29966" s="10"/>
      <c r="T29966" s="8"/>
      <c r="U29966" s="11"/>
    </row>
    <row r="29967">
      <c r="H29967" s="10"/>
      <c r="T29967" s="8"/>
      <c r="U29967" s="11"/>
    </row>
    <row r="29968">
      <c r="H29968" s="10"/>
      <c r="T29968" s="8"/>
      <c r="U29968" s="11"/>
    </row>
    <row r="29969">
      <c r="H29969" s="10"/>
      <c r="T29969" s="8"/>
      <c r="U29969" s="11"/>
    </row>
    <row r="29970">
      <c r="H29970" s="10"/>
      <c r="T29970" s="8"/>
      <c r="U29970" s="11"/>
    </row>
    <row r="29971">
      <c r="H29971" s="10"/>
      <c r="T29971" s="8"/>
      <c r="U29971" s="11"/>
    </row>
    <row r="29972">
      <c r="H29972" s="10"/>
      <c r="T29972" s="8"/>
      <c r="U29972" s="11"/>
    </row>
    <row r="29973">
      <c r="H29973" s="10"/>
      <c r="T29973" s="8"/>
      <c r="U29973" s="11"/>
    </row>
    <row r="29974">
      <c r="H29974" s="10"/>
      <c r="T29974" s="8"/>
      <c r="U29974" s="11"/>
    </row>
    <row r="29975">
      <c r="H29975" s="10"/>
      <c r="T29975" s="8"/>
      <c r="U29975" s="11"/>
    </row>
    <row r="29976">
      <c r="H29976" s="10"/>
      <c r="T29976" s="8"/>
      <c r="U29976" s="11"/>
    </row>
    <row r="29977">
      <c r="H29977" s="10"/>
      <c r="T29977" s="8"/>
      <c r="U29977" s="11"/>
    </row>
    <row r="29978">
      <c r="H29978" s="10"/>
      <c r="T29978" s="8"/>
      <c r="U29978" s="11"/>
    </row>
    <row r="29979">
      <c r="H29979" s="10"/>
      <c r="T29979" s="8"/>
      <c r="U29979" s="11"/>
    </row>
    <row r="29980">
      <c r="H29980" s="10"/>
      <c r="T29980" s="8"/>
      <c r="U29980" s="11"/>
    </row>
    <row r="29981">
      <c r="H29981" s="10"/>
      <c r="T29981" s="8"/>
      <c r="U29981" s="11"/>
    </row>
    <row r="29982">
      <c r="H29982" s="10"/>
      <c r="T29982" s="8"/>
      <c r="U29982" s="11"/>
    </row>
    <row r="29983">
      <c r="H29983" s="10"/>
      <c r="T29983" s="8"/>
      <c r="U29983" s="11"/>
    </row>
    <row r="29984">
      <c r="H29984" s="10"/>
      <c r="T29984" s="8"/>
      <c r="U29984" s="11"/>
    </row>
    <row r="29985">
      <c r="H29985" s="10"/>
      <c r="T29985" s="8"/>
      <c r="U29985" s="11"/>
    </row>
    <row r="29986">
      <c r="H29986" s="10"/>
      <c r="T29986" s="8"/>
      <c r="U29986" s="11"/>
    </row>
    <row r="29987">
      <c r="H29987" s="10"/>
      <c r="T29987" s="8"/>
      <c r="U29987" s="11"/>
    </row>
    <row r="29988">
      <c r="H29988" s="10"/>
      <c r="T29988" s="8"/>
      <c r="U29988" s="11"/>
    </row>
    <row r="29989">
      <c r="H29989" s="10"/>
      <c r="T29989" s="8"/>
      <c r="U29989" s="11"/>
    </row>
    <row r="29990">
      <c r="H29990" s="10"/>
      <c r="T29990" s="8"/>
      <c r="U29990" s="11"/>
    </row>
    <row r="29991">
      <c r="H29991" s="10"/>
      <c r="T29991" s="8"/>
      <c r="U29991" s="11"/>
    </row>
    <row r="29992">
      <c r="H29992" s="10"/>
      <c r="T29992" s="8"/>
      <c r="U29992" s="11"/>
    </row>
    <row r="29993">
      <c r="H29993" s="10"/>
      <c r="T29993" s="8"/>
      <c r="U29993" s="11"/>
    </row>
    <row r="29994">
      <c r="H29994" s="10"/>
      <c r="T29994" s="8"/>
      <c r="U29994" s="11"/>
    </row>
    <row r="29995">
      <c r="H29995" s="10"/>
      <c r="T29995" s="8"/>
      <c r="U29995" s="11"/>
    </row>
    <row r="29996">
      <c r="H29996" s="10"/>
      <c r="T29996" s="8"/>
      <c r="U29996" s="11"/>
    </row>
    <row r="29997">
      <c r="H29997" s="10"/>
      <c r="T29997" s="8"/>
      <c r="U29997" s="11"/>
    </row>
    <row r="29998">
      <c r="H29998" s="10"/>
      <c r="T29998" s="8"/>
      <c r="U29998" s="11"/>
    </row>
    <row r="29999">
      <c r="H29999" s="10"/>
      <c r="T29999" s="8"/>
      <c r="U29999" s="11"/>
    </row>
    <row r="30000">
      <c r="H30000" s="10"/>
      <c r="T30000" s="8"/>
      <c r="U30000" s="11"/>
    </row>
    <row r="30001">
      <c r="H30001" s="10"/>
      <c r="T30001" s="8"/>
      <c r="U30001" s="11"/>
    </row>
    <row r="30002">
      <c r="H30002" s="10"/>
      <c r="T30002" s="8"/>
      <c r="U30002" s="11"/>
    </row>
    <row r="30003">
      <c r="H30003" s="10"/>
      <c r="T30003" s="8"/>
      <c r="U30003" s="11"/>
    </row>
    <row r="30004">
      <c r="H30004" s="10"/>
      <c r="T30004" s="8"/>
      <c r="U30004" s="11"/>
    </row>
    <row r="30005">
      <c r="H30005" s="10"/>
      <c r="T30005" s="8"/>
      <c r="U30005" s="11"/>
    </row>
    <row r="30006">
      <c r="H30006" s="10"/>
      <c r="T30006" s="8"/>
      <c r="U30006" s="11"/>
    </row>
    <row r="30007">
      <c r="H30007" s="10"/>
      <c r="T30007" s="8"/>
      <c r="U30007" s="11"/>
    </row>
    <row r="30008">
      <c r="H30008" s="10"/>
      <c r="T30008" s="8"/>
      <c r="U30008" s="11"/>
    </row>
    <row r="30009">
      <c r="H30009" s="10"/>
      <c r="T30009" s="8"/>
      <c r="U30009" s="11"/>
    </row>
    <row r="30010">
      <c r="H30010" s="10"/>
      <c r="T30010" s="8"/>
      <c r="U30010" s="11"/>
    </row>
    <row r="30011">
      <c r="H30011" s="10"/>
      <c r="T30011" s="8"/>
      <c r="U30011" s="11"/>
    </row>
    <row r="30012">
      <c r="H30012" s="10"/>
      <c r="T30012" s="8"/>
      <c r="U30012" s="11"/>
    </row>
    <row r="30013">
      <c r="H30013" s="10"/>
      <c r="T30013" s="8"/>
      <c r="U30013" s="11"/>
    </row>
    <row r="30014">
      <c r="H30014" s="10"/>
      <c r="T30014" s="8"/>
      <c r="U30014" s="11"/>
    </row>
    <row r="30015">
      <c r="H30015" s="10"/>
      <c r="T30015" s="8"/>
      <c r="U30015" s="11"/>
    </row>
    <row r="30016">
      <c r="H30016" s="10"/>
      <c r="T30016" s="8"/>
      <c r="U30016" s="11"/>
    </row>
    <row r="30017">
      <c r="H30017" s="10"/>
      <c r="T30017" s="8"/>
      <c r="U30017" s="11"/>
    </row>
    <row r="30018">
      <c r="H30018" s="10"/>
      <c r="T30018" s="8"/>
      <c r="U30018" s="11"/>
    </row>
    <row r="30019">
      <c r="H30019" s="10"/>
      <c r="T30019" s="8"/>
      <c r="U30019" s="11"/>
    </row>
    <row r="30020">
      <c r="H30020" s="10"/>
      <c r="T30020" s="8"/>
      <c r="U30020" s="11"/>
    </row>
    <row r="30021">
      <c r="H30021" s="10"/>
      <c r="T30021" s="8"/>
      <c r="U30021" s="11"/>
    </row>
    <row r="30022">
      <c r="H30022" s="10"/>
      <c r="T30022" s="8"/>
      <c r="U30022" s="11"/>
    </row>
    <row r="30023">
      <c r="H30023" s="10"/>
      <c r="T30023" s="8"/>
      <c r="U30023" s="11"/>
    </row>
    <row r="30024">
      <c r="H30024" s="10"/>
      <c r="T30024" s="8"/>
      <c r="U30024" s="11"/>
    </row>
    <row r="30025">
      <c r="H30025" s="10"/>
      <c r="T30025" s="8"/>
      <c r="U30025" s="11"/>
    </row>
    <row r="30026">
      <c r="H30026" s="10"/>
      <c r="T30026" s="8"/>
      <c r="U30026" s="11"/>
    </row>
    <row r="30027">
      <c r="H30027" s="10"/>
      <c r="T30027" s="8"/>
      <c r="U30027" s="11"/>
    </row>
    <row r="30028">
      <c r="H30028" s="10"/>
      <c r="T30028" s="8"/>
      <c r="U30028" s="11"/>
    </row>
    <row r="30029">
      <c r="H30029" s="10"/>
      <c r="T30029" s="8"/>
      <c r="U30029" s="11"/>
    </row>
    <row r="30030">
      <c r="H30030" s="10"/>
      <c r="T30030" s="8"/>
      <c r="U30030" s="11"/>
    </row>
    <row r="30031">
      <c r="H30031" s="10"/>
      <c r="T30031" s="8"/>
      <c r="U30031" s="11"/>
    </row>
    <row r="30032">
      <c r="H30032" s="10"/>
      <c r="T30032" s="8"/>
      <c r="U30032" s="11"/>
    </row>
    <row r="30033">
      <c r="H30033" s="10"/>
      <c r="T30033" s="8"/>
      <c r="U30033" s="11"/>
    </row>
    <row r="30034">
      <c r="H30034" s="10"/>
      <c r="T30034" s="8"/>
      <c r="U30034" s="11"/>
    </row>
    <row r="30035">
      <c r="H30035" s="10"/>
      <c r="T30035" s="8"/>
      <c r="U30035" s="11"/>
    </row>
    <row r="30036">
      <c r="H30036" s="10"/>
      <c r="T30036" s="8"/>
      <c r="U30036" s="11"/>
    </row>
    <row r="30037">
      <c r="H30037" s="10"/>
      <c r="T30037" s="8"/>
      <c r="U30037" s="11"/>
    </row>
    <row r="30038">
      <c r="H30038" s="10"/>
      <c r="T30038" s="8"/>
      <c r="U30038" s="11"/>
    </row>
    <row r="30039">
      <c r="H30039" s="10"/>
      <c r="T30039" s="8"/>
      <c r="U30039" s="11"/>
    </row>
    <row r="30040">
      <c r="H30040" s="10"/>
      <c r="T30040" s="8"/>
      <c r="U30040" s="11"/>
    </row>
    <row r="30041">
      <c r="H30041" s="10"/>
      <c r="T30041" s="8"/>
      <c r="U30041" s="11"/>
    </row>
    <row r="30042">
      <c r="H30042" s="10"/>
      <c r="T30042" s="8"/>
      <c r="U30042" s="11"/>
    </row>
    <row r="30043">
      <c r="H30043" s="10"/>
      <c r="T30043" s="8"/>
      <c r="U30043" s="11"/>
    </row>
    <row r="30044">
      <c r="H30044" s="10"/>
      <c r="T30044" s="8"/>
      <c r="U30044" s="11"/>
    </row>
    <row r="30045">
      <c r="H30045" s="10"/>
      <c r="T30045" s="8"/>
      <c r="U30045" s="11"/>
    </row>
    <row r="30046">
      <c r="H30046" s="10"/>
      <c r="T30046" s="8"/>
      <c r="U30046" s="11"/>
    </row>
    <row r="30047">
      <c r="H30047" s="10"/>
      <c r="T30047" s="8"/>
      <c r="U30047" s="11"/>
    </row>
    <row r="30048">
      <c r="H30048" s="10"/>
      <c r="T30048" s="8"/>
      <c r="U30048" s="11"/>
    </row>
    <row r="30049">
      <c r="H30049" s="10"/>
      <c r="T30049" s="8"/>
      <c r="U30049" s="11"/>
    </row>
    <row r="30050">
      <c r="H30050" s="10"/>
      <c r="T30050" s="8"/>
      <c r="U30050" s="11"/>
    </row>
    <row r="30051">
      <c r="H30051" s="10"/>
      <c r="T30051" s="8"/>
      <c r="U30051" s="11"/>
    </row>
    <row r="30052">
      <c r="H30052" s="10"/>
      <c r="T30052" s="8"/>
      <c r="U30052" s="11"/>
    </row>
    <row r="30053">
      <c r="H30053" s="10"/>
      <c r="T30053" s="8"/>
      <c r="U30053" s="11"/>
    </row>
    <row r="30054">
      <c r="H30054" s="10"/>
      <c r="T30054" s="8"/>
      <c r="U30054" s="11"/>
    </row>
    <row r="30055">
      <c r="H30055" s="10"/>
      <c r="T30055" s="8"/>
      <c r="U30055" s="11"/>
    </row>
    <row r="30056">
      <c r="H30056" s="10"/>
      <c r="T30056" s="8"/>
      <c r="U30056" s="11"/>
    </row>
    <row r="30057">
      <c r="H30057" s="10"/>
      <c r="T30057" s="8"/>
      <c r="U30057" s="11"/>
    </row>
    <row r="30058">
      <c r="H30058" s="10"/>
      <c r="T30058" s="8"/>
      <c r="U30058" s="11"/>
    </row>
    <row r="30059">
      <c r="H30059" s="10"/>
      <c r="T30059" s="8"/>
      <c r="U30059" s="11"/>
    </row>
    <row r="30060">
      <c r="H30060" s="10"/>
      <c r="T30060" s="8"/>
      <c r="U30060" s="11"/>
    </row>
    <row r="30061">
      <c r="H30061" s="10"/>
      <c r="T30061" s="8"/>
      <c r="U30061" s="11"/>
    </row>
    <row r="30062">
      <c r="H30062" s="10"/>
      <c r="T30062" s="8"/>
      <c r="U30062" s="11"/>
    </row>
    <row r="30063">
      <c r="H30063" s="10"/>
      <c r="T30063" s="8"/>
      <c r="U30063" s="11"/>
    </row>
    <row r="30064">
      <c r="H30064" s="10"/>
      <c r="T30064" s="8"/>
      <c r="U30064" s="11"/>
    </row>
    <row r="30065">
      <c r="H30065" s="10"/>
      <c r="T30065" s="8"/>
      <c r="U30065" s="11"/>
    </row>
    <row r="30066">
      <c r="H30066" s="10"/>
      <c r="T30066" s="8"/>
      <c r="U30066" s="11"/>
    </row>
    <row r="30067">
      <c r="H30067" s="10"/>
      <c r="T30067" s="8"/>
      <c r="U30067" s="11"/>
    </row>
    <row r="30068">
      <c r="H30068" s="10"/>
      <c r="T30068" s="8"/>
      <c r="U30068" s="11"/>
    </row>
    <row r="30069">
      <c r="H30069" s="10"/>
      <c r="T30069" s="8"/>
      <c r="U30069" s="11"/>
    </row>
    <row r="30070">
      <c r="H30070" s="10"/>
      <c r="T30070" s="8"/>
      <c r="U30070" s="11"/>
    </row>
    <row r="30071">
      <c r="H30071" s="10"/>
      <c r="T30071" s="8"/>
      <c r="U30071" s="11"/>
    </row>
    <row r="30072">
      <c r="H30072" s="10"/>
      <c r="T30072" s="8"/>
      <c r="U30072" s="11"/>
    </row>
    <row r="30073">
      <c r="H30073" s="10"/>
      <c r="T30073" s="8"/>
      <c r="U30073" s="11"/>
    </row>
    <row r="30074">
      <c r="H30074" s="10"/>
      <c r="T30074" s="8"/>
      <c r="U30074" s="11"/>
    </row>
    <row r="30075">
      <c r="H30075" s="10"/>
      <c r="T30075" s="8"/>
      <c r="U30075" s="11"/>
    </row>
    <row r="30076">
      <c r="H30076" s="10"/>
      <c r="T30076" s="8"/>
      <c r="U30076" s="11"/>
    </row>
    <row r="30077">
      <c r="H30077" s="10"/>
      <c r="T30077" s="8"/>
      <c r="U30077" s="11"/>
    </row>
    <row r="30078">
      <c r="H30078" s="10"/>
      <c r="T30078" s="8"/>
      <c r="U30078" s="11"/>
    </row>
    <row r="30079">
      <c r="H30079" s="10"/>
      <c r="T30079" s="8"/>
      <c r="U30079" s="11"/>
    </row>
    <row r="30080">
      <c r="H30080" s="10"/>
      <c r="T30080" s="8"/>
      <c r="U30080" s="11"/>
    </row>
    <row r="30081">
      <c r="H30081" s="10"/>
      <c r="T30081" s="8"/>
      <c r="U30081" s="11"/>
    </row>
    <row r="30082">
      <c r="H30082" s="10"/>
      <c r="T30082" s="8"/>
      <c r="U30082" s="11"/>
    </row>
    <row r="30083">
      <c r="H30083" s="10"/>
      <c r="T30083" s="8"/>
      <c r="U30083" s="11"/>
    </row>
    <row r="30084">
      <c r="H30084" s="10"/>
      <c r="T30084" s="8"/>
      <c r="U30084" s="11"/>
    </row>
    <row r="30085">
      <c r="H30085" s="10"/>
      <c r="T30085" s="8"/>
      <c r="U30085" s="11"/>
    </row>
    <row r="30086">
      <c r="H30086" s="10"/>
      <c r="T30086" s="8"/>
      <c r="U30086" s="11"/>
    </row>
    <row r="30087">
      <c r="H30087" s="10"/>
      <c r="T30087" s="8"/>
      <c r="U30087" s="11"/>
    </row>
    <row r="30088">
      <c r="H30088" s="10"/>
      <c r="T30088" s="8"/>
      <c r="U30088" s="11"/>
    </row>
    <row r="30089">
      <c r="H30089" s="10"/>
      <c r="T30089" s="8"/>
      <c r="U30089" s="11"/>
    </row>
    <row r="30090">
      <c r="H30090" s="10"/>
      <c r="T30090" s="8"/>
      <c r="U30090" s="11"/>
    </row>
    <row r="30091">
      <c r="H30091" s="10"/>
      <c r="T30091" s="8"/>
      <c r="U30091" s="11"/>
    </row>
    <row r="30092">
      <c r="H30092" s="10"/>
      <c r="T30092" s="8"/>
      <c r="U30092" s="11"/>
    </row>
    <row r="30093">
      <c r="H30093" s="10"/>
      <c r="T30093" s="8"/>
      <c r="U30093" s="11"/>
    </row>
    <row r="30094">
      <c r="H30094" s="10"/>
      <c r="T30094" s="8"/>
      <c r="U30094" s="11"/>
    </row>
    <row r="30095">
      <c r="H30095" s="10"/>
      <c r="T30095" s="8"/>
      <c r="U30095" s="11"/>
    </row>
    <row r="30096">
      <c r="H30096" s="10"/>
      <c r="T30096" s="8"/>
      <c r="U30096" s="11"/>
    </row>
    <row r="30097">
      <c r="H30097" s="10"/>
      <c r="T30097" s="8"/>
      <c r="U30097" s="11"/>
    </row>
    <row r="30098">
      <c r="H30098" s="10"/>
      <c r="T30098" s="8"/>
      <c r="U30098" s="11"/>
    </row>
    <row r="30099">
      <c r="H30099" s="10"/>
      <c r="T30099" s="8"/>
      <c r="U30099" s="11"/>
    </row>
    <row r="30100">
      <c r="H30100" s="10"/>
      <c r="T30100" s="8"/>
      <c r="U30100" s="11"/>
    </row>
    <row r="30101">
      <c r="H30101" s="10"/>
      <c r="T30101" s="8"/>
      <c r="U30101" s="11"/>
    </row>
    <row r="30102">
      <c r="H30102" s="10"/>
      <c r="T30102" s="8"/>
      <c r="U30102" s="11"/>
    </row>
    <row r="30103">
      <c r="H30103" s="10"/>
      <c r="T30103" s="8"/>
      <c r="U30103" s="11"/>
    </row>
    <row r="30104">
      <c r="H30104" s="10"/>
      <c r="T30104" s="8"/>
      <c r="U30104" s="11"/>
    </row>
    <row r="30105">
      <c r="H30105" s="10"/>
      <c r="T30105" s="8"/>
      <c r="U30105" s="11"/>
    </row>
    <row r="30106">
      <c r="H30106" s="10"/>
      <c r="T30106" s="8"/>
      <c r="U30106" s="11"/>
    </row>
    <row r="30107">
      <c r="H30107" s="10"/>
      <c r="T30107" s="8"/>
      <c r="U30107" s="11"/>
    </row>
    <row r="30108">
      <c r="H30108" s="10"/>
      <c r="T30108" s="8"/>
      <c r="U30108" s="11"/>
    </row>
    <row r="30109">
      <c r="H30109" s="10"/>
      <c r="T30109" s="8"/>
      <c r="U30109" s="11"/>
    </row>
    <row r="30110">
      <c r="H30110" s="10"/>
      <c r="T30110" s="8"/>
      <c r="U30110" s="11"/>
    </row>
    <row r="30111">
      <c r="H30111" s="10"/>
      <c r="T30111" s="8"/>
      <c r="U30111" s="11"/>
    </row>
    <row r="30112">
      <c r="H30112" s="10"/>
      <c r="T30112" s="8"/>
      <c r="U30112" s="11"/>
    </row>
    <row r="30113">
      <c r="H30113" s="10"/>
      <c r="T30113" s="8"/>
      <c r="U30113" s="11"/>
    </row>
    <row r="30114">
      <c r="H30114" s="10"/>
      <c r="T30114" s="8"/>
      <c r="U30114" s="11"/>
    </row>
    <row r="30115">
      <c r="H30115" s="10"/>
      <c r="T30115" s="8"/>
      <c r="U30115" s="11"/>
    </row>
    <row r="30116">
      <c r="H30116" s="10"/>
      <c r="T30116" s="8"/>
      <c r="U30116" s="11"/>
    </row>
    <row r="30117">
      <c r="H30117" s="10"/>
      <c r="T30117" s="8"/>
      <c r="U30117" s="11"/>
    </row>
    <row r="30118">
      <c r="H30118" s="10"/>
      <c r="T30118" s="8"/>
      <c r="U30118" s="11"/>
    </row>
    <row r="30119">
      <c r="H30119" s="10"/>
      <c r="T30119" s="8"/>
      <c r="U30119" s="11"/>
    </row>
    <row r="30120">
      <c r="H30120" s="10"/>
      <c r="T30120" s="8"/>
      <c r="U30120" s="11"/>
    </row>
    <row r="30121">
      <c r="H30121" s="10"/>
      <c r="T30121" s="8"/>
      <c r="U30121" s="11"/>
    </row>
    <row r="30122">
      <c r="H30122" s="10"/>
      <c r="T30122" s="8"/>
      <c r="U30122" s="11"/>
    </row>
    <row r="30123">
      <c r="H30123" s="10"/>
      <c r="T30123" s="8"/>
      <c r="U30123" s="11"/>
    </row>
    <row r="30124">
      <c r="H30124" s="10"/>
      <c r="T30124" s="8"/>
      <c r="U30124" s="11"/>
    </row>
    <row r="30125">
      <c r="H30125" s="10"/>
      <c r="T30125" s="8"/>
      <c r="U30125" s="11"/>
    </row>
    <row r="30126">
      <c r="H30126" s="10"/>
      <c r="T30126" s="8"/>
      <c r="U30126" s="11"/>
    </row>
    <row r="30127">
      <c r="H30127" s="10"/>
      <c r="T30127" s="8"/>
      <c r="U30127" s="11"/>
    </row>
    <row r="30128">
      <c r="H30128" s="10"/>
      <c r="T30128" s="8"/>
      <c r="U30128" s="11"/>
    </row>
    <row r="30129">
      <c r="H30129" s="10"/>
      <c r="T30129" s="8"/>
      <c r="U30129" s="11"/>
    </row>
    <row r="30130">
      <c r="H30130" s="10"/>
      <c r="T30130" s="8"/>
      <c r="U30130" s="11"/>
    </row>
    <row r="30131">
      <c r="H30131" s="10"/>
      <c r="T30131" s="8"/>
      <c r="U30131" s="11"/>
    </row>
    <row r="30132">
      <c r="H30132" s="10"/>
      <c r="T30132" s="8"/>
      <c r="U30132" s="11"/>
    </row>
    <row r="30133">
      <c r="H30133" s="10"/>
      <c r="T30133" s="8"/>
      <c r="U30133" s="11"/>
    </row>
    <row r="30134">
      <c r="H30134" s="10"/>
      <c r="T30134" s="8"/>
      <c r="U30134" s="11"/>
    </row>
    <row r="30135">
      <c r="H30135" s="10"/>
      <c r="T30135" s="8"/>
      <c r="U30135" s="11"/>
    </row>
    <row r="30136">
      <c r="H30136" s="10"/>
      <c r="T30136" s="8"/>
      <c r="U30136" s="11"/>
    </row>
    <row r="30137">
      <c r="H30137" s="10"/>
      <c r="T30137" s="8"/>
      <c r="U30137" s="11"/>
    </row>
    <row r="30138">
      <c r="H30138" s="10"/>
      <c r="T30138" s="8"/>
      <c r="U30138" s="11"/>
    </row>
    <row r="30139">
      <c r="H30139" s="10"/>
      <c r="T30139" s="8"/>
      <c r="U30139" s="11"/>
    </row>
    <row r="30140">
      <c r="H30140" s="10"/>
      <c r="T30140" s="8"/>
      <c r="U30140" s="11"/>
    </row>
    <row r="30141">
      <c r="H30141" s="10"/>
      <c r="T30141" s="8"/>
      <c r="U30141" s="11"/>
    </row>
    <row r="30142">
      <c r="H30142" s="10"/>
      <c r="T30142" s="8"/>
      <c r="U30142" s="11"/>
    </row>
    <row r="30143">
      <c r="H30143" s="10"/>
      <c r="T30143" s="8"/>
      <c r="U30143" s="11"/>
    </row>
    <row r="30144">
      <c r="H30144" s="10"/>
      <c r="T30144" s="8"/>
      <c r="U30144" s="11"/>
    </row>
    <row r="30145">
      <c r="H30145" s="10"/>
      <c r="T30145" s="8"/>
      <c r="U30145" s="11"/>
    </row>
    <row r="30146">
      <c r="H30146" s="10"/>
      <c r="T30146" s="8"/>
      <c r="U30146" s="11"/>
    </row>
    <row r="30147">
      <c r="H30147" s="10"/>
      <c r="T30147" s="8"/>
      <c r="U30147" s="11"/>
    </row>
    <row r="30148">
      <c r="H30148" s="10"/>
      <c r="T30148" s="8"/>
      <c r="U30148" s="11"/>
    </row>
    <row r="30149">
      <c r="H30149" s="10"/>
      <c r="T30149" s="8"/>
      <c r="U30149" s="11"/>
    </row>
    <row r="30150">
      <c r="H30150" s="10"/>
      <c r="T30150" s="8"/>
      <c r="U30150" s="11"/>
    </row>
    <row r="30151">
      <c r="H30151" s="10"/>
      <c r="T30151" s="8"/>
      <c r="U30151" s="11"/>
    </row>
    <row r="30152">
      <c r="H30152" s="10"/>
      <c r="T30152" s="8"/>
      <c r="U30152" s="11"/>
    </row>
    <row r="30153">
      <c r="H30153" s="10"/>
      <c r="T30153" s="8"/>
      <c r="U30153" s="11"/>
    </row>
    <row r="30154">
      <c r="H30154" s="10"/>
      <c r="T30154" s="8"/>
      <c r="U30154" s="11"/>
    </row>
    <row r="30155">
      <c r="H30155" s="10"/>
      <c r="T30155" s="8"/>
      <c r="U30155" s="11"/>
    </row>
    <row r="30156">
      <c r="H30156" s="10"/>
      <c r="T30156" s="8"/>
      <c r="U30156" s="11"/>
    </row>
    <row r="30157">
      <c r="H30157" s="10"/>
      <c r="T30157" s="8"/>
      <c r="U30157" s="11"/>
    </row>
    <row r="30158">
      <c r="H30158" s="10"/>
      <c r="T30158" s="8"/>
      <c r="U30158" s="11"/>
    </row>
    <row r="30159">
      <c r="H30159" s="10"/>
      <c r="T30159" s="8"/>
      <c r="U30159" s="11"/>
    </row>
    <row r="30160">
      <c r="H30160" s="10"/>
      <c r="T30160" s="8"/>
      <c r="U30160" s="11"/>
    </row>
    <row r="30161">
      <c r="H30161" s="10"/>
      <c r="T30161" s="8"/>
      <c r="U30161" s="11"/>
    </row>
    <row r="30162">
      <c r="H30162" s="10"/>
      <c r="T30162" s="8"/>
      <c r="U30162" s="11"/>
    </row>
    <row r="30163">
      <c r="H30163" s="10"/>
      <c r="T30163" s="8"/>
      <c r="U30163" s="11"/>
    </row>
    <row r="30164">
      <c r="H30164" s="10"/>
      <c r="T30164" s="8"/>
      <c r="U30164" s="11"/>
    </row>
    <row r="30165">
      <c r="H30165" s="10"/>
      <c r="T30165" s="8"/>
      <c r="U30165" s="11"/>
    </row>
    <row r="30166">
      <c r="H30166" s="10"/>
      <c r="T30166" s="8"/>
      <c r="U30166" s="11"/>
    </row>
    <row r="30167">
      <c r="H30167" s="10"/>
      <c r="T30167" s="8"/>
      <c r="U30167" s="11"/>
    </row>
    <row r="30168">
      <c r="H30168" s="10"/>
      <c r="T30168" s="8"/>
      <c r="U30168" s="11"/>
    </row>
    <row r="30169">
      <c r="H30169" s="10"/>
      <c r="T30169" s="8"/>
      <c r="U30169" s="11"/>
    </row>
    <row r="30170">
      <c r="H30170" s="10"/>
      <c r="T30170" s="8"/>
      <c r="U30170" s="11"/>
    </row>
    <row r="30171">
      <c r="H30171" s="10"/>
      <c r="T30171" s="8"/>
      <c r="U30171" s="11"/>
    </row>
    <row r="30172">
      <c r="H30172" s="10"/>
      <c r="T30172" s="8"/>
      <c r="U30172" s="11"/>
    </row>
    <row r="30173">
      <c r="H30173" s="10"/>
      <c r="T30173" s="8"/>
      <c r="U30173" s="11"/>
    </row>
    <row r="30174">
      <c r="H30174" s="10"/>
      <c r="T30174" s="8"/>
      <c r="U30174" s="11"/>
    </row>
    <row r="30175">
      <c r="H30175" s="10"/>
      <c r="T30175" s="8"/>
      <c r="U30175" s="11"/>
    </row>
    <row r="30176">
      <c r="H30176" s="10"/>
      <c r="T30176" s="8"/>
      <c r="U30176" s="11"/>
    </row>
    <row r="30177">
      <c r="H30177" s="10"/>
      <c r="T30177" s="8"/>
      <c r="U30177" s="11"/>
    </row>
    <row r="30178">
      <c r="H30178" s="10"/>
      <c r="T30178" s="8"/>
      <c r="U30178" s="11"/>
    </row>
    <row r="30179">
      <c r="H30179" s="10"/>
      <c r="T30179" s="8"/>
      <c r="U30179" s="11"/>
    </row>
    <row r="30180">
      <c r="H30180" s="10"/>
      <c r="T30180" s="8"/>
      <c r="U30180" s="11"/>
    </row>
    <row r="30181">
      <c r="H30181" s="10"/>
      <c r="T30181" s="8"/>
      <c r="U30181" s="11"/>
    </row>
    <row r="30182">
      <c r="H30182" s="10"/>
      <c r="T30182" s="8"/>
      <c r="U30182" s="11"/>
    </row>
    <row r="30183">
      <c r="H30183" s="10"/>
      <c r="T30183" s="8"/>
      <c r="U30183" s="11"/>
    </row>
    <row r="30184">
      <c r="H30184" s="10"/>
      <c r="T30184" s="8"/>
      <c r="U30184" s="11"/>
    </row>
    <row r="30185">
      <c r="H30185" s="10"/>
      <c r="T30185" s="8"/>
      <c r="U30185" s="11"/>
    </row>
    <row r="30186">
      <c r="H30186" s="10"/>
      <c r="T30186" s="8"/>
      <c r="U30186" s="11"/>
    </row>
    <row r="30187">
      <c r="H30187" s="10"/>
      <c r="T30187" s="8"/>
      <c r="U30187" s="11"/>
    </row>
    <row r="30188">
      <c r="H30188" s="10"/>
      <c r="T30188" s="8"/>
      <c r="U30188" s="11"/>
    </row>
    <row r="30189">
      <c r="H30189" s="10"/>
      <c r="T30189" s="8"/>
      <c r="U30189" s="11"/>
    </row>
    <row r="30190">
      <c r="H30190" s="10"/>
      <c r="T30190" s="8"/>
      <c r="U30190" s="11"/>
    </row>
    <row r="30191">
      <c r="H30191" s="10"/>
      <c r="T30191" s="8"/>
      <c r="U30191" s="11"/>
    </row>
    <row r="30192">
      <c r="H30192" s="10"/>
      <c r="T30192" s="8"/>
      <c r="U30192" s="11"/>
    </row>
    <row r="30193">
      <c r="H30193" s="10"/>
      <c r="T30193" s="8"/>
      <c r="U30193" s="11"/>
    </row>
    <row r="30194">
      <c r="H30194" s="10"/>
      <c r="T30194" s="8"/>
      <c r="U30194" s="11"/>
    </row>
    <row r="30195">
      <c r="H30195" s="10"/>
      <c r="T30195" s="8"/>
      <c r="U30195" s="11"/>
    </row>
    <row r="30196">
      <c r="H30196" s="10"/>
      <c r="T30196" s="8"/>
      <c r="U30196" s="11"/>
    </row>
    <row r="30197">
      <c r="H30197" s="10"/>
      <c r="T30197" s="8"/>
      <c r="U30197" s="11"/>
    </row>
    <row r="30198">
      <c r="H30198" s="10"/>
      <c r="T30198" s="8"/>
      <c r="U30198" s="11"/>
    </row>
    <row r="30199">
      <c r="H30199" s="10"/>
      <c r="T30199" s="8"/>
      <c r="U30199" s="11"/>
    </row>
    <row r="30200">
      <c r="H30200" s="10"/>
      <c r="T30200" s="8"/>
      <c r="U30200" s="11"/>
    </row>
    <row r="30201">
      <c r="H30201" s="10"/>
      <c r="T30201" s="8"/>
      <c r="U30201" s="11"/>
    </row>
    <row r="30202">
      <c r="H30202" s="10"/>
      <c r="T30202" s="8"/>
      <c r="U30202" s="11"/>
    </row>
    <row r="30203">
      <c r="H30203" s="10"/>
      <c r="T30203" s="8"/>
      <c r="U30203" s="11"/>
    </row>
    <row r="30204">
      <c r="H30204" s="10"/>
      <c r="T30204" s="8"/>
      <c r="U30204" s="11"/>
    </row>
    <row r="30205">
      <c r="H30205" s="10"/>
      <c r="T30205" s="8"/>
      <c r="U30205" s="11"/>
    </row>
    <row r="30206">
      <c r="H30206" s="10"/>
      <c r="T30206" s="8"/>
      <c r="U30206" s="11"/>
    </row>
    <row r="30207">
      <c r="H30207" s="10"/>
      <c r="T30207" s="8"/>
      <c r="U30207" s="11"/>
    </row>
    <row r="30208">
      <c r="H30208" s="10"/>
      <c r="T30208" s="8"/>
      <c r="U30208" s="11"/>
    </row>
    <row r="30209">
      <c r="H30209" s="10"/>
      <c r="T30209" s="8"/>
      <c r="U30209" s="11"/>
    </row>
    <row r="30210">
      <c r="H30210" s="10"/>
      <c r="T30210" s="8"/>
      <c r="U30210" s="11"/>
    </row>
    <row r="30211">
      <c r="H30211" s="10"/>
      <c r="T30211" s="8"/>
      <c r="U30211" s="11"/>
    </row>
    <row r="30212">
      <c r="H30212" s="10"/>
      <c r="T30212" s="8"/>
      <c r="U30212" s="11"/>
    </row>
    <row r="30213">
      <c r="H30213" s="10"/>
      <c r="T30213" s="8"/>
      <c r="U30213" s="11"/>
    </row>
    <row r="30214">
      <c r="H30214" s="10"/>
      <c r="T30214" s="8"/>
      <c r="U30214" s="11"/>
    </row>
    <row r="30215">
      <c r="H30215" s="10"/>
      <c r="T30215" s="8"/>
      <c r="U30215" s="11"/>
    </row>
    <row r="30216">
      <c r="H30216" s="10"/>
      <c r="T30216" s="8"/>
      <c r="U30216" s="11"/>
    </row>
    <row r="30217">
      <c r="H30217" s="10"/>
      <c r="T30217" s="8"/>
      <c r="U30217" s="11"/>
    </row>
    <row r="30218">
      <c r="H30218" s="10"/>
      <c r="T30218" s="8"/>
      <c r="U30218" s="11"/>
    </row>
    <row r="30219">
      <c r="H30219" s="10"/>
      <c r="T30219" s="8"/>
      <c r="U30219" s="11"/>
    </row>
    <row r="30220">
      <c r="H30220" s="10"/>
      <c r="T30220" s="8"/>
      <c r="U30220" s="11"/>
    </row>
    <row r="30221">
      <c r="H30221" s="10"/>
      <c r="T30221" s="8"/>
      <c r="U30221" s="11"/>
    </row>
    <row r="30222">
      <c r="H30222" s="10"/>
      <c r="T30222" s="8"/>
      <c r="U30222" s="11"/>
    </row>
    <row r="30223">
      <c r="H30223" s="10"/>
      <c r="T30223" s="8"/>
      <c r="U30223" s="11"/>
    </row>
    <row r="30224">
      <c r="H30224" s="10"/>
      <c r="T30224" s="8"/>
      <c r="U30224" s="11"/>
    </row>
    <row r="30225">
      <c r="H30225" s="10"/>
      <c r="T30225" s="8"/>
      <c r="U30225" s="11"/>
    </row>
    <row r="30226">
      <c r="H30226" s="10"/>
      <c r="T30226" s="8"/>
      <c r="U30226" s="11"/>
    </row>
    <row r="30227">
      <c r="H30227" s="10"/>
      <c r="T30227" s="8"/>
      <c r="U30227" s="11"/>
    </row>
    <row r="30228">
      <c r="H30228" s="10"/>
      <c r="T30228" s="8"/>
      <c r="U30228" s="11"/>
    </row>
    <row r="30229">
      <c r="H30229" s="10"/>
      <c r="T30229" s="8"/>
      <c r="U30229" s="11"/>
    </row>
    <row r="30230">
      <c r="H30230" s="10"/>
      <c r="T30230" s="8"/>
      <c r="U30230" s="11"/>
    </row>
    <row r="30231">
      <c r="H30231" s="10"/>
      <c r="T30231" s="8"/>
      <c r="U30231" s="11"/>
    </row>
    <row r="30232">
      <c r="H30232" s="10"/>
      <c r="T30232" s="8"/>
      <c r="U30232" s="11"/>
    </row>
    <row r="30233">
      <c r="H30233" s="10"/>
      <c r="T30233" s="8"/>
      <c r="U30233" s="11"/>
    </row>
    <row r="30234">
      <c r="H30234" s="10"/>
      <c r="T30234" s="8"/>
      <c r="U30234" s="11"/>
    </row>
    <row r="30235">
      <c r="H30235" s="10"/>
      <c r="T30235" s="8"/>
      <c r="U30235" s="11"/>
    </row>
    <row r="30236">
      <c r="H30236" s="10"/>
      <c r="T30236" s="8"/>
      <c r="U30236" s="11"/>
    </row>
    <row r="30237">
      <c r="H30237" s="10"/>
      <c r="T30237" s="8"/>
      <c r="U30237" s="11"/>
    </row>
    <row r="30238">
      <c r="H30238" s="10"/>
      <c r="T30238" s="8"/>
      <c r="U30238" s="11"/>
    </row>
    <row r="30239">
      <c r="H30239" s="10"/>
      <c r="T30239" s="8"/>
      <c r="U30239" s="11"/>
    </row>
    <row r="30240">
      <c r="H30240" s="10"/>
      <c r="T30240" s="8"/>
      <c r="U30240" s="11"/>
    </row>
    <row r="30241">
      <c r="H30241" s="10"/>
      <c r="T30241" s="8"/>
      <c r="U30241" s="11"/>
    </row>
    <row r="30242">
      <c r="H30242" s="10"/>
      <c r="T30242" s="8"/>
      <c r="U30242" s="11"/>
    </row>
    <row r="30243">
      <c r="H30243" s="10"/>
      <c r="T30243" s="8"/>
      <c r="U30243" s="11"/>
    </row>
    <row r="30244">
      <c r="H30244" s="10"/>
      <c r="T30244" s="8"/>
      <c r="U30244" s="11"/>
    </row>
    <row r="30245">
      <c r="H30245" s="10"/>
      <c r="T30245" s="8"/>
      <c r="U30245" s="11"/>
    </row>
    <row r="30246">
      <c r="H30246" s="10"/>
      <c r="T30246" s="8"/>
      <c r="U30246" s="11"/>
    </row>
    <row r="30247">
      <c r="H30247" s="10"/>
      <c r="T30247" s="8"/>
      <c r="U30247" s="11"/>
    </row>
    <row r="30248">
      <c r="H30248" s="10"/>
      <c r="T30248" s="8"/>
      <c r="U30248" s="11"/>
    </row>
    <row r="30249">
      <c r="H30249" s="10"/>
      <c r="T30249" s="8"/>
      <c r="U30249" s="11"/>
    </row>
    <row r="30250">
      <c r="H30250" s="10"/>
      <c r="T30250" s="8"/>
      <c r="U30250" s="11"/>
    </row>
    <row r="30251">
      <c r="H30251" s="10"/>
      <c r="T30251" s="8"/>
      <c r="U30251" s="11"/>
    </row>
    <row r="30252">
      <c r="H30252" s="10"/>
      <c r="T30252" s="8"/>
      <c r="U30252" s="11"/>
    </row>
    <row r="30253">
      <c r="H30253" s="10"/>
      <c r="T30253" s="8"/>
      <c r="U30253" s="11"/>
    </row>
    <row r="30254">
      <c r="H30254" s="10"/>
      <c r="T30254" s="8"/>
      <c r="U30254" s="11"/>
    </row>
    <row r="30255">
      <c r="H30255" s="10"/>
      <c r="T30255" s="8"/>
      <c r="U30255" s="11"/>
    </row>
    <row r="30256">
      <c r="H30256" s="10"/>
      <c r="T30256" s="8"/>
      <c r="U30256" s="11"/>
    </row>
    <row r="30257">
      <c r="H30257" s="10"/>
      <c r="T30257" s="8"/>
      <c r="U30257" s="11"/>
    </row>
    <row r="30258">
      <c r="H30258" s="10"/>
      <c r="T30258" s="8"/>
      <c r="U30258" s="11"/>
    </row>
    <row r="30259">
      <c r="H30259" s="10"/>
      <c r="T30259" s="8"/>
      <c r="U30259" s="11"/>
    </row>
    <row r="30260">
      <c r="H30260" s="10"/>
      <c r="T30260" s="8"/>
      <c r="U30260" s="11"/>
    </row>
    <row r="30261">
      <c r="H30261" s="10"/>
      <c r="T30261" s="8"/>
      <c r="U30261" s="11"/>
    </row>
    <row r="30262">
      <c r="H30262" s="10"/>
      <c r="T30262" s="8"/>
      <c r="U30262" s="11"/>
    </row>
    <row r="30263">
      <c r="H30263" s="10"/>
      <c r="T30263" s="8"/>
      <c r="U30263" s="11"/>
    </row>
    <row r="30264">
      <c r="H30264" s="10"/>
      <c r="T30264" s="8"/>
      <c r="U30264" s="11"/>
    </row>
    <row r="30265">
      <c r="H30265" s="10"/>
      <c r="T30265" s="8"/>
      <c r="U30265" s="11"/>
    </row>
    <row r="30266">
      <c r="H30266" s="10"/>
      <c r="T30266" s="8"/>
      <c r="U30266" s="11"/>
    </row>
    <row r="30267">
      <c r="H30267" s="10"/>
      <c r="T30267" s="8"/>
      <c r="U30267" s="11"/>
    </row>
    <row r="30268">
      <c r="H30268" s="10"/>
      <c r="T30268" s="8"/>
      <c r="U30268" s="11"/>
    </row>
    <row r="30269">
      <c r="H30269" s="10"/>
      <c r="T30269" s="8"/>
      <c r="U30269" s="11"/>
    </row>
    <row r="30270">
      <c r="H30270" s="10"/>
      <c r="T30270" s="8"/>
      <c r="U30270" s="11"/>
    </row>
    <row r="30271">
      <c r="H30271" s="10"/>
      <c r="T30271" s="8"/>
      <c r="U30271" s="11"/>
    </row>
    <row r="30272">
      <c r="H30272" s="10"/>
      <c r="T30272" s="8"/>
      <c r="U30272" s="11"/>
    </row>
    <row r="30273">
      <c r="H30273" s="10"/>
      <c r="T30273" s="8"/>
      <c r="U30273" s="11"/>
    </row>
    <row r="30274">
      <c r="H30274" s="10"/>
      <c r="T30274" s="8"/>
      <c r="U30274" s="11"/>
    </row>
    <row r="30275">
      <c r="H30275" s="10"/>
      <c r="T30275" s="8"/>
      <c r="U30275" s="11"/>
    </row>
    <row r="30276">
      <c r="H30276" s="10"/>
      <c r="T30276" s="8"/>
      <c r="U30276" s="11"/>
    </row>
    <row r="30277">
      <c r="H30277" s="10"/>
      <c r="T30277" s="8"/>
      <c r="U30277" s="11"/>
    </row>
    <row r="30278">
      <c r="H30278" s="10"/>
      <c r="T30278" s="8"/>
      <c r="U30278" s="11"/>
    </row>
    <row r="30279">
      <c r="H30279" s="10"/>
      <c r="T30279" s="8"/>
      <c r="U30279" s="11"/>
    </row>
    <row r="30280">
      <c r="H30280" s="10"/>
      <c r="T30280" s="8"/>
      <c r="U30280" s="11"/>
    </row>
    <row r="30281">
      <c r="H30281" s="10"/>
      <c r="T30281" s="8"/>
      <c r="U30281" s="11"/>
    </row>
    <row r="30282">
      <c r="H30282" s="10"/>
      <c r="T30282" s="8"/>
      <c r="U30282" s="11"/>
    </row>
    <row r="30283">
      <c r="H30283" s="10"/>
      <c r="T30283" s="8"/>
      <c r="U30283" s="11"/>
    </row>
    <row r="30284">
      <c r="H30284" s="10"/>
      <c r="T30284" s="8"/>
      <c r="U30284" s="11"/>
    </row>
    <row r="30285">
      <c r="H30285" s="10"/>
      <c r="T30285" s="8"/>
      <c r="U30285" s="11"/>
    </row>
    <row r="30286">
      <c r="H30286" s="10"/>
      <c r="T30286" s="8"/>
      <c r="U30286" s="11"/>
    </row>
    <row r="30287">
      <c r="H30287" s="10"/>
      <c r="T30287" s="8"/>
      <c r="U30287" s="11"/>
    </row>
    <row r="30288">
      <c r="H30288" s="10"/>
      <c r="T30288" s="8"/>
      <c r="U30288" s="11"/>
    </row>
    <row r="30289">
      <c r="H30289" s="10"/>
      <c r="T30289" s="8"/>
      <c r="U30289" s="11"/>
    </row>
    <row r="30290">
      <c r="H30290" s="10"/>
      <c r="T30290" s="8"/>
      <c r="U30290" s="11"/>
    </row>
    <row r="30291">
      <c r="H30291" s="10"/>
      <c r="T30291" s="8"/>
      <c r="U30291" s="11"/>
    </row>
    <row r="30292">
      <c r="H30292" s="10"/>
      <c r="T30292" s="8"/>
      <c r="U30292" s="11"/>
    </row>
    <row r="30293">
      <c r="H30293" s="10"/>
      <c r="T30293" s="8"/>
      <c r="U30293" s="11"/>
    </row>
    <row r="30294">
      <c r="H30294" s="10"/>
      <c r="T30294" s="8"/>
      <c r="U30294" s="11"/>
    </row>
    <row r="30295">
      <c r="H30295" s="10"/>
      <c r="T30295" s="8"/>
      <c r="U30295" s="11"/>
    </row>
    <row r="30296">
      <c r="H30296" s="10"/>
      <c r="T30296" s="8"/>
      <c r="U30296" s="11"/>
    </row>
    <row r="30297">
      <c r="H30297" s="10"/>
      <c r="T30297" s="8"/>
      <c r="U30297" s="11"/>
    </row>
    <row r="30298">
      <c r="H30298" s="10"/>
      <c r="T30298" s="8"/>
      <c r="U30298" s="11"/>
    </row>
    <row r="30299">
      <c r="H30299" s="10"/>
      <c r="T30299" s="8"/>
      <c r="U30299" s="11"/>
    </row>
    <row r="30300">
      <c r="H30300" s="10"/>
      <c r="T30300" s="8"/>
      <c r="U30300" s="11"/>
    </row>
    <row r="30301">
      <c r="H30301" s="10"/>
      <c r="T30301" s="8"/>
      <c r="U30301" s="11"/>
    </row>
    <row r="30302">
      <c r="H30302" s="10"/>
      <c r="T30302" s="8"/>
      <c r="U30302" s="11"/>
    </row>
    <row r="30303">
      <c r="H30303" s="10"/>
      <c r="T30303" s="8"/>
      <c r="U30303" s="11"/>
    </row>
    <row r="30304">
      <c r="H30304" s="10"/>
      <c r="T30304" s="8"/>
      <c r="U30304" s="11"/>
    </row>
    <row r="30305">
      <c r="H30305" s="10"/>
      <c r="T30305" s="8"/>
      <c r="U30305" s="11"/>
    </row>
    <row r="30306">
      <c r="H30306" s="10"/>
      <c r="T30306" s="8"/>
      <c r="U30306" s="11"/>
    </row>
    <row r="30307">
      <c r="H30307" s="10"/>
      <c r="T30307" s="8"/>
      <c r="U30307" s="11"/>
    </row>
    <row r="30308">
      <c r="H30308" s="10"/>
      <c r="T30308" s="8"/>
      <c r="U30308" s="11"/>
    </row>
    <row r="30309">
      <c r="H30309" s="10"/>
      <c r="T30309" s="8"/>
      <c r="U30309" s="11"/>
    </row>
    <row r="30310">
      <c r="H30310" s="10"/>
      <c r="T30310" s="8"/>
      <c r="U30310" s="11"/>
    </row>
    <row r="30311">
      <c r="H30311" s="10"/>
      <c r="T30311" s="8"/>
      <c r="U30311" s="11"/>
    </row>
    <row r="30312">
      <c r="H30312" s="10"/>
      <c r="T30312" s="8"/>
      <c r="U30312" s="11"/>
    </row>
    <row r="30313">
      <c r="H30313" s="10"/>
      <c r="T30313" s="8"/>
      <c r="U30313" s="11"/>
    </row>
    <row r="30314">
      <c r="H30314" s="10"/>
      <c r="T30314" s="8"/>
      <c r="U30314" s="11"/>
    </row>
    <row r="30315">
      <c r="H30315" s="10"/>
      <c r="T30315" s="8"/>
      <c r="U30315" s="11"/>
    </row>
    <row r="30316">
      <c r="H30316" s="10"/>
      <c r="T30316" s="8"/>
      <c r="U30316" s="11"/>
    </row>
    <row r="30317">
      <c r="H30317" s="10"/>
      <c r="T30317" s="8"/>
      <c r="U30317" s="11"/>
    </row>
    <row r="30318">
      <c r="H30318" s="10"/>
      <c r="T30318" s="8"/>
      <c r="U30318" s="11"/>
    </row>
    <row r="30319">
      <c r="H30319" s="10"/>
      <c r="T30319" s="8"/>
      <c r="U30319" s="11"/>
    </row>
    <row r="30320">
      <c r="H30320" s="10"/>
      <c r="T30320" s="8"/>
      <c r="U30320" s="11"/>
    </row>
    <row r="30321">
      <c r="H30321" s="10"/>
      <c r="T30321" s="8"/>
      <c r="U30321" s="11"/>
    </row>
    <row r="30322">
      <c r="H30322" s="10"/>
      <c r="T30322" s="8"/>
      <c r="U30322" s="11"/>
    </row>
    <row r="30323">
      <c r="H30323" s="10"/>
      <c r="T30323" s="8"/>
      <c r="U30323" s="11"/>
    </row>
    <row r="30324">
      <c r="H30324" s="10"/>
      <c r="T30324" s="8"/>
      <c r="U30324" s="11"/>
    </row>
    <row r="30325">
      <c r="H30325" s="10"/>
      <c r="T30325" s="8"/>
      <c r="U30325" s="11"/>
    </row>
    <row r="30326">
      <c r="H30326" s="10"/>
      <c r="T30326" s="8"/>
      <c r="U30326" s="11"/>
    </row>
    <row r="30327">
      <c r="H30327" s="10"/>
      <c r="T30327" s="8"/>
      <c r="U30327" s="11"/>
    </row>
    <row r="30328">
      <c r="H30328" s="10"/>
      <c r="T30328" s="8"/>
      <c r="U30328" s="11"/>
    </row>
    <row r="30329">
      <c r="H30329" s="10"/>
      <c r="T30329" s="8"/>
      <c r="U30329" s="11"/>
    </row>
    <row r="30330">
      <c r="H30330" s="10"/>
      <c r="T30330" s="8"/>
      <c r="U30330" s="11"/>
    </row>
    <row r="30331">
      <c r="H30331" s="10"/>
      <c r="T30331" s="8"/>
      <c r="U30331" s="11"/>
    </row>
    <row r="30332">
      <c r="H30332" s="10"/>
      <c r="T30332" s="8"/>
      <c r="U30332" s="11"/>
    </row>
    <row r="30333">
      <c r="H30333" s="10"/>
      <c r="T30333" s="8"/>
      <c r="U30333" s="11"/>
    </row>
    <row r="30334">
      <c r="H30334" s="10"/>
      <c r="T30334" s="8"/>
      <c r="U30334" s="11"/>
    </row>
    <row r="30335">
      <c r="H30335" s="10"/>
      <c r="T30335" s="8"/>
      <c r="U30335" s="11"/>
    </row>
    <row r="30336">
      <c r="H30336" s="10"/>
      <c r="T30336" s="8"/>
      <c r="U30336" s="11"/>
    </row>
    <row r="30337">
      <c r="H30337" s="10"/>
      <c r="T30337" s="8"/>
      <c r="U30337" s="11"/>
    </row>
    <row r="30338">
      <c r="H30338" s="10"/>
      <c r="T30338" s="8"/>
      <c r="U30338" s="11"/>
    </row>
    <row r="30339">
      <c r="H30339" s="10"/>
      <c r="T30339" s="8"/>
      <c r="U30339" s="11"/>
    </row>
    <row r="30340">
      <c r="H30340" s="10"/>
      <c r="T30340" s="8"/>
      <c r="U30340" s="11"/>
    </row>
    <row r="30341">
      <c r="H30341" s="10"/>
      <c r="T30341" s="8"/>
      <c r="U30341" s="11"/>
    </row>
    <row r="30342">
      <c r="H30342" s="10"/>
      <c r="T30342" s="8"/>
      <c r="U30342" s="11"/>
    </row>
    <row r="30343">
      <c r="H30343" s="10"/>
      <c r="T30343" s="8"/>
      <c r="U30343" s="11"/>
    </row>
    <row r="30344">
      <c r="H30344" s="10"/>
      <c r="T30344" s="8"/>
      <c r="U30344" s="11"/>
    </row>
    <row r="30345">
      <c r="H30345" s="10"/>
      <c r="T30345" s="8"/>
      <c r="U30345" s="11"/>
    </row>
    <row r="30346">
      <c r="H30346" s="10"/>
      <c r="T30346" s="8"/>
      <c r="U30346" s="11"/>
    </row>
    <row r="30347">
      <c r="H30347" s="10"/>
      <c r="T30347" s="8"/>
      <c r="U30347" s="11"/>
    </row>
    <row r="30348">
      <c r="H30348" s="10"/>
      <c r="T30348" s="8"/>
      <c r="U30348" s="11"/>
    </row>
    <row r="30349">
      <c r="H30349" s="10"/>
      <c r="T30349" s="8"/>
      <c r="U30349" s="11"/>
    </row>
    <row r="30350">
      <c r="H30350" s="10"/>
      <c r="T30350" s="8"/>
      <c r="U30350" s="11"/>
    </row>
    <row r="30351">
      <c r="H30351" s="10"/>
      <c r="T30351" s="8"/>
      <c r="U30351" s="11"/>
    </row>
    <row r="30352">
      <c r="H30352" s="10"/>
      <c r="T30352" s="8"/>
      <c r="U30352" s="11"/>
    </row>
    <row r="30353">
      <c r="H30353" s="10"/>
      <c r="T30353" s="8"/>
      <c r="U30353" s="11"/>
    </row>
    <row r="30354">
      <c r="H30354" s="10"/>
      <c r="T30354" s="8"/>
      <c r="U30354" s="11"/>
    </row>
    <row r="30355">
      <c r="H30355" s="10"/>
      <c r="T30355" s="8"/>
      <c r="U30355" s="11"/>
    </row>
    <row r="30356">
      <c r="H30356" s="10"/>
      <c r="T30356" s="8"/>
      <c r="U30356" s="11"/>
    </row>
    <row r="30357">
      <c r="H30357" s="10"/>
      <c r="T30357" s="8"/>
      <c r="U30357" s="11"/>
    </row>
    <row r="30358">
      <c r="H30358" s="10"/>
      <c r="T30358" s="8"/>
      <c r="U30358" s="11"/>
    </row>
    <row r="30359">
      <c r="H30359" s="10"/>
      <c r="T30359" s="8"/>
      <c r="U30359" s="11"/>
    </row>
    <row r="30360">
      <c r="H30360" s="10"/>
      <c r="T30360" s="8"/>
      <c r="U30360" s="11"/>
    </row>
    <row r="30361">
      <c r="H30361" s="10"/>
      <c r="T30361" s="8"/>
      <c r="U30361" s="11"/>
    </row>
    <row r="30362">
      <c r="H30362" s="10"/>
      <c r="T30362" s="8"/>
      <c r="U30362" s="11"/>
    </row>
    <row r="30363">
      <c r="H30363" s="10"/>
      <c r="T30363" s="8"/>
      <c r="U30363" s="11"/>
    </row>
    <row r="30364">
      <c r="H30364" s="10"/>
      <c r="T30364" s="8"/>
      <c r="U30364" s="11"/>
    </row>
    <row r="30365">
      <c r="H30365" s="10"/>
      <c r="T30365" s="8"/>
      <c r="U30365" s="11"/>
    </row>
    <row r="30366">
      <c r="H30366" s="10"/>
      <c r="T30366" s="8"/>
      <c r="U30366" s="11"/>
    </row>
    <row r="30367">
      <c r="H30367" s="10"/>
      <c r="T30367" s="8"/>
      <c r="U30367" s="11"/>
    </row>
    <row r="30368">
      <c r="H30368" s="10"/>
      <c r="T30368" s="8"/>
      <c r="U30368" s="11"/>
    </row>
    <row r="30369">
      <c r="H30369" s="10"/>
      <c r="T30369" s="8"/>
      <c r="U30369" s="11"/>
    </row>
    <row r="30370">
      <c r="H30370" s="10"/>
      <c r="T30370" s="8"/>
      <c r="U30370" s="11"/>
    </row>
    <row r="30371">
      <c r="H30371" s="10"/>
      <c r="T30371" s="8"/>
      <c r="U30371" s="11"/>
    </row>
    <row r="30372">
      <c r="H30372" s="10"/>
      <c r="T30372" s="8"/>
      <c r="U30372" s="11"/>
    </row>
    <row r="30373">
      <c r="H30373" s="10"/>
      <c r="T30373" s="8"/>
      <c r="U30373" s="11"/>
    </row>
    <row r="30374">
      <c r="H30374" s="10"/>
      <c r="T30374" s="8"/>
      <c r="U30374" s="11"/>
    </row>
    <row r="30375">
      <c r="H30375" s="10"/>
      <c r="T30375" s="8"/>
      <c r="U30375" s="11"/>
    </row>
    <row r="30376">
      <c r="H30376" s="10"/>
      <c r="T30376" s="8"/>
      <c r="U30376" s="11"/>
    </row>
    <row r="30377">
      <c r="H30377" s="10"/>
      <c r="T30377" s="8"/>
      <c r="U30377" s="11"/>
    </row>
    <row r="30378">
      <c r="H30378" s="10"/>
      <c r="T30378" s="8"/>
      <c r="U30378" s="11"/>
    </row>
    <row r="30379">
      <c r="H30379" s="10"/>
      <c r="T30379" s="8"/>
      <c r="U30379" s="11"/>
    </row>
    <row r="30380">
      <c r="H30380" s="10"/>
      <c r="T30380" s="8"/>
      <c r="U30380" s="11"/>
    </row>
    <row r="30381">
      <c r="H30381" s="10"/>
      <c r="T30381" s="8"/>
      <c r="U30381" s="11"/>
    </row>
    <row r="30382">
      <c r="H30382" s="10"/>
      <c r="T30382" s="8"/>
      <c r="U30382" s="11"/>
    </row>
    <row r="30383">
      <c r="H30383" s="10"/>
      <c r="T30383" s="8"/>
      <c r="U30383" s="11"/>
    </row>
    <row r="30384">
      <c r="H30384" s="10"/>
      <c r="T30384" s="8"/>
      <c r="U30384" s="11"/>
    </row>
    <row r="30385">
      <c r="H30385" s="10"/>
      <c r="T30385" s="8"/>
      <c r="U30385" s="11"/>
    </row>
    <row r="30386">
      <c r="H30386" s="10"/>
      <c r="T30386" s="8"/>
      <c r="U30386" s="11"/>
    </row>
    <row r="30387">
      <c r="H30387" s="10"/>
      <c r="T30387" s="8"/>
      <c r="U30387" s="11"/>
    </row>
    <row r="30388">
      <c r="H30388" s="10"/>
      <c r="T30388" s="8"/>
      <c r="U30388" s="11"/>
    </row>
    <row r="30389">
      <c r="H30389" s="10"/>
      <c r="T30389" s="8"/>
      <c r="U30389" s="11"/>
    </row>
    <row r="30390">
      <c r="H30390" s="10"/>
      <c r="T30390" s="8"/>
      <c r="U30390" s="11"/>
    </row>
    <row r="30391">
      <c r="H30391" s="10"/>
      <c r="T30391" s="8"/>
      <c r="U30391" s="11"/>
    </row>
    <row r="30392">
      <c r="H30392" s="10"/>
      <c r="T30392" s="8"/>
      <c r="U30392" s="11"/>
    </row>
    <row r="30393">
      <c r="H30393" s="10"/>
      <c r="T30393" s="8"/>
      <c r="U30393" s="11"/>
    </row>
    <row r="30394">
      <c r="H30394" s="10"/>
      <c r="T30394" s="8"/>
      <c r="U30394" s="11"/>
    </row>
    <row r="30395">
      <c r="H30395" s="10"/>
      <c r="T30395" s="8"/>
      <c r="U30395" s="11"/>
    </row>
    <row r="30396">
      <c r="H30396" s="10"/>
      <c r="T30396" s="8"/>
      <c r="U30396" s="11"/>
    </row>
    <row r="30397">
      <c r="H30397" s="10"/>
      <c r="T30397" s="8"/>
      <c r="U30397" s="11"/>
    </row>
    <row r="30398">
      <c r="H30398" s="10"/>
      <c r="T30398" s="8"/>
      <c r="U30398" s="11"/>
    </row>
    <row r="30399">
      <c r="H30399" s="10"/>
      <c r="T30399" s="8"/>
      <c r="U30399" s="11"/>
    </row>
    <row r="30400">
      <c r="H30400" s="10"/>
      <c r="T30400" s="8"/>
      <c r="U30400" s="11"/>
    </row>
    <row r="30401">
      <c r="H30401" s="10"/>
      <c r="T30401" s="8"/>
      <c r="U30401" s="11"/>
    </row>
    <row r="30402">
      <c r="H30402" s="10"/>
      <c r="T30402" s="8"/>
      <c r="U30402" s="11"/>
    </row>
    <row r="30403">
      <c r="H30403" s="10"/>
      <c r="T30403" s="8"/>
      <c r="U30403" s="11"/>
    </row>
    <row r="30404">
      <c r="H30404" s="10"/>
      <c r="T30404" s="8"/>
      <c r="U30404" s="11"/>
    </row>
    <row r="30405">
      <c r="H30405" s="10"/>
      <c r="T30405" s="8"/>
      <c r="U30405" s="11"/>
    </row>
    <row r="30406">
      <c r="H30406" s="10"/>
      <c r="T30406" s="8"/>
      <c r="U30406" s="11"/>
    </row>
    <row r="30407">
      <c r="H30407" s="10"/>
      <c r="T30407" s="8"/>
      <c r="U30407" s="11"/>
    </row>
    <row r="30408">
      <c r="H30408" s="10"/>
      <c r="T30408" s="8"/>
      <c r="U30408" s="11"/>
    </row>
    <row r="30409">
      <c r="H30409" s="10"/>
      <c r="T30409" s="8"/>
      <c r="U30409" s="11"/>
    </row>
    <row r="30410">
      <c r="H30410" s="10"/>
      <c r="T30410" s="8"/>
      <c r="U30410" s="11"/>
    </row>
    <row r="30411">
      <c r="H30411" s="10"/>
      <c r="T30411" s="8"/>
      <c r="U30411" s="11"/>
    </row>
    <row r="30412">
      <c r="H30412" s="10"/>
      <c r="T30412" s="8"/>
      <c r="U30412" s="11"/>
    </row>
    <row r="30413">
      <c r="H30413" s="10"/>
      <c r="T30413" s="8"/>
      <c r="U30413" s="11"/>
    </row>
    <row r="30414">
      <c r="H30414" s="10"/>
      <c r="T30414" s="8"/>
      <c r="U30414" s="11"/>
    </row>
    <row r="30415">
      <c r="H30415" s="10"/>
      <c r="T30415" s="8"/>
      <c r="U30415" s="11"/>
    </row>
    <row r="30416">
      <c r="H30416" s="10"/>
      <c r="T30416" s="8"/>
      <c r="U30416" s="11"/>
    </row>
    <row r="30417">
      <c r="H30417" s="10"/>
      <c r="T30417" s="8"/>
      <c r="U30417" s="11"/>
    </row>
    <row r="30418">
      <c r="H30418" s="10"/>
      <c r="T30418" s="8"/>
      <c r="U30418" s="11"/>
    </row>
    <row r="30419">
      <c r="H30419" s="10"/>
      <c r="T30419" s="8"/>
      <c r="U30419" s="11"/>
    </row>
    <row r="30420">
      <c r="H30420" s="10"/>
      <c r="T30420" s="8"/>
      <c r="U30420" s="11"/>
    </row>
    <row r="30421">
      <c r="H30421" s="10"/>
      <c r="T30421" s="8"/>
      <c r="U30421" s="11"/>
    </row>
    <row r="30422">
      <c r="H30422" s="10"/>
      <c r="T30422" s="8"/>
      <c r="U30422" s="11"/>
    </row>
    <row r="30423">
      <c r="H30423" s="10"/>
      <c r="T30423" s="8"/>
      <c r="U30423" s="11"/>
    </row>
    <row r="30424">
      <c r="H30424" s="10"/>
      <c r="T30424" s="8"/>
      <c r="U30424" s="11"/>
    </row>
    <row r="30425">
      <c r="H30425" s="10"/>
      <c r="T30425" s="8"/>
      <c r="U30425" s="11"/>
    </row>
    <row r="30426">
      <c r="H30426" s="10"/>
      <c r="T30426" s="8"/>
      <c r="U30426" s="11"/>
    </row>
    <row r="30427">
      <c r="H30427" s="10"/>
      <c r="T30427" s="8"/>
      <c r="U30427" s="11"/>
    </row>
    <row r="30428">
      <c r="H30428" s="10"/>
      <c r="T30428" s="8"/>
      <c r="U30428" s="11"/>
    </row>
    <row r="30429">
      <c r="H30429" s="10"/>
      <c r="T30429" s="8"/>
      <c r="U30429" s="11"/>
    </row>
    <row r="30430">
      <c r="H30430" s="10"/>
      <c r="T30430" s="8"/>
      <c r="U30430" s="11"/>
    </row>
    <row r="30431">
      <c r="H30431" s="10"/>
      <c r="T30431" s="8"/>
      <c r="U30431" s="11"/>
    </row>
    <row r="30432">
      <c r="H30432" s="10"/>
      <c r="T30432" s="8"/>
      <c r="U30432" s="11"/>
    </row>
    <row r="30433">
      <c r="H30433" s="10"/>
      <c r="T30433" s="8"/>
      <c r="U30433" s="11"/>
    </row>
    <row r="30434">
      <c r="H30434" s="10"/>
      <c r="T30434" s="8"/>
      <c r="U30434" s="11"/>
    </row>
    <row r="30435">
      <c r="H30435" s="10"/>
      <c r="T30435" s="8"/>
      <c r="U30435" s="11"/>
    </row>
    <row r="30436">
      <c r="H30436" s="10"/>
      <c r="T30436" s="8"/>
      <c r="U30436" s="11"/>
    </row>
    <row r="30437">
      <c r="H30437" s="10"/>
      <c r="T30437" s="8"/>
      <c r="U30437" s="11"/>
    </row>
    <row r="30438">
      <c r="H30438" s="10"/>
      <c r="T30438" s="8"/>
      <c r="U30438" s="11"/>
    </row>
    <row r="30439">
      <c r="H30439" s="10"/>
      <c r="T30439" s="8"/>
      <c r="U30439" s="11"/>
    </row>
    <row r="30440">
      <c r="H30440" s="10"/>
      <c r="T30440" s="8"/>
      <c r="U30440" s="11"/>
    </row>
    <row r="30441">
      <c r="H30441" s="10"/>
      <c r="T30441" s="8"/>
      <c r="U30441" s="11"/>
    </row>
    <row r="30442">
      <c r="H30442" s="10"/>
      <c r="T30442" s="8"/>
      <c r="U30442" s="11"/>
    </row>
    <row r="30443">
      <c r="H30443" s="10"/>
      <c r="T30443" s="8"/>
      <c r="U30443" s="11"/>
    </row>
    <row r="30444">
      <c r="H30444" s="10"/>
      <c r="T30444" s="8"/>
      <c r="U30444" s="11"/>
    </row>
    <row r="30445">
      <c r="H30445" s="10"/>
      <c r="T30445" s="8"/>
      <c r="U30445" s="11"/>
    </row>
    <row r="30446">
      <c r="H30446" s="10"/>
      <c r="T30446" s="8"/>
      <c r="U30446" s="11"/>
    </row>
    <row r="30447">
      <c r="H30447" s="10"/>
      <c r="T30447" s="8"/>
      <c r="U30447" s="11"/>
    </row>
    <row r="30448">
      <c r="H30448" s="10"/>
      <c r="T30448" s="8"/>
      <c r="U30448" s="11"/>
    </row>
    <row r="30449">
      <c r="H30449" s="10"/>
      <c r="T30449" s="8"/>
      <c r="U30449" s="11"/>
    </row>
    <row r="30450">
      <c r="H30450" s="10"/>
      <c r="T30450" s="8"/>
      <c r="U30450" s="11"/>
    </row>
    <row r="30451">
      <c r="H30451" s="10"/>
      <c r="T30451" s="8"/>
      <c r="U30451" s="11"/>
    </row>
    <row r="30452">
      <c r="H30452" s="10"/>
      <c r="T30452" s="8"/>
      <c r="U30452" s="11"/>
    </row>
    <row r="30453">
      <c r="H30453" s="10"/>
      <c r="T30453" s="8"/>
      <c r="U30453" s="11"/>
    </row>
    <row r="30454">
      <c r="H30454" s="10"/>
      <c r="T30454" s="8"/>
      <c r="U30454" s="11"/>
    </row>
    <row r="30455">
      <c r="H30455" s="10"/>
      <c r="T30455" s="8"/>
      <c r="U30455" s="11"/>
    </row>
    <row r="30456">
      <c r="H30456" s="10"/>
      <c r="T30456" s="8"/>
      <c r="U30456" s="11"/>
    </row>
    <row r="30457">
      <c r="H30457" s="10"/>
      <c r="T30457" s="8"/>
      <c r="U30457" s="11"/>
    </row>
    <row r="30458">
      <c r="H30458" s="10"/>
      <c r="T30458" s="8"/>
      <c r="U30458" s="11"/>
    </row>
    <row r="30459">
      <c r="H30459" s="10"/>
      <c r="T30459" s="8"/>
      <c r="U30459" s="11"/>
    </row>
    <row r="30460">
      <c r="H30460" s="10"/>
      <c r="T30460" s="8"/>
      <c r="U30460" s="11"/>
    </row>
    <row r="30461">
      <c r="H30461" s="10"/>
      <c r="T30461" s="8"/>
      <c r="U30461" s="11"/>
    </row>
    <row r="30462">
      <c r="H30462" s="10"/>
      <c r="T30462" s="8"/>
      <c r="U30462" s="11"/>
    </row>
    <row r="30463">
      <c r="H30463" s="10"/>
      <c r="T30463" s="8"/>
      <c r="U30463" s="11"/>
    </row>
    <row r="30464">
      <c r="H30464" s="10"/>
      <c r="T30464" s="8"/>
      <c r="U30464" s="11"/>
    </row>
    <row r="30465">
      <c r="H30465" s="10"/>
      <c r="T30465" s="8"/>
      <c r="U30465" s="11"/>
    </row>
    <row r="30466">
      <c r="H30466" s="10"/>
      <c r="T30466" s="8"/>
      <c r="U30466" s="11"/>
    </row>
    <row r="30467">
      <c r="H30467" s="10"/>
      <c r="T30467" s="8"/>
      <c r="U30467" s="11"/>
    </row>
    <row r="30468">
      <c r="H30468" s="10"/>
      <c r="T30468" s="8"/>
      <c r="U30468" s="11"/>
    </row>
    <row r="30469">
      <c r="H30469" s="10"/>
      <c r="T30469" s="8"/>
      <c r="U30469" s="11"/>
    </row>
    <row r="30470">
      <c r="H30470" s="10"/>
      <c r="T30470" s="8"/>
      <c r="U30470" s="11"/>
    </row>
    <row r="30471">
      <c r="H30471" s="10"/>
      <c r="T30471" s="8"/>
      <c r="U30471" s="11"/>
    </row>
    <row r="30472">
      <c r="H30472" s="10"/>
      <c r="T30472" s="8"/>
      <c r="U30472" s="11"/>
    </row>
    <row r="30473">
      <c r="H30473" s="10"/>
      <c r="T30473" s="8"/>
      <c r="U30473" s="11"/>
    </row>
    <row r="30474">
      <c r="H30474" s="10"/>
      <c r="T30474" s="8"/>
      <c r="U30474" s="11"/>
    </row>
    <row r="30475">
      <c r="H30475" s="10"/>
      <c r="T30475" s="8"/>
      <c r="U30475" s="11"/>
    </row>
    <row r="30476">
      <c r="H30476" s="10"/>
      <c r="T30476" s="8"/>
      <c r="U30476" s="11"/>
    </row>
    <row r="30477">
      <c r="H30477" s="10"/>
      <c r="T30477" s="8"/>
      <c r="U30477" s="11"/>
    </row>
    <row r="30478">
      <c r="H30478" s="10"/>
      <c r="T30478" s="8"/>
      <c r="U30478" s="11"/>
    </row>
    <row r="30479">
      <c r="H30479" s="10"/>
      <c r="T30479" s="8"/>
      <c r="U30479" s="11"/>
    </row>
    <row r="30480">
      <c r="H30480" s="10"/>
      <c r="T30480" s="8"/>
      <c r="U30480" s="11"/>
    </row>
    <row r="30481">
      <c r="H30481" s="10"/>
      <c r="T30481" s="8"/>
      <c r="U30481" s="11"/>
    </row>
    <row r="30482">
      <c r="H30482" s="10"/>
      <c r="T30482" s="8"/>
      <c r="U30482" s="11"/>
    </row>
    <row r="30483">
      <c r="H30483" s="10"/>
      <c r="T30483" s="8"/>
      <c r="U30483" s="11"/>
    </row>
    <row r="30484">
      <c r="H30484" s="10"/>
      <c r="T30484" s="8"/>
      <c r="U30484" s="11"/>
    </row>
    <row r="30485">
      <c r="H30485" s="10"/>
      <c r="T30485" s="8"/>
      <c r="U30485" s="11"/>
    </row>
    <row r="30486">
      <c r="H30486" s="10"/>
      <c r="T30486" s="8"/>
      <c r="U30486" s="11"/>
    </row>
    <row r="30487">
      <c r="H30487" s="10"/>
      <c r="T30487" s="8"/>
      <c r="U30487" s="11"/>
    </row>
    <row r="30488">
      <c r="H30488" s="10"/>
      <c r="T30488" s="8"/>
      <c r="U30488" s="11"/>
    </row>
    <row r="30489">
      <c r="H30489" s="10"/>
      <c r="T30489" s="8"/>
      <c r="U30489" s="11"/>
    </row>
    <row r="30490">
      <c r="H30490" s="10"/>
      <c r="T30490" s="8"/>
      <c r="U30490" s="11"/>
    </row>
    <row r="30491">
      <c r="H30491" s="10"/>
      <c r="T30491" s="8"/>
      <c r="U30491" s="11"/>
    </row>
    <row r="30492">
      <c r="H30492" s="10"/>
      <c r="T30492" s="8"/>
      <c r="U30492" s="11"/>
    </row>
    <row r="30493">
      <c r="H30493" s="10"/>
      <c r="T30493" s="8"/>
      <c r="U30493" s="11"/>
    </row>
    <row r="30494">
      <c r="H30494" s="10"/>
      <c r="T30494" s="8"/>
      <c r="U30494" s="11"/>
    </row>
    <row r="30495">
      <c r="H30495" s="10"/>
      <c r="T30495" s="8"/>
      <c r="U30495" s="11"/>
    </row>
    <row r="30496">
      <c r="H30496" s="10"/>
      <c r="T30496" s="8"/>
      <c r="U30496" s="11"/>
    </row>
    <row r="30497">
      <c r="H30497" s="10"/>
      <c r="T30497" s="8"/>
      <c r="U30497" s="11"/>
    </row>
    <row r="30498">
      <c r="H30498" s="10"/>
      <c r="T30498" s="8"/>
      <c r="U30498" s="11"/>
    </row>
    <row r="30499">
      <c r="H30499" s="10"/>
      <c r="T30499" s="8"/>
      <c r="U30499" s="11"/>
    </row>
    <row r="30500">
      <c r="H30500" s="10"/>
      <c r="T30500" s="8"/>
      <c r="U30500" s="11"/>
    </row>
    <row r="30501">
      <c r="H30501" s="10"/>
      <c r="T30501" s="8"/>
      <c r="U30501" s="11"/>
    </row>
    <row r="30502">
      <c r="H30502" s="10"/>
      <c r="T30502" s="8"/>
      <c r="U30502" s="11"/>
    </row>
    <row r="30503">
      <c r="H30503" s="10"/>
      <c r="T30503" s="8"/>
      <c r="U30503" s="11"/>
    </row>
    <row r="30504">
      <c r="H30504" s="10"/>
      <c r="T30504" s="8"/>
      <c r="U30504" s="11"/>
    </row>
    <row r="30505">
      <c r="H30505" s="10"/>
      <c r="T30505" s="8"/>
      <c r="U30505" s="11"/>
    </row>
    <row r="30506">
      <c r="H30506" s="10"/>
      <c r="T30506" s="8"/>
      <c r="U30506" s="11"/>
    </row>
    <row r="30507">
      <c r="H30507" s="10"/>
      <c r="T30507" s="8"/>
      <c r="U30507" s="11"/>
    </row>
    <row r="30508">
      <c r="H30508" s="10"/>
      <c r="T30508" s="8"/>
      <c r="U30508" s="11"/>
    </row>
    <row r="30509">
      <c r="H30509" s="10"/>
      <c r="T30509" s="8"/>
      <c r="U30509" s="11"/>
    </row>
    <row r="30510">
      <c r="H30510" s="10"/>
      <c r="T30510" s="8"/>
      <c r="U30510" s="11"/>
    </row>
    <row r="30511">
      <c r="H30511" s="10"/>
      <c r="T30511" s="8"/>
      <c r="U30511" s="11"/>
    </row>
    <row r="30512">
      <c r="H30512" s="10"/>
      <c r="T30512" s="8"/>
      <c r="U30512" s="11"/>
    </row>
    <row r="30513">
      <c r="H30513" s="10"/>
      <c r="T30513" s="8"/>
      <c r="U30513" s="11"/>
    </row>
    <row r="30514">
      <c r="H30514" s="10"/>
      <c r="T30514" s="8"/>
      <c r="U30514" s="11"/>
    </row>
    <row r="30515">
      <c r="H30515" s="10"/>
      <c r="T30515" s="8"/>
      <c r="U30515" s="11"/>
    </row>
    <row r="30516">
      <c r="H30516" s="10"/>
      <c r="T30516" s="8"/>
      <c r="U30516" s="11"/>
    </row>
    <row r="30517">
      <c r="H30517" s="10"/>
      <c r="T30517" s="8"/>
      <c r="U30517" s="11"/>
    </row>
    <row r="30518">
      <c r="H30518" s="10"/>
      <c r="T30518" s="8"/>
      <c r="U30518" s="11"/>
    </row>
    <row r="30519">
      <c r="H30519" s="10"/>
      <c r="T30519" s="8"/>
      <c r="U30519" s="11"/>
    </row>
    <row r="30520">
      <c r="H30520" s="10"/>
      <c r="T30520" s="8"/>
      <c r="U30520" s="11"/>
    </row>
    <row r="30521">
      <c r="H30521" s="10"/>
      <c r="T30521" s="8"/>
      <c r="U30521" s="11"/>
    </row>
    <row r="30522">
      <c r="H30522" s="10"/>
      <c r="T30522" s="8"/>
      <c r="U30522" s="11"/>
    </row>
    <row r="30523">
      <c r="H30523" s="10"/>
      <c r="T30523" s="8"/>
      <c r="U30523" s="11"/>
    </row>
    <row r="30524">
      <c r="H30524" s="10"/>
      <c r="T30524" s="8"/>
      <c r="U30524" s="11"/>
    </row>
    <row r="30525">
      <c r="H30525" s="10"/>
      <c r="T30525" s="8"/>
      <c r="U30525" s="11"/>
    </row>
    <row r="30526">
      <c r="H30526" s="10"/>
      <c r="T30526" s="8"/>
      <c r="U30526" s="11"/>
    </row>
    <row r="30527">
      <c r="H30527" s="10"/>
      <c r="T30527" s="8"/>
      <c r="U30527" s="11"/>
    </row>
    <row r="30528">
      <c r="H30528" s="10"/>
      <c r="T30528" s="8"/>
      <c r="U30528" s="11"/>
    </row>
    <row r="30529">
      <c r="H30529" s="10"/>
      <c r="T30529" s="8"/>
      <c r="U30529" s="11"/>
    </row>
    <row r="30530">
      <c r="H30530" s="10"/>
      <c r="T30530" s="8"/>
      <c r="U30530" s="11"/>
    </row>
    <row r="30531">
      <c r="H30531" s="10"/>
      <c r="T30531" s="8"/>
      <c r="U30531" s="11"/>
    </row>
    <row r="30532">
      <c r="H30532" s="10"/>
      <c r="T30532" s="8"/>
      <c r="U30532" s="11"/>
    </row>
    <row r="30533">
      <c r="H30533" s="10"/>
      <c r="T30533" s="8"/>
      <c r="U30533" s="11"/>
    </row>
    <row r="30534">
      <c r="H30534" s="10"/>
      <c r="T30534" s="8"/>
      <c r="U30534" s="11"/>
    </row>
    <row r="30535">
      <c r="H30535" s="10"/>
      <c r="T30535" s="8"/>
      <c r="U30535" s="11"/>
    </row>
    <row r="30536">
      <c r="H30536" s="10"/>
      <c r="T30536" s="8"/>
      <c r="U30536" s="11"/>
    </row>
    <row r="30537">
      <c r="H30537" s="10"/>
      <c r="T30537" s="8"/>
      <c r="U30537" s="11"/>
    </row>
    <row r="30538">
      <c r="H30538" s="10"/>
      <c r="T30538" s="8"/>
      <c r="U30538" s="11"/>
    </row>
    <row r="30539">
      <c r="H30539" s="10"/>
      <c r="T30539" s="8"/>
      <c r="U30539" s="11"/>
    </row>
    <row r="30540">
      <c r="H30540" s="10"/>
      <c r="T30540" s="8"/>
      <c r="U30540" s="11"/>
    </row>
    <row r="30541">
      <c r="H30541" s="10"/>
      <c r="T30541" s="8"/>
      <c r="U30541" s="11"/>
    </row>
    <row r="30542">
      <c r="H30542" s="10"/>
      <c r="T30542" s="8"/>
      <c r="U30542" s="11"/>
    </row>
    <row r="30543">
      <c r="H30543" s="10"/>
      <c r="T30543" s="8"/>
      <c r="U30543" s="11"/>
    </row>
    <row r="30544">
      <c r="H30544" s="10"/>
      <c r="T30544" s="8"/>
      <c r="U30544" s="11"/>
    </row>
    <row r="30545">
      <c r="H30545" s="10"/>
      <c r="T30545" s="8"/>
      <c r="U30545" s="11"/>
    </row>
    <row r="30546">
      <c r="H30546" s="10"/>
      <c r="T30546" s="8"/>
      <c r="U30546" s="11"/>
    </row>
    <row r="30547">
      <c r="H30547" s="10"/>
      <c r="T30547" s="8"/>
      <c r="U30547" s="11"/>
    </row>
    <row r="30548">
      <c r="H30548" s="10"/>
      <c r="T30548" s="8"/>
      <c r="U30548" s="11"/>
    </row>
    <row r="30549">
      <c r="H30549" s="10"/>
      <c r="T30549" s="8"/>
      <c r="U30549" s="11"/>
    </row>
    <row r="30550">
      <c r="H30550" s="10"/>
      <c r="T30550" s="8"/>
      <c r="U30550" s="11"/>
    </row>
    <row r="30551">
      <c r="H30551" s="10"/>
      <c r="T30551" s="8"/>
      <c r="U30551" s="11"/>
    </row>
    <row r="30552">
      <c r="H30552" s="10"/>
      <c r="T30552" s="8"/>
      <c r="U30552" s="11"/>
    </row>
    <row r="30553">
      <c r="H30553" s="10"/>
      <c r="T30553" s="8"/>
      <c r="U30553" s="11"/>
    </row>
    <row r="30554">
      <c r="H30554" s="10"/>
      <c r="T30554" s="8"/>
      <c r="U30554" s="11"/>
    </row>
    <row r="30555">
      <c r="H30555" s="10"/>
      <c r="T30555" s="8"/>
      <c r="U30555" s="11"/>
    </row>
    <row r="30556">
      <c r="H30556" s="10"/>
      <c r="T30556" s="8"/>
      <c r="U30556" s="11"/>
    </row>
    <row r="30557">
      <c r="H30557" s="10"/>
      <c r="T30557" s="8"/>
      <c r="U30557" s="11"/>
    </row>
    <row r="30558">
      <c r="H30558" s="10"/>
      <c r="T30558" s="8"/>
      <c r="U30558" s="11"/>
    </row>
    <row r="30559">
      <c r="H30559" s="10"/>
      <c r="T30559" s="8"/>
      <c r="U30559" s="11"/>
    </row>
    <row r="30560">
      <c r="H30560" s="10"/>
      <c r="T30560" s="8"/>
      <c r="U30560" s="11"/>
    </row>
    <row r="30561">
      <c r="H30561" s="10"/>
      <c r="T30561" s="8"/>
      <c r="U30561" s="11"/>
    </row>
    <row r="30562">
      <c r="H30562" s="10"/>
      <c r="T30562" s="8"/>
      <c r="U30562" s="11"/>
    </row>
    <row r="30563">
      <c r="H30563" s="10"/>
      <c r="T30563" s="8"/>
      <c r="U30563" s="11"/>
    </row>
    <row r="30564">
      <c r="H30564" s="10"/>
      <c r="T30564" s="8"/>
      <c r="U30564" s="11"/>
    </row>
    <row r="30565">
      <c r="H30565" s="10"/>
      <c r="T30565" s="8"/>
      <c r="U30565" s="11"/>
    </row>
    <row r="30566">
      <c r="H30566" s="10"/>
      <c r="T30566" s="8"/>
      <c r="U30566" s="11"/>
    </row>
    <row r="30567">
      <c r="H30567" s="10"/>
      <c r="T30567" s="8"/>
      <c r="U30567" s="11"/>
    </row>
    <row r="30568">
      <c r="H30568" s="10"/>
      <c r="T30568" s="8"/>
      <c r="U30568" s="11"/>
    </row>
    <row r="30569">
      <c r="H30569" s="10"/>
      <c r="T30569" s="8"/>
      <c r="U30569" s="11"/>
    </row>
    <row r="30570">
      <c r="H30570" s="10"/>
      <c r="T30570" s="8"/>
      <c r="U30570" s="11"/>
    </row>
    <row r="30571">
      <c r="H30571" s="10"/>
      <c r="T30571" s="8"/>
      <c r="U30571" s="11"/>
    </row>
    <row r="30572">
      <c r="H30572" s="10"/>
      <c r="T30572" s="8"/>
      <c r="U30572" s="11"/>
    </row>
    <row r="30573">
      <c r="H30573" s="10"/>
      <c r="T30573" s="8"/>
      <c r="U30573" s="11"/>
    </row>
    <row r="30574">
      <c r="H30574" s="10"/>
      <c r="T30574" s="8"/>
      <c r="U30574" s="11"/>
    </row>
    <row r="30575">
      <c r="H30575" s="10"/>
      <c r="T30575" s="8"/>
      <c r="U30575" s="11"/>
    </row>
    <row r="30576">
      <c r="H30576" s="10"/>
      <c r="T30576" s="8"/>
      <c r="U30576" s="11"/>
    </row>
    <row r="30577">
      <c r="H30577" s="10"/>
      <c r="T30577" s="8"/>
      <c r="U30577" s="11"/>
    </row>
    <row r="30578">
      <c r="H30578" s="10"/>
      <c r="T30578" s="8"/>
      <c r="U30578" s="11"/>
    </row>
    <row r="30579">
      <c r="H30579" s="10"/>
      <c r="T30579" s="8"/>
      <c r="U30579" s="11"/>
    </row>
    <row r="30580">
      <c r="H30580" s="10"/>
      <c r="T30580" s="8"/>
      <c r="U30580" s="11"/>
    </row>
    <row r="30581">
      <c r="H30581" s="10"/>
      <c r="T30581" s="8"/>
      <c r="U30581" s="11"/>
    </row>
    <row r="30582">
      <c r="H30582" s="10"/>
      <c r="T30582" s="8"/>
      <c r="U30582" s="11"/>
    </row>
    <row r="30583">
      <c r="H30583" s="10"/>
      <c r="T30583" s="8"/>
      <c r="U30583" s="11"/>
    </row>
    <row r="30584">
      <c r="H30584" s="10"/>
      <c r="T30584" s="8"/>
      <c r="U30584" s="11"/>
    </row>
    <row r="30585">
      <c r="H30585" s="10"/>
      <c r="T30585" s="8"/>
      <c r="U30585" s="11"/>
    </row>
    <row r="30586">
      <c r="H30586" s="10"/>
      <c r="T30586" s="8"/>
      <c r="U30586" s="11"/>
    </row>
    <row r="30587">
      <c r="H30587" s="10"/>
      <c r="T30587" s="8"/>
      <c r="U30587" s="11"/>
    </row>
    <row r="30588">
      <c r="H30588" s="10"/>
      <c r="T30588" s="8"/>
      <c r="U30588" s="11"/>
    </row>
    <row r="30589">
      <c r="H30589" s="10"/>
      <c r="T30589" s="8"/>
      <c r="U30589" s="11"/>
    </row>
    <row r="30590">
      <c r="H30590" s="10"/>
      <c r="T30590" s="8"/>
      <c r="U30590" s="11"/>
    </row>
    <row r="30591">
      <c r="H30591" s="10"/>
      <c r="T30591" s="8"/>
      <c r="U30591" s="11"/>
    </row>
    <row r="30592">
      <c r="H30592" s="10"/>
      <c r="T30592" s="8"/>
      <c r="U30592" s="11"/>
    </row>
    <row r="30593">
      <c r="H30593" s="10"/>
      <c r="T30593" s="8"/>
      <c r="U30593" s="11"/>
    </row>
    <row r="30594">
      <c r="H30594" s="10"/>
      <c r="T30594" s="8"/>
      <c r="U30594" s="11"/>
    </row>
    <row r="30595">
      <c r="H30595" s="10"/>
      <c r="T30595" s="8"/>
      <c r="U30595" s="11"/>
    </row>
    <row r="30596">
      <c r="H30596" s="10"/>
      <c r="T30596" s="8"/>
      <c r="U30596" s="11"/>
    </row>
    <row r="30597">
      <c r="H30597" s="10"/>
      <c r="T30597" s="8"/>
      <c r="U30597" s="11"/>
    </row>
    <row r="30598">
      <c r="H30598" s="10"/>
      <c r="T30598" s="8"/>
      <c r="U30598" s="11"/>
    </row>
    <row r="30599">
      <c r="H30599" s="10"/>
      <c r="T30599" s="8"/>
      <c r="U30599" s="11"/>
    </row>
    <row r="30600">
      <c r="H30600" s="10"/>
      <c r="T30600" s="8"/>
      <c r="U30600" s="11"/>
    </row>
    <row r="30601">
      <c r="H30601" s="10"/>
      <c r="T30601" s="8"/>
      <c r="U30601" s="11"/>
    </row>
    <row r="30602">
      <c r="H30602" s="10"/>
      <c r="T30602" s="8"/>
      <c r="U30602" s="11"/>
    </row>
    <row r="30603">
      <c r="H30603" s="10"/>
      <c r="T30603" s="8"/>
      <c r="U30603" s="11"/>
    </row>
    <row r="30604">
      <c r="H30604" s="10"/>
      <c r="T30604" s="8"/>
      <c r="U30604" s="11"/>
    </row>
    <row r="30605">
      <c r="H30605" s="10"/>
      <c r="T30605" s="8"/>
      <c r="U30605" s="11"/>
    </row>
    <row r="30606">
      <c r="H30606" s="10"/>
      <c r="T30606" s="8"/>
      <c r="U30606" s="11"/>
    </row>
    <row r="30607">
      <c r="H30607" s="10"/>
      <c r="T30607" s="8"/>
      <c r="U30607" s="11"/>
    </row>
    <row r="30608">
      <c r="H30608" s="10"/>
      <c r="T30608" s="8"/>
      <c r="U30608" s="11"/>
    </row>
    <row r="30609">
      <c r="H30609" s="10"/>
      <c r="T30609" s="8"/>
      <c r="U30609" s="11"/>
    </row>
    <row r="30610">
      <c r="H30610" s="10"/>
      <c r="T30610" s="8"/>
      <c r="U30610" s="11"/>
    </row>
    <row r="30611">
      <c r="H30611" s="10"/>
      <c r="T30611" s="8"/>
      <c r="U30611" s="11"/>
    </row>
    <row r="30612">
      <c r="H30612" s="10"/>
      <c r="T30612" s="8"/>
      <c r="U30612" s="11"/>
    </row>
    <row r="30613">
      <c r="H30613" s="10"/>
      <c r="T30613" s="8"/>
      <c r="U30613" s="11"/>
    </row>
    <row r="30614">
      <c r="H30614" s="10"/>
      <c r="T30614" s="8"/>
      <c r="U30614" s="11"/>
    </row>
    <row r="30615">
      <c r="H30615" s="10"/>
      <c r="T30615" s="8"/>
      <c r="U30615" s="11"/>
    </row>
    <row r="30616">
      <c r="H30616" s="10"/>
      <c r="T30616" s="8"/>
      <c r="U30616" s="11"/>
    </row>
    <row r="30617">
      <c r="H30617" s="10"/>
      <c r="T30617" s="8"/>
      <c r="U30617" s="11"/>
    </row>
    <row r="30618">
      <c r="H30618" s="10"/>
      <c r="T30618" s="8"/>
      <c r="U30618" s="11"/>
    </row>
    <row r="30619">
      <c r="H30619" s="10"/>
      <c r="T30619" s="8"/>
      <c r="U30619" s="11"/>
    </row>
    <row r="30620">
      <c r="H30620" s="10"/>
      <c r="T30620" s="8"/>
      <c r="U30620" s="11"/>
    </row>
    <row r="30621">
      <c r="H30621" s="10"/>
      <c r="T30621" s="8"/>
      <c r="U30621" s="11"/>
    </row>
    <row r="30622">
      <c r="H30622" s="10"/>
      <c r="T30622" s="8"/>
      <c r="U30622" s="11"/>
    </row>
    <row r="30623">
      <c r="H30623" s="10"/>
      <c r="T30623" s="8"/>
      <c r="U30623" s="11"/>
    </row>
    <row r="30624">
      <c r="H30624" s="10"/>
      <c r="T30624" s="8"/>
      <c r="U30624" s="11"/>
    </row>
    <row r="30625">
      <c r="H30625" s="10"/>
      <c r="T30625" s="8"/>
      <c r="U30625" s="11"/>
    </row>
    <row r="30626">
      <c r="H30626" s="10"/>
      <c r="T30626" s="8"/>
      <c r="U30626" s="11"/>
    </row>
    <row r="30627">
      <c r="H30627" s="10"/>
      <c r="T30627" s="8"/>
      <c r="U30627" s="11"/>
    </row>
    <row r="30628">
      <c r="H30628" s="10"/>
      <c r="T30628" s="8"/>
      <c r="U30628" s="11"/>
    </row>
    <row r="30629">
      <c r="H30629" s="10"/>
      <c r="T30629" s="8"/>
      <c r="U30629" s="11"/>
    </row>
    <row r="30630">
      <c r="H30630" s="10"/>
      <c r="T30630" s="8"/>
      <c r="U30630" s="11"/>
    </row>
    <row r="30631">
      <c r="H30631" s="10"/>
      <c r="T30631" s="8"/>
      <c r="U30631" s="11"/>
    </row>
    <row r="30632">
      <c r="H30632" s="10"/>
      <c r="T30632" s="8"/>
      <c r="U30632" s="11"/>
    </row>
    <row r="30633">
      <c r="H30633" s="10"/>
      <c r="T30633" s="8"/>
      <c r="U30633" s="11"/>
    </row>
    <row r="30634">
      <c r="H30634" s="10"/>
      <c r="T30634" s="8"/>
      <c r="U30634" s="11"/>
    </row>
    <row r="30635">
      <c r="H30635" s="10"/>
      <c r="T30635" s="8"/>
      <c r="U30635" s="11"/>
    </row>
    <row r="30636">
      <c r="H30636" s="10"/>
      <c r="T30636" s="8"/>
      <c r="U30636" s="11"/>
    </row>
    <row r="30637">
      <c r="H30637" s="10"/>
      <c r="T30637" s="8"/>
      <c r="U30637" s="11"/>
    </row>
    <row r="30638">
      <c r="H30638" s="10"/>
      <c r="T30638" s="8"/>
      <c r="U30638" s="11"/>
    </row>
    <row r="30639">
      <c r="H30639" s="10"/>
      <c r="T30639" s="8"/>
      <c r="U30639" s="11"/>
    </row>
    <row r="30640">
      <c r="H30640" s="10"/>
      <c r="T30640" s="8"/>
      <c r="U30640" s="11"/>
    </row>
    <row r="30641">
      <c r="H30641" s="10"/>
      <c r="T30641" s="8"/>
      <c r="U30641" s="11"/>
    </row>
    <row r="30642">
      <c r="H30642" s="10"/>
      <c r="T30642" s="8"/>
      <c r="U30642" s="11"/>
    </row>
    <row r="30643">
      <c r="H30643" s="10"/>
      <c r="T30643" s="8"/>
      <c r="U30643" s="11"/>
    </row>
    <row r="30644">
      <c r="H30644" s="10"/>
      <c r="T30644" s="8"/>
      <c r="U30644" s="11"/>
    </row>
    <row r="30645">
      <c r="H30645" s="10"/>
      <c r="T30645" s="8"/>
      <c r="U30645" s="11"/>
    </row>
    <row r="30646">
      <c r="H30646" s="10"/>
      <c r="T30646" s="8"/>
      <c r="U30646" s="11"/>
    </row>
    <row r="30647">
      <c r="H30647" s="10"/>
      <c r="T30647" s="8"/>
      <c r="U30647" s="11"/>
    </row>
    <row r="30648">
      <c r="H30648" s="10"/>
      <c r="T30648" s="8"/>
      <c r="U30648" s="11"/>
    </row>
    <row r="30649">
      <c r="H30649" s="10"/>
      <c r="T30649" s="8"/>
      <c r="U30649" s="11"/>
    </row>
    <row r="30650">
      <c r="H30650" s="10"/>
      <c r="T30650" s="8"/>
      <c r="U30650" s="11"/>
    </row>
    <row r="30651">
      <c r="H30651" s="10"/>
      <c r="T30651" s="8"/>
      <c r="U30651" s="11"/>
    </row>
    <row r="30652">
      <c r="H30652" s="10"/>
      <c r="T30652" s="8"/>
      <c r="U30652" s="11"/>
    </row>
    <row r="30653">
      <c r="H30653" s="10"/>
      <c r="T30653" s="8"/>
      <c r="U30653" s="11"/>
    </row>
    <row r="30654">
      <c r="H30654" s="10"/>
      <c r="T30654" s="8"/>
      <c r="U30654" s="11"/>
    </row>
    <row r="30655">
      <c r="H30655" s="10"/>
      <c r="T30655" s="8"/>
      <c r="U30655" s="11"/>
    </row>
    <row r="30656">
      <c r="H30656" s="10"/>
      <c r="T30656" s="8"/>
      <c r="U30656" s="11"/>
    </row>
    <row r="30657">
      <c r="H30657" s="10"/>
      <c r="T30657" s="8"/>
      <c r="U30657" s="11"/>
    </row>
    <row r="30658">
      <c r="H30658" s="10"/>
      <c r="T30658" s="8"/>
      <c r="U30658" s="11"/>
    </row>
    <row r="30659">
      <c r="H30659" s="10"/>
      <c r="T30659" s="8"/>
      <c r="U30659" s="11"/>
    </row>
    <row r="30660">
      <c r="H30660" s="10"/>
      <c r="T30660" s="8"/>
      <c r="U30660" s="11"/>
    </row>
    <row r="30661">
      <c r="H30661" s="10"/>
      <c r="T30661" s="8"/>
      <c r="U30661" s="11"/>
    </row>
    <row r="30662">
      <c r="H30662" s="10"/>
      <c r="T30662" s="8"/>
      <c r="U30662" s="11"/>
    </row>
    <row r="30663">
      <c r="H30663" s="10"/>
      <c r="T30663" s="8"/>
      <c r="U30663" s="11"/>
    </row>
    <row r="30664">
      <c r="H30664" s="10"/>
      <c r="T30664" s="8"/>
      <c r="U30664" s="11"/>
    </row>
    <row r="30665">
      <c r="H30665" s="10"/>
      <c r="T30665" s="8"/>
      <c r="U30665" s="11"/>
    </row>
    <row r="30666">
      <c r="H30666" s="10"/>
      <c r="T30666" s="8"/>
      <c r="U30666" s="11"/>
    </row>
    <row r="30667">
      <c r="H30667" s="10"/>
      <c r="T30667" s="8"/>
      <c r="U30667" s="11"/>
    </row>
    <row r="30668">
      <c r="H30668" s="10"/>
      <c r="T30668" s="8"/>
      <c r="U30668" s="11"/>
    </row>
    <row r="30669">
      <c r="H30669" s="10"/>
      <c r="T30669" s="8"/>
      <c r="U30669" s="11"/>
    </row>
    <row r="30670">
      <c r="H30670" s="10"/>
      <c r="T30670" s="8"/>
      <c r="U30670" s="11"/>
    </row>
    <row r="30671">
      <c r="H30671" s="10"/>
      <c r="T30671" s="8"/>
      <c r="U30671" s="11"/>
    </row>
    <row r="30672">
      <c r="H30672" s="10"/>
      <c r="T30672" s="8"/>
      <c r="U30672" s="11"/>
    </row>
    <row r="30673">
      <c r="H30673" s="10"/>
      <c r="T30673" s="8"/>
      <c r="U30673" s="11"/>
    </row>
    <row r="30674">
      <c r="H30674" s="10"/>
      <c r="T30674" s="8"/>
      <c r="U30674" s="11"/>
    </row>
    <row r="30675">
      <c r="H30675" s="10"/>
      <c r="T30675" s="8"/>
      <c r="U30675" s="11"/>
    </row>
    <row r="30676">
      <c r="H30676" s="10"/>
      <c r="T30676" s="8"/>
      <c r="U30676" s="11"/>
    </row>
    <row r="30677">
      <c r="H30677" s="10"/>
      <c r="T30677" s="8"/>
      <c r="U30677" s="11"/>
    </row>
    <row r="30678">
      <c r="H30678" s="10"/>
      <c r="T30678" s="8"/>
      <c r="U30678" s="11"/>
    </row>
    <row r="30679">
      <c r="H30679" s="10"/>
      <c r="T30679" s="8"/>
      <c r="U30679" s="11"/>
    </row>
    <row r="30680">
      <c r="H30680" s="10"/>
      <c r="T30680" s="8"/>
      <c r="U30680" s="11"/>
    </row>
    <row r="30681">
      <c r="H30681" s="10"/>
      <c r="T30681" s="8"/>
      <c r="U30681" s="11"/>
    </row>
    <row r="30682">
      <c r="H30682" s="10"/>
      <c r="T30682" s="8"/>
      <c r="U30682" s="11"/>
    </row>
    <row r="30683">
      <c r="H30683" s="10"/>
      <c r="T30683" s="8"/>
      <c r="U30683" s="11"/>
    </row>
    <row r="30684">
      <c r="H30684" s="10"/>
      <c r="T30684" s="8"/>
      <c r="U30684" s="11"/>
    </row>
    <row r="30685">
      <c r="H30685" s="10"/>
      <c r="T30685" s="8"/>
      <c r="U30685" s="11"/>
    </row>
    <row r="30686">
      <c r="H30686" s="10"/>
      <c r="T30686" s="8"/>
      <c r="U30686" s="11"/>
    </row>
    <row r="30687">
      <c r="H30687" s="10"/>
      <c r="T30687" s="8"/>
      <c r="U30687" s="11"/>
    </row>
    <row r="30688">
      <c r="H30688" s="10"/>
      <c r="T30688" s="8"/>
      <c r="U30688" s="11"/>
    </row>
    <row r="30689">
      <c r="H30689" s="10"/>
      <c r="T30689" s="8"/>
      <c r="U30689" s="11"/>
    </row>
    <row r="30690">
      <c r="H30690" s="10"/>
      <c r="T30690" s="8"/>
      <c r="U30690" s="11"/>
    </row>
    <row r="30691">
      <c r="H30691" s="10"/>
      <c r="T30691" s="8"/>
      <c r="U30691" s="11"/>
    </row>
    <row r="30692">
      <c r="H30692" s="10"/>
      <c r="T30692" s="8"/>
      <c r="U30692" s="11"/>
    </row>
    <row r="30693">
      <c r="H30693" s="10"/>
      <c r="T30693" s="8"/>
      <c r="U30693" s="11"/>
    </row>
    <row r="30694">
      <c r="H30694" s="10"/>
      <c r="T30694" s="8"/>
      <c r="U30694" s="11"/>
    </row>
    <row r="30695">
      <c r="H30695" s="10"/>
      <c r="T30695" s="8"/>
      <c r="U30695" s="11"/>
    </row>
    <row r="30696">
      <c r="H30696" s="10"/>
      <c r="T30696" s="8"/>
      <c r="U30696" s="11"/>
    </row>
    <row r="30697">
      <c r="H30697" s="10"/>
      <c r="T30697" s="8"/>
      <c r="U30697" s="11"/>
    </row>
    <row r="30698">
      <c r="H30698" s="10"/>
      <c r="T30698" s="8"/>
      <c r="U30698" s="11"/>
    </row>
    <row r="30699">
      <c r="H30699" s="10"/>
      <c r="T30699" s="8"/>
      <c r="U30699" s="11"/>
    </row>
    <row r="30700">
      <c r="H30700" s="10"/>
      <c r="T30700" s="8"/>
      <c r="U30700" s="11"/>
    </row>
    <row r="30701">
      <c r="H30701" s="10"/>
      <c r="T30701" s="8"/>
      <c r="U30701" s="11"/>
    </row>
    <row r="30702">
      <c r="H30702" s="10"/>
      <c r="T30702" s="8"/>
      <c r="U30702" s="11"/>
    </row>
    <row r="30703">
      <c r="H30703" s="10"/>
      <c r="T30703" s="8"/>
      <c r="U30703" s="11"/>
    </row>
    <row r="30704">
      <c r="H30704" s="10"/>
      <c r="T30704" s="8"/>
      <c r="U30704" s="11"/>
    </row>
    <row r="30705">
      <c r="H30705" s="10"/>
      <c r="T30705" s="8"/>
      <c r="U30705" s="11"/>
    </row>
    <row r="30706">
      <c r="H30706" s="10"/>
      <c r="T30706" s="8"/>
      <c r="U30706" s="11"/>
    </row>
    <row r="30707">
      <c r="H30707" s="10"/>
      <c r="T30707" s="8"/>
      <c r="U30707" s="11"/>
    </row>
    <row r="30708">
      <c r="H30708" s="10"/>
      <c r="T30708" s="8"/>
      <c r="U30708" s="11"/>
    </row>
    <row r="30709">
      <c r="H30709" s="10"/>
      <c r="T30709" s="8"/>
      <c r="U30709" s="11"/>
    </row>
    <row r="30710">
      <c r="H30710" s="10"/>
      <c r="T30710" s="8"/>
      <c r="U30710" s="11"/>
    </row>
    <row r="30711">
      <c r="H30711" s="10"/>
      <c r="T30711" s="8"/>
      <c r="U30711" s="11"/>
    </row>
    <row r="30712">
      <c r="H30712" s="10"/>
      <c r="T30712" s="8"/>
      <c r="U30712" s="11"/>
    </row>
    <row r="30713">
      <c r="H30713" s="10"/>
      <c r="T30713" s="8"/>
      <c r="U30713" s="11"/>
    </row>
    <row r="30714">
      <c r="H30714" s="10"/>
      <c r="T30714" s="8"/>
      <c r="U30714" s="11"/>
    </row>
    <row r="30715">
      <c r="H30715" s="10"/>
      <c r="T30715" s="8"/>
      <c r="U30715" s="11"/>
    </row>
    <row r="30716">
      <c r="H30716" s="10"/>
      <c r="T30716" s="8"/>
      <c r="U30716" s="11"/>
    </row>
    <row r="30717">
      <c r="H30717" s="10"/>
      <c r="T30717" s="8"/>
      <c r="U30717" s="11"/>
    </row>
    <row r="30718">
      <c r="H30718" s="10"/>
      <c r="T30718" s="8"/>
      <c r="U30718" s="11"/>
    </row>
    <row r="30719">
      <c r="H30719" s="10"/>
      <c r="T30719" s="8"/>
      <c r="U30719" s="11"/>
    </row>
    <row r="30720">
      <c r="H30720" s="10"/>
      <c r="T30720" s="8"/>
      <c r="U30720" s="11"/>
    </row>
    <row r="30721">
      <c r="H30721" s="10"/>
      <c r="T30721" s="8"/>
      <c r="U30721" s="11"/>
    </row>
    <row r="30722">
      <c r="H30722" s="10"/>
      <c r="T30722" s="8"/>
      <c r="U30722" s="11"/>
    </row>
    <row r="30723">
      <c r="H30723" s="10"/>
      <c r="T30723" s="8"/>
      <c r="U30723" s="11"/>
    </row>
    <row r="30724">
      <c r="H30724" s="10"/>
      <c r="T30724" s="8"/>
      <c r="U30724" s="11"/>
    </row>
    <row r="30725">
      <c r="H30725" s="10"/>
      <c r="T30725" s="8"/>
      <c r="U30725" s="11"/>
    </row>
    <row r="30726">
      <c r="H30726" s="10"/>
      <c r="T30726" s="8"/>
      <c r="U30726" s="11"/>
    </row>
    <row r="30727">
      <c r="H30727" s="10"/>
      <c r="T30727" s="8"/>
      <c r="U30727" s="11"/>
    </row>
    <row r="30728">
      <c r="H30728" s="10"/>
      <c r="T30728" s="8"/>
      <c r="U30728" s="11"/>
    </row>
    <row r="30729">
      <c r="H30729" s="10"/>
      <c r="T30729" s="8"/>
      <c r="U30729" s="11"/>
    </row>
    <row r="30730">
      <c r="H30730" s="10"/>
      <c r="T30730" s="8"/>
      <c r="U30730" s="11"/>
    </row>
    <row r="30731">
      <c r="H30731" s="10"/>
      <c r="T30731" s="8"/>
      <c r="U30731" s="11"/>
    </row>
    <row r="30732">
      <c r="H30732" s="10"/>
      <c r="T30732" s="8"/>
      <c r="U30732" s="11"/>
    </row>
    <row r="30733">
      <c r="H30733" s="10"/>
      <c r="T30733" s="8"/>
      <c r="U30733" s="11"/>
    </row>
    <row r="30734">
      <c r="H30734" s="10"/>
      <c r="T30734" s="8"/>
      <c r="U30734" s="11"/>
    </row>
    <row r="30735">
      <c r="H30735" s="10"/>
      <c r="T30735" s="8"/>
      <c r="U30735" s="11"/>
    </row>
    <row r="30736">
      <c r="H30736" s="10"/>
      <c r="T30736" s="8"/>
      <c r="U30736" s="11"/>
    </row>
    <row r="30737">
      <c r="H30737" s="10"/>
      <c r="T30737" s="8"/>
      <c r="U30737" s="11"/>
    </row>
    <row r="30738">
      <c r="H30738" s="10"/>
      <c r="T30738" s="8"/>
      <c r="U30738" s="11"/>
    </row>
    <row r="30739">
      <c r="H30739" s="10"/>
      <c r="T30739" s="8"/>
      <c r="U30739" s="11"/>
    </row>
    <row r="30740">
      <c r="H30740" s="10"/>
      <c r="T30740" s="8"/>
      <c r="U30740" s="11"/>
    </row>
    <row r="30741">
      <c r="H30741" s="10"/>
      <c r="T30741" s="8"/>
      <c r="U30741" s="11"/>
    </row>
    <row r="30742">
      <c r="H30742" s="10"/>
      <c r="T30742" s="8"/>
      <c r="U30742" s="11"/>
    </row>
    <row r="30743">
      <c r="H30743" s="10"/>
      <c r="T30743" s="8"/>
      <c r="U30743" s="11"/>
    </row>
    <row r="30744">
      <c r="H30744" s="10"/>
      <c r="T30744" s="8"/>
      <c r="U30744" s="11"/>
    </row>
    <row r="30745">
      <c r="H30745" s="10"/>
      <c r="T30745" s="8"/>
      <c r="U30745" s="11"/>
    </row>
    <row r="30746">
      <c r="H30746" s="10"/>
      <c r="T30746" s="8"/>
      <c r="U30746" s="11"/>
    </row>
    <row r="30747">
      <c r="H30747" s="10"/>
      <c r="T30747" s="8"/>
      <c r="U30747" s="11"/>
    </row>
    <row r="30748">
      <c r="H30748" s="10"/>
      <c r="T30748" s="8"/>
      <c r="U30748" s="11"/>
    </row>
    <row r="30749">
      <c r="H30749" s="10"/>
      <c r="T30749" s="8"/>
      <c r="U30749" s="11"/>
    </row>
    <row r="30750">
      <c r="H30750" s="10"/>
      <c r="T30750" s="8"/>
      <c r="U30750" s="11"/>
    </row>
    <row r="30751">
      <c r="H30751" s="10"/>
      <c r="T30751" s="8"/>
      <c r="U30751" s="11"/>
    </row>
    <row r="30752">
      <c r="H30752" s="10"/>
      <c r="T30752" s="8"/>
      <c r="U30752" s="11"/>
    </row>
    <row r="30753">
      <c r="H30753" s="10"/>
      <c r="T30753" s="8"/>
      <c r="U30753" s="11"/>
    </row>
    <row r="30754">
      <c r="H30754" s="10"/>
      <c r="T30754" s="8"/>
      <c r="U30754" s="11"/>
    </row>
    <row r="30755">
      <c r="H30755" s="10"/>
      <c r="T30755" s="8"/>
      <c r="U30755" s="11"/>
    </row>
    <row r="30756">
      <c r="H30756" s="10"/>
      <c r="T30756" s="8"/>
      <c r="U30756" s="11"/>
    </row>
    <row r="30757">
      <c r="H30757" s="10"/>
      <c r="T30757" s="8"/>
      <c r="U30757" s="11"/>
    </row>
    <row r="30758">
      <c r="H30758" s="10"/>
      <c r="T30758" s="8"/>
      <c r="U30758" s="11"/>
    </row>
    <row r="30759">
      <c r="H30759" s="10"/>
      <c r="T30759" s="8"/>
      <c r="U30759" s="11"/>
    </row>
    <row r="30760">
      <c r="H30760" s="10"/>
      <c r="T30760" s="8"/>
      <c r="U30760" s="11"/>
    </row>
    <row r="30761">
      <c r="H30761" s="10"/>
      <c r="T30761" s="8"/>
      <c r="U30761" s="11"/>
    </row>
    <row r="30762">
      <c r="H30762" s="10"/>
      <c r="T30762" s="8"/>
      <c r="U30762" s="11"/>
    </row>
    <row r="30763">
      <c r="H30763" s="10"/>
      <c r="T30763" s="8"/>
      <c r="U30763" s="11"/>
    </row>
    <row r="30764">
      <c r="H30764" s="10"/>
      <c r="T30764" s="8"/>
      <c r="U30764" s="11"/>
    </row>
    <row r="30765">
      <c r="H30765" s="10"/>
      <c r="T30765" s="8"/>
      <c r="U30765" s="11"/>
    </row>
    <row r="30766">
      <c r="H30766" s="10"/>
      <c r="T30766" s="8"/>
      <c r="U30766" s="11"/>
    </row>
    <row r="30767">
      <c r="H30767" s="10"/>
      <c r="T30767" s="8"/>
      <c r="U30767" s="11"/>
    </row>
    <row r="30768">
      <c r="H30768" s="10"/>
      <c r="T30768" s="8"/>
      <c r="U30768" s="11"/>
    </row>
    <row r="30769">
      <c r="H30769" s="10"/>
      <c r="T30769" s="8"/>
      <c r="U30769" s="11"/>
    </row>
    <row r="30770">
      <c r="H30770" s="10"/>
      <c r="T30770" s="8"/>
      <c r="U30770" s="11"/>
    </row>
    <row r="30771">
      <c r="H30771" s="10"/>
      <c r="T30771" s="8"/>
      <c r="U30771" s="11"/>
    </row>
    <row r="30772">
      <c r="H30772" s="10"/>
      <c r="T30772" s="8"/>
      <c r="U30772" s="11"/>
    </row>
    <row r="30773">
      <c r="H30773" s="10"/>
      <c r="T30773" s="8"/>
      <c r="U30773" s="11"/>
    </row>
    <row r="30774">
      <c r="H30774" s="10"/>
      <c r="T30774" s="8"/>
      <c r="U30774" s="11"/>
    </row>
    <row r="30775">
      <c r="H30775" s="10"/>
      <c r="T30775" s="8"/>
      <c r="U30775" s="11"/>
    </row>
    <row r="30776">
      <c r="H30776" s="10"/>
      <c r="T30776" s="8"/>
      <c r="U30776" s="11"/>
    </row>
    <row r="30777">
      <c r="H30777" s="10"/>
      <c r="T30777" s="8"/>
      <c r="U30777" s="11"/>
    </row>
    <row r="30778">
      <c r="H30778" s="10"/>
      <c r="T30778" s="8"/>
      <c r="U30778" s="11"/>
    </row>
    <row r="30779">
      <c r="H30779" s="10"/>
      <c r="T30779" s="8"/>
      <c r="U30779" s="11"/>
    </row>
    <row r="30780">
      <c r="H30780" s="10"/>
      <c r="T30780" s="8"/>
      <c r="U30780" s="11"/>
    </row>
    <row r="30781">
      <c r="H30781" s="10"/>
      <c r="T30781" s="8"/>
      <c r="U30781" s="11"/>
    </row>
    <row r="30782">
      <c r="H30782" s="10"/>
      <c r="T30782" s="8"/>
      <c r="U30782" s="11"/>
    </row>
    <row r="30783">
      <c r="H30783" s="10"/>
      <c r="T30783" s="8"/>
      <c r="U30783" s="11"/>
    </row>
    <row r="30784">
      <c r="H30784" s="10"/>
      <c r="T30784" s="8"/>
      <c r="U30784" s="11"/>
    </row>
    <row r="30785">
      <c r="H30785" s="10"/>
      <c r="T30785" s="8"/>
      <c r="U30785" s="11"/>
    </row>
    <row r="30786">
      <c r="H30786" s="10"/>
      <c r="T30786" s="8"/>
      <c r="U30786" s="11"/>
    </row>
    <row r="30787">
      <c r="H30787" s="10"/>
      <c r="T30787" s="8"/>
      <c r="U30787" s="11"/>
    </row>
    <row r="30788">
      <c r="H30788" s="10"/>
      <c r="T30788" s="8"/>
      <c r="U30788" s="11"/>
    </row>
    <row r="30789">
      <c r="H30789" s="10"/>
      <c r="T30789" s="8"/>
      <c r="U30789" s="11"/>
    </row>
    <row r="30790">
      <c r="H30790" s="10"/>
      <c r="T30790" s="8"/>
      <c r="U30790" s="11"/>
    </row>
    <row r="30791">
      <c r="H30791" s="10"/>
      <c r="T30791" s="8"/>
      <c r="U30791" s="11"/>
    </row>
    <row r="30792">
      <c r="H30792" s="10"/>
      <c r="T30792" s="8"/>
      <c r="U30792" s="11"/>
    </row>
    <row r="30793">
      <c r="H30793" s="10"/>
      <c r="T30793" s="8"/>
      <c r="U30793" s="11"/>
    </row>
    <row r="30794">
      <c r="H30794" s="10"/>
      <c r="T30794" s="8"/>
      <c r="U30794" s="11"/>
    </row>
    <row r="30795">
      <c r="H30795" s="10"/>
      <c r="T30795" s="8"/>
      <c r="U30795" s="11"/>
    </row>
    <row r="30796">
      <c r="H30796" s="10"/>
      <c r="T30796" s="8"/>
      <c r="U30796" s="11"/>
    </row>
    <row r="30797">
      <c r="H30797" s="10"/>
      <c r="T30797" s="8"/>
      <c r="U30797" s="11"/>
    </row>
    <row r="30798">
      <c r="H30798" s="10"/>
      <c r="T30798" s="8"/>
      <c r="U30798" s="11"/>
    </row>
    <row r="30799">
      <c r="H30799" s="10"/>
      <c r="T30799" s="8"/>
      <c r="U30799" s="11"/>
    </row>
    <row r="30800">
      <c r="H30800" s="10"/>
      <c r="T30800" s="8"/>
      <c r="U30800" s="11"/>
    </row>
    <row r="30801">
      <c r="H30801" s="10"/>
      <c r="T30801" s="8"/>
      <c r="U30801" s="11"/>
    </row>
    <row r="30802">
      <c r="H30802" s="10"/>
      <c r="T30802" s="8"/>
      <c r="U30802" s="11"/>
    </row>
    <row r="30803">
      <c r="H30803" s="10"/>
      <c r="T30803" s="8"/>
      <c r="U30803" s="11"/>
    </row>
    <row r="30804">
      <c r="H30804" s="10"/>
      <c r="T30804" s="8"/>
      <c r="U30804" s="11"/>
    </row>
    <row r="30805">
      <c r="H30805" s="10"/>
      <c r="T30805" s="8"/>
      <c r="U30805" s="11"/>
    </row>
    <row r="30806">
      <c r="H30806" s="10"/>
      <c r="T30806" s="8"/>
      <c r="U30806" s="11"/>
    </row>
    <row r="30807">
      <c r="H30807" s="10"/>
      <c r="T30807" s="8"/>
      <c r="U30807" s="11"/>
    </row>
    <row r="30808">
      <c r="H30808" s="10"/>
      <c r="T30808" s="8"/>
      <c r="U30808" s="11"/>
    </row>
    <row r="30809">
      <c r="H30809" s="10"/>
      <c r="T30809" s="8"/>
      <c r="U30809" s="11"/>
    </row>
    <row r="30810">
      <c r="H30810" s="10"/>
      <c r="T30810" s="8"/>
      <c r="U30810" s="11"/>
    </row>
    <row r="30811">
      <c r="H30811" s="10"/>
      <c r="T30811" s="8"/>
      <c r="U30811" s="11"/>
    </row>
    <row r="30812">
      <c r="H30812" s="10"/>
      <c r="T30812" s="8"/>
      <c r="U30812" s="11"/>
    </row>
    <row r="30813">
      <c r="H30813" s="10"/>
      <c r="T30813" s="8"/>
      <c r="U30813" s="11"/>
    </row>
    <row r="30814">
      <c r="H30814" s="10"/>
      <c r="T30814" s="8"/>
      <c r="U30814" s="11"/>
    </row>
    <row r="30815">
      <c r="H30815" s="10"/>
      <c r="T30815" s="8"/>
      <c r="U30815" s="11"/>
    </row>
    <row r="30816">
      <c r="H30816" s="10"/>
      <c r="T30816" s="8"/>
      <c r="U30816" s="11"/>
    </row>
    <row r="30817">
      <c r="H30817" s="10"/>
      <c r="T30817" s="8"/>
      <c r="U30817" s="11"/>
    </row>
    <row r="30818">
      <c r="H30818" s="10"/>
      <c r="T30818" s="8"/>
      <c r="U30818" s="11"/>
    </row>
    <row r="30819">
      <c r="H30819" s="10"/>
      <c r="T30819" s="8"/>
      <c r="U30819" s="11"/>
    </row>
    <row r="30820">
      <c r="H30820" s="10"/>
      <c r="T30820" s="8"/>
      <c r="U30820" s="11"/>
    </row>
    <row r="30821">
      <c r="H30821" s="10"/>
      <c r="T30821" s="8"/>
      <c r="U30821" s="11"/>
    </row>
    <row r="30822">
      <c r="H30822" s="10"/>
      <c r="T30822" s="8"/>
      <c r="U30822" s="11"/>
    </row>
    <row r="30823">
      <c r="H30823" s="10"/>
      <c r="T30823" s="8"/>
      <c r="U30823" s="11"/>
    </row>
    <row r="30824">
      <c r="H30824" s="10"/>
      <c r="T30824" s="8"/>
      <c r="U30824" s="11"/>
    </row>
    <row r="30825">
      <c r="H30825" s="10"/>
      <c r="T30825" s="8"/>
      <c r="U30825" s="11"/>
    </row>
    <row r="30826">
      <c r="H30826" s="10"/>
      <c r="T30826" s="8"/>
      <c r="U30826" s="11"/>
    </row>
    <row r="30827">
      <c r="H30827" s="10"/>
      <c r="T30827" s="8"/>
      <c r="U30827" s="11"/>
    </row>
    <row r="30828">
      <c r="H30828" s="10"/>
      <c r="T30828" s="8"/>
      <c r="U30828" s="11"/>
    </row>
    <row r="30829">
      <c r="H30829" s="10"/>
      <c r="T30829" s="8"/>
      <c r="U30829" s="11"/>
    </row>
    <row r="30830">
      <c r="H30830" s="10"/>
      <c r="T30830" s="8"/>
      <c r="U30830" s="11"/>
    </row>
    <row r="30831">
      <c r="H30831" s="10"/>
      <c r="T30831" s="8"/>
      <c r="U30831" s="11"/>
    </row>
    <row r="30832">
      <c r="H30832" s="10"/>
      <c r="T30832" s="8"/>
      <c r="U30832" s="11"/>
    </row>
    <row r="30833">
      <c r="H30833" s="10"/>
      <c r="T30833" s="8"/>
      <c r="U30833" s="11"/>
    </row>
    <row r="30834">
      <c r="H30834" s="10"/>
      <c r="T30834" s="8"/>
      <c r="U30834" s="11"/>
    </row>
    <row r="30835">
      <c r="H30835" s="10"/>
      <c r="T30835" s="8"/>
      <c r="U30835" s="11"/>
    </row>
    <row r="30836">
      <c r="H30836" s="10"/>
      <c r="T30836" s="8"/>
      <c r="U30836" s="11"/>
    </row>
    <row r="30837">
      <c r="H30837" s="10"/>
      <c r="T30837" s="8"/>
      <c r="U30837" s="11"/>
    </row>
    <row r="30838">
      <c r="H30838" s="10"/>
      <c r="T30838" s="8"/>
      <c r="U30838" s="11"/>
    </row>
    <row r="30839">
      <c r="H30839" s="10"/>
      <c r="T30839" s="8"/>
      <c r="U30839" s="11"/>
    </row>
    <row r="30840">
      <c r="H30840" s="10"/>
      <c r="T30840" s="8"/>
      <c r="U30840" s="11"/>
    </row>
    <row r="30841">
      <c r="H30841" s="10"/>
      <c r="T30841" s="8"/>
      <c r="U30841" s="11"/>
    </row>
    <row r="30842">
      <c r="H30842" s="10"/>
      <c r="T30842" s="8"/>
      <c r="U30842" s="11"/>
    </row>
    <row r="30843">
      <c r="H30843" s="10"/>
      <c r="T30843" s="8"/>
      <c r="U30843" s="11"/>
    </row>
    <row r="30844">
      <c r="H30844" s="10"/>
      <c r="T30844" s="8"/>
      <c r="U30844" s="11"/>
    </row>
    <row r="30845">
      <c r="H30845" s="10"/>
      <c r="T30845" s="8"/>
      <c r="U30845" s="11"/>
    </row>
    <row r="30846">
      <c r="H30846" s="10"/>
      <c r="T30846" s="8"/>
      <c r="U30846" s="11"/>
    </row>
    <row r="30847">
      <c r="H30847" s="10"/>
      <c r="T30847" s="8"/>
      <c r="U30847" s="11"/>
    </row>
    <row r="30848">
      <c r="H30848" s="10"/>
      <c r="T30848" s="8"/>
      <c r="U30848" s="11"/>
    </row>
    <row r="30849">
      <c r="H30849" s="10"/>
      <c r="T30849" s="8"/>
      <c r="U30849" s="11"/>
    </row>
    <row r="30850">
      <c r="H30850" s="10"/>
      <c r="T30850" s="8"/>
      <c r="U30850" s="11"/>
    </row>
    <row r="30851">
      <c r="H30851" s="10"/>
      <c r="T30851" s="8"/>
      <c r="U30851" s="11"/>
    </row>
    <row r="30852">
      <c r="H30852" s="10"/>
      <c r="T30852" s="8"/>
      <c r="U30852" s="11"/>
    </row>
    <row r="30853">
      <c r="H30853" s="10"/>
      <c r="T30853" s="8"/>
      <c r="U30853" s="11"/>
    </row>
    <row r="30854">
      <c r="H30854" s="10"/>
      <c r="T30854" s="8"/>
      <c r="U30854" s="11"/>
    </row>
    <row r="30855">
      <c r="H30855" s="10"/>
      <c r="T30855" s="8"/>
      <c r="U30855" s="11"/>
    </row>
    <row r="30856">
      <c r="H30856" s="10"/>
      <c r="T30856" s="8"/>
      <c r="U30856" s="11"/>
    </row>
    <row r="30857">
      <c r="H30857" s="10"/>
      <c r="T30857" s="8"/>
      <c r="U30857" s="11"/>
    </row>
    <row r="30858">
      <c r="H30858" s="10"/>
      <c r="T30858" s="8"/>
      <c r="U30858" s="11"/>
    </row>
    <row r="30859">
      <c r="H30859" s="10"/>
      <c r="T30859" s="8"/>
      <c r="U30859" s="11"/>
    </row>
    <row r="30860">
      <c r="H30860" s="10"/>
      <c r="T30860" s="8"/>
      <c r="U30860" s="11"/>
    </row>
    <row r="30861">
      <c r="H30861" s="10"/>
      <c r="T30861" s="8"/>
      <c r="U30861" s="11"/>
    </row>
    <row r="30862">
      <c r="H30862" s="10"/>
      <c r="T30862" s="8"/>
      <c r="U30862" s="11"/>
    </row>
    <row r="30863">
      <c r="H30863" s="10"/>
      <c r="T30863" s="8"/>
      <c r="U30863" s="11"/>
    </row>
    <row r="30864">
      <c r="H30864" s="10"/>
      <c r="T30864" s="8"/>
      <c r="U30864" s="11"/>
    </row>
    <row r="30865">
      <c r="H30865" s="10"/>
      <c r="T30865" s="8"/>
      <c r="U30865" s="11"/>
    </row>
    <row r="30866">
      <c r="H30866" s="10"/>
      <c r="T30866" s="8"/>
      <c r="U30866" s="11"/>
    </row>
    <row r="30867">
      <c r="H30867" s="10"/>
      <c r="T30867" s="8"/>
      <c r="U30867" s="11"/>
    </row>
    <row r="30868">
      <c r="H30868" s="10"/>
      <c r="T30868" s="8"/>
      <c r="U30868" s="11"/>
    </row>
    <row r="30869">
      <c r="H30869" s="10"/>
      <c r="T30869" s="8"/>
      <c r="U30869" s="11"/>
    </row>
    <row r="30870">
      <c r="H30870" s="10"/>
      <c r="T30870" s="8"/>
      <c r="U30870" s="11"/>
    </row>
    <row r="30871">
      <c r="H30871" s="10"/>
      <c r="T30871" s="8"/>
      <c r="U30871" s="11"/>
    </row>
    <row r="30872">
      <c r="H30872" s="10"/>
      <c r="T30872" s="8"/>
      <c r="U30872" s="11"/>
    </row>
    <row r="30873">
      <c r="H30873" s="10"/>
      <c r="T30873" s="8"/>
      <c r="U30873" s="11"/>
    </row>
    <row r="30874">
      <c r="H30874" s="10"/>
      <c r="T30874" s="8"/>
      <c r="U30874" s="11"/>
    </row>
    <row r="30875">
      <c r="H30875" s="10"/>
      <c r="T30875" s="8"/>
      <c r="U30875" s="11"/>
    </row>
    <row r="30876">
      <c r="H30876" s="10"/>
      <c r="T30876" s="8"/>
      <c r="U30876" s="11"/>
    </row>
    <row r="30877">
      <c r="H30877" s="10"/>
      <c r="T30877" s="8"/>
      <c r="U30877" s="11"/>
    </row>
    <row r="30878">
      <c r="H30878" s="10"/>
      <c r="T30878" s="8"/>
      <c r="U30878" s="11"/>
    </row>
    <row r="30879">
      <c r="H30879" s="10"/>
      <c r="T30879" s="8"/>
      <c r="U30879" s="11"/>
    </row>
    <row r="30880">
      <c r="H30880" s="10"/>
      <c r="T30880" s="8"/>
      <c r="U30880" s="11"/>
    </row>
    <row r="30881">
      <c r="H30881" s="10"/>
      <c r="T30881" s="8"/>
      <c r="U30881" s="11"/>
    </row>
    <row r="30882">
      <c r="H30882" s="10"/>
      <c r="T30882" s="8"/>
      <c r="U30882" s="11"/>
    </row>
    <row r="30883">
      <c r="H30883" s="10"/>
      <c r="T30883" s="8"/>
      <c r="U30883" s="11"/>
    </row>
    <row r="30884">
      <c r="H30884" s="10"/>
      <c r="T30884" s="8"/>
      <c r="U30884" s="11"/>
    </row>
    <row r="30885">
      <c r="H30885" s="10"/>
      <c r="T30885" s="8"/>
      <c r="U30885" s="11"/>
    </row>
    <row r="30886">
      <c r="H30886" s="10"/>
      <c r="T30886" s="8"/>
      <c r="U30886" s="11"/>
    </row>
    <row r="30887">
      <c r="H30887" s="10"/>
      <c r="T30887" s="8"/>
      <c r="U30887" s="11"/>
    </row>
    <row r="30888">
      <c r="H30888" s="10"/>
      <c r="T30888" s="8"/>
      <c r="U30888" s="11"/>
    </row>
    <row r="30889">
      <c r="H30889" s="10"/>
      <c r="T30889" s="8"/>
      <c r="U30889" s="11"/>
    </row>
    <row r="30890">
      <c r="H30890" s="10"/>
      <c r="T30890" s="8"/>
      <c r="U30890" s="11"/>
    </row>
    <row r="30891">
      <c r="H30891" s="10"/>
      <c r="T30891" s="8"/>
      <c r="U30891" s="11"/>
    </row>
    <row r="30892">
      <c r="H30892" s="10"/>
      <c r="T30892" s="8"/>
      <c r="U30892" s="11"/>
    </row>
    <row r="30893">
      <c r="H30893" s="10"/>
      <c r="T30893" s="8"/>
      <c r="U30893" s="11"/>
    </row>
    <row r="30894">
      <c r="H30894" s="10"/>
      <c r="T30894" s="8"/>
      <c r="U30894" s="11"/>
    </row>
    <row r="30895">
      <c r="H30895" s="10"/>
      <c r="T30895" s="8"/>
      <c r="U30895" s="11"/>
    </row>
    <row r="30896">
      <c r="H30896" s="10"/>
      <c r="T30896" s="8"/>
      <c r="U30896" s="11"/>
    </row>
    <row r="30897">
      <c r="H30897" s="10"/>
      <c r="T30897" s="8"/>
      <c r="U30897" s="11"/>
    </row>
    <row r="30898">
      <c r="H30898" s="10"/>
      <c r="T30898" s="8"/>
      <c r="U30898" s="11"/>
    </row>
    <row r="30899">
      <c r="H30899" s="10"/>
      <c r="T30899" s="8"/>
      <c r="U30899" s="11"/>
    </row>
    <row r="30900">
      <c r="H30900" s="10"/>
      <c r="T30900" s="8"/>
      <c r="U30900" s="11"/>
    </row>
    <row r="30901">
      <c r="H30901" s="10"/>
      <c r="T30901" s="8"/>
      <c r="U30901" s="11"/>
    </row>
    <row r="30902">
      <c r="H30902" s="10"/>
      <c r="T30902" s="8"/>
      <c r="U30902" s="11"/>
    </row>
    <row r="30903">
      <c r="H30903" s="10"/>
      <c r="T30903" s="8"/>
      <c r="U30903" s="11"/>
    </row>
    <row r="30904">
      <c r="H30904" s="10"/>
      <c r="T30904" s="8"/>
      <c r="U30904" s="11"/>
    </row>
    <row r="30905">
      <c r="H30905" s="10"/>
      <c r="T30905" s="8"/>
      <c r="U30905" s="11"/>
    </row>
    <row r="30906">
      <c r="H30906" s="10"/>
      <c r="T30906" s="8"/>
      <c r="U30906" s="11"/>
    </row>
    <row r="30907">
      <c r="H30907" s="10"/>
      <c r="T30907" s="8"/>
      <c r="U30907" s="11"/>
    </row>
    <row r="30908">
      <c r="H30908" s="10"/>
      <c r="T30908" s="8"/>
      <c r="U30908" s="11"/>
    </row>
    <row r="30909">
      <c r="H30909" s="10"/>
      <c r="T30909" s="8"/>
      <c r="U30909" s="11"/>
    </row>
    <row r="30910">
      <c r="H30910" s="10"/>
      <c r="T30910" s="8"/>
      <c r="U30910" s="11"/>
    </row>
    <row r="30911">
      <c r="H30911" s="10"/>
      <c r="T30911" s="8"/>
      <c r="U30911" s="11"/>
    </row>
    <row r="30912">
      <c r="H30912" s="10"/>
      <c r="T30912" s="8"/>
      <c r="U30912" s="11"/>
    </row>
    <row r="30913">
      <c r="H30913" s="10"/>
      <c r="T30913" s="8"/>
      <c r="U30913" s="11"/>
    </row>
    <row r="30914">
      <c r="H30914" s="10"/>
      <c r="T30914" s="8"/>
      <c r="U30914" s="11"/>
    </row>
    <row r="30915">
      <c r="H30915" s="10"/>
      <c r="T30915" s="8"/>
      <c r="U30915" s="11"/>
    </row>
    <row r="30916">
      <c r="H30916" s="10"/>
      <c r="T30916" s="8"/>
      <c r="U30916" s="11"/>
    </row>
    <row r="30917">
      <c r="H30917" s="10"/>
      <c r="T30917" s="8"/>
      <c r="U30917" s="11"/>
    </row>
    <row r="30918">
      <c r="H30918" s="10"/>
      <c r="T30918" s="8"/>
      <c r="U30918" s="11"/>
    </row>
    <row r="30919">
      <c r="H30919" s="10"/>
      <c r="T30919" s="8"/>
      <c r="U30919" s="11"/>
    </row>
    <row r="30920">
      <c r="H30920" s="10"/>
      <c r="T30920" s="8"/>
      <c r="U30920" s="11"/>
    </row>
    <row r="30921">
      <c r="H30921" s="10"/>
      <c r="T30921" s="8"/>
      <c r="U30921" s="11"/>
    </row>
    <row r="30922">
      <c r="H30922" s="10"/>
      <c r="T30922" s="8"/>
      <c r="U30922" s="11"/>
    </row>
    <row r="30923">
      <c r="H30923" s="10"/>
      <c r="T30923" s="8"/>
      <c r="U30923" s="11"/>
    </row>
    <row r="30924">
      <c r="H30924" s="10"/>
      <c r="T30924" s="8"/>
      <c r="U30924" s="11"/>
    </row>
    <row r="30925">
      <c r="H30925" s="10"/>
      <c r="T30925" s="8"/>
      <c r="U30925" s="11"/>
    </row>
    <row r="30926">
      <c r="H30926" s="10"/>
      <c r="T30926" s="8"/>
      <c r="U30926" s="11"/>
    </row>
    <row r="30927">
      <c r="H30927" s="10"/>
      <c r="T30927" s="8"/>
      <c r="U30927" s="11"/>
    </row>
    <row r="30928">
      <c r="H30928" s="10"/>
      <c r="T30928" s="8"/>
      <c r="U30928" s="11"/>
    </row>
    <row r="30929">
      <c r="H30929" s="10"/>
      <c r="T30929" s="8"/>
      <c r="U30929" s="11"/>
    </row>
    <row r="30930">
      <c r="H30930" s="10"/>
      <c r="T30930" s="8"/>
      <c r="U30930" s="11"/>
    </row>
    <row r="30931">
      <c r="H30931" s="10"/>
      <c r="T30931" s="8"/>
      <c r="U30931" s="11"/>
    </row>
    <row r="30932">
      <c r="H30932" s="10"/>
      <c r="T30932" s="8"/>
      <c r="U30932" s="11"/>
    </row>
    <row r="30933">
      <c r="H30933" s="10"/>
      <c r="T30933" s="8"/>
      <c r="U30933" s="11"/>
    </row>
    <row r="30934">
      <c r="H30934" s="10"/>
      <c r="T30934" s="8"/>
      <c r="U30934" s="11"/>
    </row>
    <row r="30935">
      <c r="H30935" s="10"/>
      <c r="T30935" s="8"/>
      <c r="U30935" s="11"/>
    </row>
    <row r="30936">
      <c r="H30936" s="10"/>
      <c r="T30936" s="8"/>
      <c r="U30936" s="11"/>
    </row>
    <row r="30937">
      <c r="H30937" s="10"/>
      <c r="T30937" s="8"/>
      <c r="U30937" s="11"/>
    </row>
    <row r="30938">
      <c r="H30938" s="10"/>
      <c r="T30938" s="8"/>
      <c r="U30938" s="11"/>
    </row>
    <row r="30939">
      <c r="H30939" s="10"/>
      <c r="T30939" s="8"/>
      <c r="U30939" s="11"/>
    </row>
    <row r="30940">
      <c r="H30940" s="10"/>
      <c r="T30940" s="8"/>
      <c r="U30940" s="11"/>
    </row>
    <row r="30941">
      <c r="H30941" s="10"/>
      <c r="T30941" s="8"/>
      <c r="U30941" s="11"/>
    </row>
    <row r="30942">
      <c r="H30942" s="10"/>
      <c r="T30942" s="8"/>
      <c r="U30942" s="11"/>
    </row>
    <row r="30943">
      <c r="H30943" s="10"/>
      <c r="T30943" s="8"/>
      <c r="U30943" s="11"/>
    </row>
    <row r="30944">
      <c r="H30944" s="10"/>
      <c r="T30944" s="8"/>
      <c r="U30944" s="11"/>
    </row>
    <row r="30945">
      <c r="H30945" s="10"/>
      <c r="T30945" s="8"/>
      <c r="U30945" s="11"/>
    </row>
    <row r="30946">
      <c r="H30946" s="10"/>
      <c r="T30946" s="8"/>
      <c r="U30946" s="11"/>
    </row>
    <row r="30947">
      <c r="H30947" s="10"/>
      <c r="T30947" s="8"/>
      <c r="U30947" s="11"/>
    </row>
    <row r="30948">
      <c r="H30948" s="10"/>
      <c r="T30948" s="8"/>
      <c r="U30948" s="11"/>
    </row>
    <row r="30949">
      <c r="H30949" s="10"/>
      <c r="T30949" s="8"/>
      <c r="U30949" s="11"/>
    </row>
    <row r="30950">
      <c r="H30950" s="10"/>
      <c r="T30950" s="8"/>
      <c r="U30950" s="11"/>
    </row>
    <row r="30951">
      <c r="H30951" s="10"/>
      <c r="T30951" s="8"/>
      <c r="U30951" s="11"/>
    </row>
    <row r="30952">
      <c r="H30952" s="10"/>
      <c r="T30952" s="8"/>
      <c r="U30952" s="11"/>
    </row>
    <row r="30953">
      <c r="H30953" s="10"/>
      <c r="T30953" s="8"/>
      <c r="U30953" s="11"/>
    </row>
    <row r="30954">
      <c r="H30954" s="10"/>
      <c r="T30954" s="8"/>
      <c r="U30954" s="11"/>
    </row>
    <row r="30955">
      <c r="H30955" s="10"/>
      <c r="T30955" s="8"/>
      <c r="U30955" s="11"/>
    </row>
    <row r="30956">
      <c r="H30956" s="10"/>
      <c r="T30956" s="8"/>
      <c r="U30956" s="11"/>
    </row>
    <row r="30957">
      <c r="H30957" s="10"/>
      <c r="T30957" s="8"/>
      <c r="U30957" s="11"/>
    </row>
    <row r="30958">
      <c r="H30958" s="10"/>
      <c r="T30958" s="8"/>
      <c r="U30958" s="11"/>
    </row>
    <row r="30959">
      <c r="H30959" s="10"/>
      <c r="T30959" s="8"/>
      <c r="U30959" s="11"/>
    </row>
    <row r="30960">
      <c r="H30960" s="10"/>
      <c r="T30960" s="8"/>
      <c r="U30960" s="11"/>
    </row>
    <row r="30961">
      <c r="H30961" s="10"/>
      <c r="T30961" s="8"/>
      <c r="U30961" s="11"/>
    </row>
    <row r="30962">
      <c r="H30962" s="10"/>
      <c r="T30962" s="8"/>
      <c r="U30962" s="11"/>
    </row>
    <row r="30963">
      <c r="H30963" s="10"/>
      <c r="T30963" s="8"/>
      <c r="U30963" s="11"/>
    </row>
    <row r="30964">
      <c r="H30964" s="10"/>
      <c r="T30964" s="8"/>
      <c r="U30964" s="11"/>
    </row>
    <row r="30965">
      <c r="H30965" s="10"/>
      <c r="T30965" s="8"/>
      <c r="U30965" s="11"/>
    </row>
    <row r="30966">
      <c r="H30966" s="10"/>
      <c r="T30966" s="8"/>
      <c r="U30966" s="11"/>
    </row>
    <row r="30967">
      <c r="H30967" s="10"/>
      <c r="T30967" s="8"/>
      <c r="U30967" s="11"/>
    </row>
    <row r="30968">
      <c r="H30968" s="10"/>
      <c r="T30968" s="8"/>
      <c r="U30968" s="11"/>
    </row>
    <row r="30969">
      <c r="H30969" s="10"/>
      <c r="T30969" s="8"/>
      <c r="U30969" s="11"/>
    </row>
    <row r="30970">
      <c r="H30970" s="10"/>
      <c r="T30970" s="8"/>
      <c r="U30970" s="11"/>
    </row>
    <row r="30971">
      <c r="H30971" s="10"/>
      <c r="T30971" s="8"/>
      <c r="U30971" s="11"/>
    </row>
    <row r="30972">
      <c r="H30972" s="10"/>
      <c r="T30972" s="8"/>
      <c r="U30972" s="11"/>
    </row>
    <row r="30973">
      <c r="H30973" s="10"/>
      <c r="T30973" s="8"/>
      <c r="U30973" s="11"/>
    </row>
    <row r="30974">
      <c r="H30974" s="10"/>
      <c r="T30974" s="8"/>
      <c r="U30974" s="11"/>
    </row>
    <row r="30975">
      <c r="H30975" s="10"/>
      <c r="T30975" s="8"/>
      <c r="U30975" s="11"/>
    </row>
    <row r="30976">
      <c r="H30976" s="10"/>
      <c r="T30976" s="8"/>
      <c r="U30976" s="11"/>
    </row>
    <row r="30977">
      <c r="H30977" s="10"/>
      <c r="T30977" s="8"/>
      <c r="U30977" s="11"/>
    </row>
    <row r="30978">
      <c r="H30978" s="10"/>
      <c r="T30978" s="8"/>
      <c r="U30978" s="11"/>
    </row>
    <row r="30979">
      <c r="H30979" s="10"/>
      <c r="T30979" s="8"/>
      <c r="U30979" s="11"/>
    </row>
    <row r="30980">
      <c r="H30980" s="10"/>
      <c r="T30980" s="8"/>
      <c r="U30980" s="11"/>
    </row>
    <row r="30981">
      <c r="H30981" s="10"/>
      <c r="T30981" s="8"/>
      <c r="U30981" s="11"/>
    </row>
    <row r="30982">
      <c r="H30982" s="10"/>
      <c r="T30982" s="8"/>
      <c r="U30982" s="11"/>
    </row>
    <row r="30983">
      <c r="H30983" s="10"/>
      <c r="T30983" s="8"/>
      <c r="U30983" s="11"/>
    </row>
    <row r="30984">
      <c r="H30984" s="10"/>
      <c r="T30984" s="8"/>
      <c r="U30984" s="11"/>
    </row>
    <row r="30985">
      <c r="H30985" s="10"/>
      <c r="T30985" s="8"/>
      <c r="U30985" s="11"/>
    </row>
    <row r="30986">
      <c r="H30986" s="10"/>
      <c r="T30986" s="8"/>
      <c r="U30986" s="11"/>
    </row>
    <row r="30987">
      <c r="H30987" s="10"/>
      <c r="T30987" s="8"/>
      <c r="U30987" s="11"/>
    </row>
    <row r="30988">
      <c r="H30988" s="10"/>
      <c r="T30988" s="8"/>
      <c r="U30988" s="11"/>
    </row>
    <row r="30989">
      <c r="H30989" s="10"/>
      <c r="T30989" s="8"/>
      <c r="U30989" s="11"/>
    </row>
    <row r="30990">
      <c r="H30990" s="10"/>
      <c r="T30990" s="8"/>
      <c r="U30990" s="11"/>
    </row>
    <row r="30991">
      <c r="H30991" s="10"/>
      <c r="T30991" s="8"/>
      <c r="U30991" s="11"/>
    </row>
    <row r="30992">
      <c r="H30992" s="10"/>
      <c r="T30992" s="8"/>
      <c r="U30992" s="11"/>
    </row>
    <row r="30993">
      <c r="H30993" s="10"/>
      <c r="T30993" s="8"/>
      <c r="U30993" s="11"/>
    </row>
    <row r="30994">
      <c r="H30994" s="10"/>
      <c r="T30994" s="8"/>
      <c r="U30994" s="11"/>
    </row>
    <row r="30995">
      <c r="H30995" s="10"/>
      <c r="T30995" s="8"/>
      <c r="U30995" s="11"/>
    </row>
    <row r="30996">
      <c r="H30996" s="10"/>
      <c r="T30996" s="8"/>
      <c r="U30996" s="11"/>
    </row>
    <row r="30997">
      <c r="H30997" s="10"/>
      <c r="T30997" s="8"/>
      <c r="U30997" s="11"/>
    </row>
    <row r="30998">
      <c r="H30998" s="10"/>
      <c r="T30998" s="8"/>
      <c r="U30998" s="11"/>
    </row>
    <row r="30999">
      <c r="H30999" s="10"/>
      <c r="T30999" s="8"/>
      <c r="U30999" s="11"/>
    </row>
    <row r="31000">
      <c r="H31000" s="10"/>
      <c r="T31000" s="8"/>
      <c r="U31000" s="11"/>
    </row>
    <row r="31001">
      <c r="H31001" s="10"/>
      <c r="T31001" s="8"/>
      <c r="U31001" s="11"/>
    </row>
    <row r="31002">
      <c r="H31002" s="10"/>
      <c r="T31002" s="8"/>
      <c r="U31002" s="11"/>
    </row>
    <row r="31003">
      <c r="H31003" s="10"/>
      <c r="T31003" s="8"/>
      <c r="U31003" s="11"/>
    </row>
    <row r="31004">
      <c r="H31004" s="10"/>
      <c r="T31004" s="8"/>
      <c r="U31004" s="11"/>
    </row>
    <row r="31005">
      <c r="H31005" s="10"/>
      <c r="T31005" s="8"/>
      <c r="U31005" s="11"/>
    </row>
    <row r="31006">
      <c r="H31006" s="10"/>
      <c r="T31006" s="8"/>
      <c r="U31006" s="11"/>
    </row>
    <row r="31007">
      <c r="H31007" s="10"/>
      <c r="T31007" s="8"/>
      <c r="U31007" s="11"/>
    </row>
    <row r="31008">
      <c r="H31008" s="10"/>
      <c r="T31008" s="8"/>
      <c r="U31008" s="11"/>
    </row>
    <row r="31009">
      <c r="H31009" s="10"/>
      <c r="T31009" s="8"/>
      <c r="U31009" s="11"/>
    </row>
    <row r="31010">
      <c r="H31010" s="10"/>
      <c r="T31010" s="8"/>
      <c r="U31010" s="11"/>
    </row>
    <row r="31011">
      <c r="H31011" s="10"/>
      <c r="T31011" s="8"/>
      <c r="U31011" s="11"/>
    </row>
    <row r="31012">
      <c r="H31012" s="10"/>
      <c r="T31012" s="8"/>
      <c r="U31012" s="11"/>
    </row>
    <row r="31013">
      <c r="H31013" s="10"/>
      <c r="T31013" s="8"/>
      <c r="U31013" s="11"/>
    </row>
    <row r="31014">
      <c r="H31014" s="10"/>
      <c r="T31014" s="8"/>
      <c r="U31014" s="11"/>
    </row>
    <row r="31015">
      <c r="H31015" s="10"/>
      <c r="T31015" s="8"/>
      <c r="U31015" s="11"/>
    </row>
    <row r="31016">
      <c r="H31016" s="10"/>
      <c r="T31016" s="8"/>
      <c r="U31016" s="11"/>
    </row>
    <row r="31017">
      <c r="H31017" s="10"/>
      <c r="T31017" s="8"/>
      <c r="U31017" s="11"/>
    </row>
    <row r="31018">
      <c r="H31018" s="10"/>
      <c r="T31018" s="8"/>
      <c r="U31018" s="11"/>
    </row>
    <row r="31019">
      <c r="H31019" s="10"/>
      <c r="T31019" s="8"/>
      <c r="U31019" s="11"/>
    </row>
    <row r="31020">
      <c r="H31020" s="10"/>
      <c r="T31020" s="8"/>
      <c r="U31020" s="11"/>
    </row>
    <row r="31021">
      <c r="H31021" s="10"/>
      <c r="T31021" s="8"/>
      <c r="U31021" s="11"/>
    </row>
    <row r="31022">
      <c r="H31022" s="10"/>
      <c r="T31022" s="8"/>
      <c r="U31022" s="11"/>
    </row>
    <row r="31023">
      <c r="H31023" s="10"/>
      <c r="T31023" s="8"/>
      <c r="U31023" s="11"/>
    </row>
    <row r="31024">
      <c r="H31024" s="10"/>
      <c r="T31024" s="8"/>
      <c r="U31024" s="11"/>
    </row>
    <row r="31025">
      <c r="H31025" s="10"/>
      <c r="T31025" s="8"/>
      <c r="U31025" s="11"/>
    </row>
    <row r="31026">
      <c r="H31026" s="10"/>
      <c r="T31026" s="8"/>
      <c r="U31026" s="11"/>
    </row>
    <row r="31027">
      <c r="H31027" s="10"/>
      <c r="T31027" s="8"/>
      <c r="U31027" s="11"/>
    </row>
    <row r="31028">
      <c r="H31028" s="10"/>
      <c r="T31028" s="8"/>
      <c r="U31028" s="11"/>
    </row>
    <row r="31029">
      <c r="H31029" s="10"/>
      <c r="T31029" s="8"/>
      <c r="U31029" s="11"/>
    </row>
    <row r="31030">
      <c r="H31030" s="10"/>
      <c r="T31030" s="8"/>
      <c r="U31030" s="11"/>
    </row>
    <row r="31031">
      <c r="H31031" s="10"/>
      <c r="T31031" s="8"/>
      <c r="U31031" s="11"/>
    </row>
    <row r="31032">
      <c r="H31032" s="10"/>
      <c r="T31032" s="8"/>
      <c r="U31032" s="11"/>
    </row>
    <row r="31033">
      <c r="H31033" s="10"/>
      <c r="T31033" s="8"/>
      <c r="U31033" s="11"/>
    </row>
    <row r="31034">
      <c r="H31034" s="10"/>
      <c r="T31034" s="8"/>
      <c r="U31034" s="11"/>
    </row>
    <row r="31035">
      <c r="H31035" s="10"/>
      <c r="T31035" s="8"/>
      <c r="U31035" s="11"/>
    </row>
    <row r="31036">
      <c r="H31036" s="10"/>
      <c r="T31036" s="8"/>
      <c r="U31036" s="11"/>
    </row>
    <row r="31037">
      <c r="H31037" s="10"/>
      <c r="T31037" s="8"/>
      <c r="U31037" s="11"/>
    </row>
    <row r="31038">
      <c r="H31038" s="10"/>
      <c r="T31038" s="8"/>
      <c r="U31038" s="11"/>
    </row>
    <row r="31039">
      <c r="H31039" s="10"/>
      <c r="T31039" s="8"/>
      <c r="U31039" s="11"/>
    </row>
    <row r="31040">
      <c r="H31040" s="10"/>
      <c r="T31040" s="8"/>
      <c r="U31040" s="11"/>
    </row>
    <row r="31041">
      <c r="H31041" s="10"/>
      <c r="T31041" s="8"/>
      <c r="U31041" s="11"/>
    </row>
    <row r="31042">
      <c r="H31042" s="10"/>
      <c r="T31042" s="8"/>
      <c r="U31042" s="11"/>
    </row>
    <row r="31043">
      <c r="H31043" s="10"/>
      <c r="T31043" s="8"/>
      <c r="U31043" s="11"/>
    </row>
    <row r="31044">
      <c r="H31044" s="10"/>
      <c r="T31044" s="8"/>
      <c r="U31044" s="11"/>
    </row>
    <row r="31045">
      <c r="H31045" s="10"/>
      <c r="T31045" s="8"/>
      <c r="U31045" s="11"/>
    </row>
    <row r="31046">
      <c r="H31046" s="10"/>
      <c r="T31046" s="8"/>
      <c r="U31046" s="11"/>
    </row>
    <row r="31047">
      <c r="H31047" s="10"/>
      <c r="T31047" s="8"/>
      <c r="U31047" s="11"/>
    </row>
    <row r="31048">
      <c r="H31048" s="10"/>
      <c r="T31048" s="8"/>
      <c r="U31048" s="11"/>
    </row>
    <row r="31049">
      <c r="H31049" s="10"/>
      <c r="T31049" s="8"/>
      <c r="U31049" s="11"/>
    </row>
    <row r="31050">
      <c r="H31050" s="10"/>
      <c r="T31050" s="8"/>
      <c r="U31050" s="11"/>
    </row>
    <row r="31051">
      <c r="H31051" s="10"/>
      <c r="T31051" s="8"/>
      <c r="U31051" s="11"/>
    </row>
    <row r="31052">
      <c r="H31052" s="10"/>
      <c r="T31052" s="8"/>
      <c r="U31052" s="11"/>
    </row>
    <row r="31053">
      <c r="H31053" s="10"/>
      <c r="T31053" s="8"/>
      <c r="U31053" s="11"/>
    </row>
    <row r="31054">
      <c r="H31054" s="10"/>
      <c r="T31054" s="8"/>
      <c r="U31054" s="11"/>
    </row>
    <row r="31055">
      <c r="H31055" s="10"/>
      <c r="T31055" s="8"/>
      <c r="U31055" s="11"/>
    </row>
    <row r="31056">
      <c r="H31056" s="10"/>
      <c r="T31056" s="8"/>
      <c r="U31056" s="11"/>
    </row>
    <row r="31057">
      <c r="H31057" s="10"/>
      <c r="T31057" s="8"/>
      <c r="U31057" s="11"/>
    </row>
    <row r="31058">
      <c r="H31058" s="10"/>
      <c r="T31058" s="8"/>
      <c r="U31058" s="11"/>
    </row>
    <row r="31059">
      <c r="H31059" s="10"/>
      <c r="T31059" s="8"/>
      <c r="U31059" s="11"/>
    </row>
    <row r="31060">
      <c r="H31060" s="10"/>
      <c r="T31060" s="8"/>
      <c r="U31060" s="11"/>
    </row>
    <row r="31061">
      <c r="H31061" s="10"/>
      <c r="T31061" s="8"/>
      <c r="U31061" s="11"/>
    </row>
    <row r="31062">
      <c r="H31062" s="10"/>
      <c r="T31062" s="8"/>
      <c r="U31062" s="11"/>
    </row>
    <row r="31063">
      <c r="H31063" s="10"/>
      <c r="T31063" s="8"/>
      <c r="U31063" s="11"/>
    </row>
    <row r="31064">
      <c r="H31064" s="10"/>
      <c r="T31064" s="8"/>
      <c r="U31064" s="11"/>
    </row>
    <row r="31065">
      <c r="H31065" s="10"/>
      <c r="T31065" s="8"/>
      <c r="U31065" s="11"/>
    </row>
    <row r="31066">
      <c r="H31066" s="10"/>
      <c r="T31066" s="8"/>
      <c r="U31066" s="11"/>
    </row>
    <row r="31067">
      <c r="H31067" s="10"/>
      <c r="T31067" s="8"/>
      <c r="U31067" s="11"/>
    </row>
    <row r="31068">
      <c r="H31068" s="10"/>
      <c r="T31068" s="8"/>
      <c r="U31068" s="11"/>
    </row>
    <row r="31069">
      <c r="H31069" s="10"/>
      <c r="T31069" s="8"/>
      <c r="U31069" s="11"/>
    </row>
    <row r="31070">
      <c r="H31070" s="10"/>
      <c r="T31070" s="8"/>
      <c r="U31070" s="11"/>
    </row>
    <row r="31071">
      <c r="H31071" s="10"/>
      <c r="T31071" s="8"/>
      <c r="U31071" s="11"/>
    </row>
    <row r="31072">
      <c r="H31072" s="10"/>
      <c r="T31072" s="8"/>
      <c r="U31072" s="11"/>
    </row>
    <row r="31073">
      <c r="H31073" s="10"/>
      <c r="T31073" s="8"/>
      <c r="U31073" s="11"/>
    </row>
    <row r="31074">
      <c r="H31074" s="10"/>
      <c r="T31074" s="8"/>
      <c r="U31074" s="11"/>
    </row>
    <row r="31075">
      <c r="H31075" s="10"/>
      <c r="T31075" s="8"/>
      <c r="U31075" s="11"/>
    </row>
    <row r="31076">
      <c r="H31076" s="10"/>
      <c r="T31076" s="8"/>
      <c r="U31076" s="11"/>
    </row>
    <row r="31077">
      <c r="H31077" s="10"/>
      <c r="T31077" s="8"/>
      <c r="U31077" s="11"/>
    </row>
    <row r="31078">
      <c r="H31078" s="10"/>
      <c r="T31078" s="8"/>
      <c r="U31078" s="11"/>
    </row>
    <row r="31079">
      <c r="H31079" s="10"/>
      <c r="T31079" s="8"/>
      <c r="U31079" s="11"/>
    </row>
    <row r="31080">
      <c r="H31080" s="10"/>
      <c r="T31080" s="8"/>
      <c r="U31080" s="11"/>
    </row>
    <row r="31081">
      <c r="H31081" s="10"/>
      <c r="T31081" s="8"/>
      <c r="U31081" s="11"/>
    </row>
    <row r="31082">
      <c r="H31082" s="10"/>
      <c r="T31082" s="8"/>
      <c r="U31082" s="11"/>
    </row>
    <row r="31083">
      <c r="H31083" s="10"/>
      <c r="T31083" s="8"/>
      <c r="U31083" s="11"/>
    </row>
    <row r="31084">
      <c r="H31084" s="10"/>
      <c r="T31084" s="8"/>
      <c r="U31084" s="11"/>
    </row>
    <row r="31085">
      <c r="H31085" s="10"/>
      <c r="T31085" s="8"/>
      <c r="U31085" s="11"/>
    </row>
    <row r="31086">
      <c r="H31086" s="10"/>
      <c r="T31086" s="8"/>
      <c r="U31086" s="11"/>
    </row>
    <row r="31087">
      <c r="H31087" s="10"/>
      <c r="T31087" s="8"/>
      <c r="U31087" s="11"/>
    </row>
    <row r="31088">
      <c r="H31088" s="10"/>
      <c r="T31088" s="8"/>
      <c r="U31088" s="11"/>
    </row>
    <row r="31089">
      <c r="H31089" s="10"/>
      <c r="T31089" s="8"/>
      <c r="U31089" s="11"/>
    </row>
    <row r="31090">
      <c r="H31090" s="10"/>
      <c r="T31090" s="8"/>
      <c r="U31090" s="11"/>
    </row>
    <row r="31091">
      <c r="H31091" s="10"/>
      <c r="T31091" s="8"/>
      <c r="U31091" s="11"/>
    </row>
    <row r="31092">
      <c r="H31092" s="10"/>
      <c r="T31092" s="8"/>
      <c r="U31092" s="11"/>
    </row>
    <row r="31093">
      <c r="H31093" s="10"/>
      <c r="T31093" s="8"/>
      <c r="U31093" s="11"/>
    </row>
    <row r="31094">
      <c r="H31094" s="10"/>
      <c r="T31094" s="8"/>
      <c r="U31094" s="11"/>
    </row>
    <row r="31095">
      <c r="H31095" s="10"/>
      <c r="T31095" s="8"/>
      <c r="U31095" s="11"/>
    </row>
    <row r="31096">
      <c r="H31096" s="10"/>
      <c r="T31096" s="8"/>
      <c r="U31096" s="11"/>
    </row>
    <row r="31097">
      <c r="H31097" s="10"/>
      <c r="T31097" s="8"/>
      <c r="U31097" s="11"/>
    </row>
    <row r="31098">
      <c r="H31098" s="10"/>
      <c r="T31098" s="8"/>
      <c r="U31098" s="11"/>
    </row>
    <row r="31099">
      <c r="H31099" s="10"/>
      <c r="T31099" s="8"/>
      <c r="U31099" s="11"/>
    </row>
    <row r="31100">
      <c r="H31100" s="10"/>
      <c r="T31100" s="8"/>
      <c r="U31100" s="11"/>
    </row>
    <row r="31101">
      <c r="H31101" s="10"/>
      <c r="T31101" s="8"/>
      <c r="U31101" s="11"/>
    </row>
    <row r="31102">
      <c r="H31102" s="10"/>
      <c r="T31102" s="8"/>
      <c r="U31102" s="11"/>
    </row>
    <row r="31103">
      <c r="H31103" s="10"/>
      <c r="T31103" s="8"/>
      <c r="U31103" s="11"/>
    </row>
    <row r="31104">
      <c r="H31104" s="10"/>
      <c r="T31104" s="8"/>
      <c r="U31104" s="11"/>
    </row>
    <row r="31105">
      <c r="H31105" s="10"/>
      <c r="T31105" s="8"/>
      <c r="U31105" s="11"/>
    </row>
    <row r="31106">
      <c r="H31106" s="10"/>
      <c r="T31106" s="8"/>
      <c r="U31106" s="11"/>
    </row>
    <row r="31107">
      <c r="H31107" s="10"/>
      <c r="T31107" s="8"/>
      <c r="U31107" s="11"/>
    </row>
    <row r="31108">
      <c r="H31108" s="10"/>
      <c r="T31108" s="8"/>
      <c r="U31108" s="11"/>
    </row>
    <row r="31109">
      <c r="H31109" s="10"/>
      <c r="T31109" s="8"/>
      <c r="U31109" s="11"/>
    </row>
    <row r="31110">
      <c r="H31110" s="10"/>
      <c r="T31110" s="8"/>
      <c r="U31110" s="11"/>
    </row>
    <row r="31111">
      <c r="H31111" s="10"/>
      <c r="T31111" s="8"/>
      <c r="U31111" s="11"/>
    </row>
    <row r="31112">
      <c r="H31112" s="10"/>
      <c r="T31112" s="8"/>
      <c r="U31112" s="11"/>
    </row>
    <row r="31113">
      <c r="H31113" s="10"/>
      <c r="T31113" s="8"/>
      <c r="U31113" s="11"/>
    </row>
    <row r="31114">
      <c r="H31114" s="10"/>
      <c r="T31114" s="8"/>
      <c r="U31114" s="11"/>
    </row>
    <row r="31115">
      <c r="H31115" s="10"/>
      <c r="T31115" s="8"/>
      <c r="U31115" s="11"/>
    </row>
    <row r="31116">
      <c r="H31116" s="10"/>
      <c r="T31116" s="8"/>
      <c r="U31116" s="11"/>
    </row>
    <row r="31117">
      <c r="H31117" s="10"/>
      <c r="T31117" s="8"/>
      <c r="U31117" s="11"/>
    </row>
    <row r="31118">
      <c r="H31118" s="10"/>
      <c r="T31118" s="8"/>
      <c r="U31118" s="11"/>
    </row>
    <row r="31119">
      <c r="H31119" s="10"/>
      <c r="T31119" s="8"/>
      <c r="U31119" s="11"/>
    </row>
    <row r="31120">
      <c r="H31120" s="10"/>
      <c r="T31120" s="8"/>
      <c r="U31120" s="11"/>
    </row>
    <row r="31121">
      <c r="H31121" s="10"/>
      <c r="T31121" s="8"/>
      <c r="U31121" s="11"/>
    </row>
    <row r="31122">
      <c r="H31122" s="10"/>
      <c r="T31122" s="8"/>
      <c r="U31122" s="11"/>
    </row>
    <row r="31123">
      <c r="H31123" s="10"/>
      <c r="T31123" s="8"/>
      <c r="U31123" s="11"/>
    </row>
    <row r="31124">
      <c r="H31124" s="10"/>
      <c r="T31124" s="8"/>
      <c r="U31124" s="11"/>
    </row>
    <row r="31125">
      <c r="H31125" s="10"/>
      <c r="T31125" s="8"/>
      <c r="U31125" s="11"/>
    </row>
    <row r="31126">
      <c r="H31126" s="10"/>
      <c r="T31126" s="8"/>
      <c r="U31126" s="11"/>
    </row>
    <row r="31127">
      <c r="H31127" s="10"/>
      <c r="T31127" s="8"/>
      <c r="U31127" s="11"/>
    </row>
    <row r="31128">
      <c r="H31128" s="10"/>
      <c r="T31128" s="8"/>
      <c r="U31128" s="11"/>
    </row>
    <row r="31129">
      <c r="H31129" s="10"/>
      <c r="T31129" s="8"/>
      <c r="U31129" s="11"/>
    </row>
    <row r="31130">
      <c r="H31130" s="10"/>
      <c r="T31130" s="8"/>
      <c r="U31130" s="11"/>
    </row>
    <row r="31131">
      <c r="H31131" s="10"/>
      <c r="T31131" s="8"/>
      <c r="U31131" s="11"/>
    </row>
    <row r="31132">
      <c r="H31132" s="10"/>
      <c r="T31132" s="8"/>
      <c r="U31132" s="11"/>
    </row>
    <row r="31133">
      <c r="H31133" s="10"/>
      <c r="T31133" s="8"/>
      <c r="U31133" s="11"/>
    </row>
    <row r="31134">
      <c r="H31134" s="10"/>
      <c r="T31134" s="8"/>
      <c r="U31134" s="11"/>
    </row>
    <row r="31135">
      <c r="H31135" s="10"/>
      <c r="T31135" s="8"/>
      <c r="U31135" s="11"/>
    </row>
    <row r="31136">
      <c r="H31136" s="10"/>
      <c r="T31136" s="8"/>
      <c r="U31136" s="11"/>
    </row>
    <row r="31137">
      <c r="H31137" s="10"/>
      <c r="T31137" s="8"/>
      <c r="U31137" s="11"/>
    </row>
    <row r="31138">
      <c r="H31138" s="10"/>
      <c r="T31138" s="8"/>
      <c r="U31138" s="11"/>
    </row>
    <row r="31139">
      <c r="H31139" s="10"/>
      <c r="T31139" s="8"/>
      <c r="U31139" s="11"/>
    </row>
    <row r="31140">
      <c r="H31140" s="10"/>
      <c r="T31140" s="8"/>
      <c r="U31140" s="11"/>
    </row>
    <row r="31141">
      <c r="H31141" s="10"/>
      <c r="T31141" s="8"/>
      <c r="U31141" s="11"/>
    </row>
    <row r="31142">
      <c r="H31142" s="10"/>
      <c r="T31142" s="8"/>
      <c r="U31142" s="11"/>
    </row>
    <row r="31143">
      <c r="H31143" s="10"/>
      <c r="T31143" s="8"/>
      <c r="U31143" s="11"/>
    </row>
    <row r="31144">
      <c r="H31144" s="10"/>
      <c r="T31144" s="8"/>
      <c r="U31144" s="11"/>
    </row>
    <row r="31145">
      <c r="H31145" s="10"/>
      <c r="T31145" s="8"/>
      <c r="U31145" s="11"/>
    </row>
    <row r="31146">
      <c r="H31146" s="10"/>
      <c r="T31146" s="8"/>
      <c r="U31146" s="11"/>
    </row>
    <row r="31147">
      <c r="H31147" s="10"/>
      <c r="T31147" s="8"/>
      <c r="U31147" s="11"/>
    </row>
    <row r="31148">
      <c r="H31148" s="10"/>
      <c r="T31148" s="8"/>
      <c r="U31148" s="11"/>
    </row>
    <row r="31149">
      <c r="H31149" s="10"/>
      <c r="T31149" s="8"/>
      <c r="U31149" s="11"/>
    </row>
    <row r="31150">
      <c r="H31150" s="10"/>
      <c r="T31150" s="8"/>
      <c r="U31150" s="11"/>
    </row>
    <row r="31151">
      <c r="H31151" s="10"/>
      <c r="T31151" s="8"/>
      <c r="U31151" s="11"/>
    </row>
    <row r="31152">
      <c r="H31152" s="10"/>
      <c r="T31152" s="8"/>
      <c r="U31152" s="11"/>
    </row>
    <row r="31153">
      <c r="H31153" s="10"/>
      <c r="T31153" s="8"/>
      <c r="U31153" s="11"/>
    </row>
    <row r="31154">
      <c r="H31154" s="10"/>
      <c r="T31154" s="8"/>
      <c r="U31154" s="11"/>
    </row>
    <row r="31155">
      <c r="H31155" s="10"/>
      <c r="T31155" s="8"/>
      <c r="U31155" s="11"/>
    </row>
    <row r="31156">
      <c r="H31156" s="10"/>
      <c r="T31156" s="8"/>
      <c r="U31156" s="11"/>
    </row>
    <row r="31157">
      <c r="H31157" s="10"/>
      <c r="T31157" s="8"/>
      <c r="U31157" s="11"/>
    </row>
    <row r="31158">
      <c r="H31158" s="10"/>
      <c r="T31158" s="8"/>
      <c r="U31158" s="11"/>
    </row>
    <row r="31159">
      <c r="H31159" s="10"/>
      <c r="T31159" s="8"/>
      <c r="U31159" s="11"/>
    </row>
    <row r="31160">
      <c r="H31160" s="10"/>
      <c r="T31160" s="8"/>
      <c r="U31160" s="11"/>
    </row>
    <row r="31161">
      <c r="H31161" s="10"/>
      <c r="T31161" s="8"/>
      <c r="U31161" s="11"/>
    </row>
    <row r="31162">
      <c r="H31162" s="10"/>
      <c r="T31162" s="8"/>
      <c r="U31162" s="11"/>
    </row>
    <row r="31163">
      <c r="H31163" s="10"/>
      <c r="T31163" s="8"/>
      <c r="U31163" s="11"/>
    </row>
    <row r="31164">
      <c r="H31164" s="10"/>
      <c r="T31164" s="8"/>
      <c r="U31164" s="11"/>
    </row>
    <row r="31165">
      <c r="H31165" s="10"/>
      <c r="T31165" s="8"/>
      <c r="U31165" s="11"/>
    </row>
    <row r="31166">
      <c r="H31166" s="10"/>
      <c r="T31166" s="8"/>
      <c r="U31166" s="11"/>
    </row>
    <row r="31167">
      <c r="H31167" s="10"/>
      <c r="T31167" s="8"/>
      <c r="U31167" s="11"/>
    </row>
    <row r="31168">
      <c r="H31168" s="10"/>
      <c r="T31168" s="8"/>
      <c r="U31168" s="11"/>
    </row>
    <row r="31169">
      <c r="H31169" s="10"/>
      <c r="T31169" s="8"/>
      <c r="U31169" s="11"/>
    </row>
    <row r="31170">
      <c r="H31170" s="10"/>
      <c r="T31170" s="8"/>
      <c r="U31170" s="11"/>
    </row>
    <row r="31171">
      <c r="H31171" s="10"/>
      <c r="T31171" s="8"/>
      <c r="U31171" s="11"/>
    </row>
    <row r="31172">
      <c r="H31172" s="10"/>
      <c r="T31172" s="8"/>
      <c r="U31172" s="11"/>
    </row>
    <row r="31173">
      <c r="H31173" s="10"/>
      <c r="T31173" s="8"/>
      <c r="U31173" s="11"/>
    </row>
    <row r="31174">
      <c r="H31174" s="10"/>
      <c r="T31174" s="8"/>
      <c r="U31174" s="11"/>
    </row>
    <row r="31175">
      <c r="H31175" s="10"/>
      <c r="T31175" s="8"/>
      <c r="U31175" s="11"/>
    </row>
    <row r="31176">
      <c r="H31176" s="10"/>
      <c r="T31176" s="8"/>
      <c r="U31176" s="11"/>
    </row>
    <row r="31177">
      <c r="H31177" s="10"/>
      <c r="T31177" s="8"/>
      <c r="U31177" s="11"/>
    </row>
    <row r="31178">
      <c r="H31178" s="10"/>
      <c r="T31178" s="8"/>
      <c r="U31178" s="11"/>
    </row>
    <row r="31179">
      <c r="H31179" s="10"/>
      <c r="T31179" s="8"/>
      <c r="U31179" s="11"/>
    </row>
    <row r="31180">
      <c r="H31180" s="10"/>
      <c r="T31180" s="8"/>
      <c r="U31180" s="11"/>
    </row>
    <row r="31181">
      <c r="H31181" s="10"/>
      <c r="T31181" s="8"/>
      <c r="U31181" s="11"/>
    </row>
    <row r="31182">
      <c r="H31182" s="10"/>
      <c r="T31182" s="8"/>
      <c r="U31182" s="11"/>
    </row>
    <row r="31183">
      <c r="H31183" s="10"/>
      <c r="T31183" s="8"/>
      <c r="U31183" s="11"/>
    </row>
    <row r="31184">
      <c r="H31184" s="10"/>
      <c r="T31184" s="8"/>
      <c r="U31184" s="11"/>
    </row>
    <row r="31185">
      <c r="H31185" s="10"/>
      <c r="T31185" s="8"/>
      <c r="U31185" s="11"/>
    </row>
    <row r="31186">
      <c r="H31186" s="10"/>
      <c r="T31186" s="8"/>
      <c r="U31186" s="11"/>
    </row>
    <row r="31187">
      <c r="H31187" s="10"/>
      <c r="T31187" s="8"/>
      <c r="U31187" s="11"/>
    </row>
    <row r="31188">
      <c r="H31188" s="10"/>
      <c r="T31188" s="8"/>
      <c r="U31188" s="11"/>
    </row>
    <row r="31189">
      <c r="H31189" s="10"/>
      <c r="T31189" s="8"/>
      <c r="U31189" s="11"/>
    </row>
    <row r="31190">
      <c r="H31190" s="10"/>
      <c r="T31190" s="8"/>
      <c r="U31190" s="11"/>
    </row>
    <row r="31191">
      <c r="H31191" s="10"/>
      <c r="T31191" s="8"/>
      <c r="U31191" s="11"/>
    </row>
    <row r="31192">
      <c r="H31192" s="10"/>
      <c r="T31192" s="8"/>
      <c r="U31192" s="11"/>
    </row>
    <row r="31193">
      <c r="H31193" s="10"/>
      <c r="T31193" s="8"/>
      <c r="U31193" s="11"/>
    </row>
    <row r="31194">
      <c r="H31194" s="10"/>
      <c r="T31194" s="8"/>
      <c r="U31194" s="11"/>
    </row>
    <row r="31195">
      <c r="H31195" s="10"/>
      <c r="T31195" s="8"/>
      <c r="U31195" s="11"/>
    </row>
    <row r="31196">
      <c r="H31196" s="10"/>
      <c r="T31196" s="8"/>
      <c r="U31196" s="11"/>
    </row>
    <row r="31197">
      <c r="H31197" s="10"/>
      <c r="T31197" s="8"/>
      <c r="U31197" s="11"/>
    </row>
    <row r="31198">
      <c r="H31198" s="10"/>
      <c r="T31198" s="8"/>
      <c r="U31198" s="11"/>
    </row>
    <row r="31199">
      <c r="H31199" s="10"/>
      <c r="T31199" s="8"/>
      <c r="U31199" s="11"/>
    </row>
    <row r="31200">
      <c r="H31200" s="10"/>
      <c r="T31200" s="8"/>
      <c r="U31200" s="11"/>
    </row>
    <row r="31201">
      <c r="H31201" s="10"/>
      <c r="T31201" s="8"/>
      <c r="U31201" s="11"/>
    </row>
    <row r="31202">
      <c r="H31202" s="10"/>
      <c r="T31202" s="8"/>
      <c r="U31202" s="11"/>
    </row>
    <row r="31203">
      <c r="H31203" s="10"/>
      <c r="T31203" s="8"/>
      <c r="U31203" s="11"/>
    </row>
    <row r="31204">
      <c r="H31204" s="10"/>
      <c r="T31204" s="8"/>
      <c r="U31204" s="11"/>
    </row>
    <row r="31205">
      <c r="H31205" s="10"/>
      <c r="T31205" s="8"/>
      <c r="U31205" s="11"/>
    </row>
    <row r="31206">
      <c r="H31206" s="10"/>
      <c r="T31206" s="8"/>
      <c r="U31206" s="11"/>
    </row>
    <row r="31207">
      <c r="H31207" s="10"/>
      <c r="T31207" s="8"/>
      <c r="U31207" s="11"/>
    </row>
    <row r="31208">
      <c r="H31208" s="10"/>
      <c r="T31208" s="8"/>
      <c r="U31208" s="11"/>
    </row>
    <row r="31209">
      <c r="H31209" s="10"/>
      <c r="T31209" s="8"/>
      <c r="U31209" s="11"/>
    </row>
    <row r="31210">
      <c r="H31210" s="10"/>
      <c r="T31210" s="8"/>
      <c r="U31210" s="11"/>
    </row>
    <row r="31211">
      <c r="H31211" s="10"/>
      <c r="T31211" s="8"/>
      <c r="U31211" s="11"/>
    </row>
    <row r="31212">
      <c r="H31212" s="10"/>
      <c r="T31212" s="8"/>
      <c r="U31212" s="11"/>
    </row>
    <row r="31213">
      <c r="H31213" s="10"/>
      <c r="T31213" s="8"/>
      <c r="U31213" s="11"/>
    </row>
    <row r="31214">
      <c r="H31214" s="10"/>
      <c r="T31214" s="8"/>
      <c r="U31214" s="11"/>
    </row>
    <row r="31215">
      <c r="H31215" s="10"/>
      <c r="T31215" s="8"/>
      <c r="U31215" s="11"/>
    </row>
    <row r="31216">
      <c r="H31216" s="10"/>
      <c r="T31216" s="8"/>
      <c r="U31216" s="11"/>
    </row>
    <row r="31217">
      <c r="H31217" s="10"/>
      <c r="T31217" s="8"/>
      <c r="U31217" s="11"/>
    </row>
    <row r="31218">
      <c r="H31218" s="10"/>
      <c r="T31218" s="8"/>
      <c r="U31218" s="11"/>
    </row>
    <row r="31219">
      <c r="H31219" s="10"/>
      <c r="T31219" s="8"/>
      <c r="U31219" s="11"/>
    </row>
    <row r="31220">
      <c r="H31220" s="10"/>
      <c r="T31220" s="8"/>
      <c r="U31220" s="11"/>
    </row>
    <row r="31221">
      <c r="H31221" s="10"/>
      <c r="T31221" s="8"/>
      <c r="U31221" s="11"/>
    </row>
    <row r="31222">
      <c r="H31222" s="10"/>
      <c r="T31222" s="8"/>
      <c r="U31222" s="11"/>
    </row>
    <row r="31223">
      <c r="H31223" s="10"/>
      <c r="T31223" s="8"/>
      <c r="U31223" s="11"/>
    </row>
    <row r="31224">
      <c r="H31224" s="10"/>
      <c r="T31224" s="8"/>
      <c r="U31224" s="11"/>
    </row>
    <row r="31225">
      <c r="H31225" s="10"/>
      <c r="T31225" s="8"/>
      <c r="U31225" s="11"/>
    </row>
    <row r="31226">
      <c r="H31226" s="10"/>
      <c r="T31226" s="8"/>
      <c r="U31226" s="11"/>
    </row>
    <row r="31227">
      <c r="H31227" s="10"/>
      <c r="T31227" s="8"/>
      <c r="U31227" s="11"/>
    </row>
    <row r="31228">
      <c r="H31228" s="10"/>
      <c r="T31228" s="8"/>
      <c r="U31228" s="11"/>
    </row>
    <row r="31229">
      <c r="H31229" s="10"/>
      <c r="T31229" s="8"/>
      <c r="U31229" s="11"/>
    </row>
    <row r="31230">
      <c r="H31230" s="10"/>
      <c r="T31230" s="8"/>
      <c r="U31230" s="11"/>
    </row>
    <row r="31231">
      <c r="H31231" s="10"/>
      <c r="T31231" s="8"/>
      <c r="U31231" s="11"/>
    </row>
    <row r="31232">
      <c r="H31232" s="10"/>
      <c r="T31232" s="8"/>
      <c r="U31232" s="11"/>
    </row>
    <row r="31233">
      <c r="H31233" s="10"/>
      <c r="T31233" s="8"/>
      <c r="U31233" s="11"/>
    </row>
    <row r="31234">
      <c r="H31234" s="10"/>
      <c r="T31234" s="8"/>
      <c r="U31234" s="11"/>
    </row>
    <row r="31235">
      <c r="H31235" s="10"/>
      <c r="T31235" s="8"/>
      <c r="U31235" s="11"/>
    </row>
    <row r="31236">
      <c r="H31236" s="10"/>
      <c r="T31236" s="8"/>
      <c r="U31236" s="11"/>
    </row>
    <row r="31237">
      <c r="H31237" s="10"/>
      <c r="T31237" s="8"/>
      <c r="U31237" s="11"/>
    </row>
    <row r="31238">
      <c r="H31238" s="10"/>
      <c r="T31238" s="8"/>
      <c r="U31238" s="11"/>
    </row>
    <row r="31239">
      <c r="H31239" s="10"/>
      <c r="T31239" s="8"/>
      <c r="U31239" s="11"/>
    </row>
    <row r="31240">
      <c r="H31240" s="10"/>
      <c r="T31240" s="8"/>
      <c r="U31240" s="11"/>
    </row>
    <row r="31241">
      <c r="H31241" s="10"/>
      <c r="T31241" s="8"/>
      <c r="U31241" s="11"/>
    </row>
    <row r="31242">
      <c r="H31242" s="10"/>
      <c r="T31242" s="8"/>
      <c r="U31242" s="11"/>
    </row>
    <row r="31243">
      <c r="H31243" s="10"/>
      <c r="T31243" s="8"/>
      <c r="U31243" s="11"/>
    </row>
    <row r="31244">
      <c r="H31244" s="10"/>
      <c r="T31244" s="8"/>
      <c r="U31244" s="11"/>
    </row>
    <row r="31245">
      <c r="H31245" s="10"/>
      <c r="T31245" s="8"/>
      <c r="U31245" s="11"/>
    </row>
    <row r="31246">
      <c r="H31246" s="10"/>
      <c r="T31246" s="8"/>
      <c r="U31246" s="11"/>
    </row>
    <row r="31247">
      <c r="H31247" s="10"/>
      <c r="T31247" s="8"/>
      <c r="U31247" s="11"/>
    </row>
    <row r="31248">
      <c r="H31248" s="10"/>
      <c r="T31248" s="8"/>
      <c r="U31248" s="11"/>
    </row>
    <row r="31249">
      <c r="H31249" s="10"/>
      <c r="T31249" s="8"/>
      <c r="U31249" s="11"/>
    </row>
    <row r="31250">
      <c r="H31250" s="10"/>
      <c r="T31250" s="8"/>
      <c r="U31250" s="11"/>
    </row>
    <row r="31251">
      <c r="H31251" s="10"/>
      <c r="T31251" s="8"/>
      <c r="U31251" s="11"/>
    </row>
    <row r="31252">
      <c r="H31252" s="10"/>
      <c r="T31252" s="8"/>
      <c r="U31252" s="11"/>
    </row>
    <row r="31253">
      <c r="H31253" s="10"/>
      <c r="T31253" s="8"/>
      <c r="U31253" s="11"/>
    </row>
    <row r="31254">
      <c r="H31254" s="10"/>
      <c r="T31254" s="8"/>
      <c r="U31254" s="11"/>
    </row>
    <row r="31255">
      <c r="H31255" s="10"/>
      <c r="T31255" s="8"/>
      <c r="U31255" s="11"/>
    </row>
    <row r="31256">
      <c r="H31256" s="10"/>
      <c r="T31256" s="8"/>
      <c r="U31256" s="11"/>
    </row>
    <row r="31257">
      <c r="H31257" s="10"/>
      <c r="T31257" s="8"/>
      <c r="U31257" s="11"/>
    </row>
    <row r="31258">
      <c r="H31258" s="10"/>
      <c r="T31258" s="8"/>
      <c r="U31258" s="11"/>
    </row>
    <row r="31259">
      <c r="H31259" s="10"/>
      <c r="T31259" s="8"/>
      <c r="U31259" s="11"/>
    </row>
    <row r="31260">
      <c r="H31260" s="10"/>
      <c r="T31260" s="8"/>
      <c r="U31260" s="11"/>
    </row>
    <row r="31261">
      <c r="H31261" s="10"/>
      <c r="T31261" s="8"/>
      <c r="U31261" s="11"/>
    </row>
    <row r="31262">
      <c r="H31262" s="10"/>
      <c r="T31262" s="8"/>
      <c r="U31262" s="11"/>
    </row>
    <row r="31263">
      <c r="H31263" s="10"/>
      <c r="T31263" s="8"/>
      <c r="U31263" s="11"/>
    </row>
    <row r="31264">
      <c r="H31264" s="10"/>
      <c r="T31264" s="8"/>
      <c r="U31264" s="11"/>
    </row>
    <row r="31265">
      <c r="H31265" s="10"/>
      <c r="T31265" s="8"/>
      <c r="U31265" s="11"/>
    </row>
    <row r="31266">
      <c r="H31266" s="10"/>
      <c r="T31266" s="8"/>
      <c r="U31266" s="11"/>
    </row>
    <row r="31267">
      <c r="H31267" s="10"/>
      <c r="T31267" s="8"/>
      <c r="U31267" s="11"/>
    </row>
    <row r="31268">
      <c r="H31268" s="10"/>
      <c r="T31268" s="8"/>
      <c r="U31268" s="11"/>
    </row>
    <row r="31269">
      <c r="H31269" s="10"/>
      <c r="T31269" s="8"/>
      <c r="U31269" s="11"/>
    </row>
    <row r="31270">
      <c r="H31270" s="10"/>
      <c r="T31270" s="8"/>
      <c r="U31270" s="11"/>
    </row>
    <row r="31271">
      <c r="H31271" s="10"/>
      <c r="T31271" s="8"/>
      <c r="U31271" s="11"/>
    </row>
    <row r="31272">
      <c r="H31272" s="10"/>
      <c r="T31272" s="8"/>
      <c r="U31272" s="11"/>
    </row>
    <row r="31273">
      <c r="H31273" s="10"/>
      <c r="T31273" s="8"/>
      <c r="U31273" s="11"/>
    </row>
    <row r="31274">
      <c r="H31274" s="10"/>
      <c r="T31274" s="8"/>
      <c r="U31274" s="11"/>
    </row>
    <row r="31275">
      <c r="H31275" s="10"/>
      <c r="T31275" s="8"/>
      <c r="U31275" s="11"/>
    </row>
    <row r="31276">
      <c r="H31276" s="10"/>
      <c r="T31276" s="8"/>
      <c r="U31276" s="11"/>
    </row>
    <row r="31277">
      <c r="H31277" s="10"/>
      <c r="T31277" s="8"/>
      <c r="U31277" s="11"/>
    </row>
    <row r="31278">
      <c r="H31278" s="10"/>
      <c r="T31278" s="8"/>
      <c r="U31278" s="11"/>
    </row>
    <row r="31279">
      <c r="H31279" s="10"/>
      <c r="T31279" s="8"/>
      <c r="U31279" s="11"/>
    </row>
    <row r="31280">
      <c r="H31280" s="10"/>
      <c r="T31280" s="8"/>
      <c r="U31280" s="11"/>
    </row>
    <row r="31281">
      <c r="H31281" s="10"/>
      <c r="T31281" s="8"/>
      <c r="U31281" s="11"/>
    </row>
    <row r="31282">
      <c r="H31282" s="10"/>
      <c r="T31282" s="8"/>
      <c r="U31282" s="11"/>
    </row>
    <row r="31283">
      <c r="H31283" s="10"/>
      <c r="T31283" s="8"/>
      <c r="U31283" s="11"/>
    </row>
    <row r="31284">
      <c r="H31284" s="10"/>
      <c r="T31284" s="8"/>
      <c r="U31284" s="11"/>
    </row>
    <row r="31285">
      <c r="H31285" s="10"/>
      <c r="T31285" s="8"/>
      <c r="U31285" s="11"/>
    </row>
    <row r="31286">
      <c r="H31286" s="10"/>
      <c r="T31286" s="8"/>
      <c r="U31286" s="11"/>
    </row>
    <row r="31287">
      <c r="H31287" s="10"/>
      <c r="T31287" s="8"/>
      <c r="U31287" s="11"/>
    </row>
    <row r="31288">
      <c r="H31288" s="10"/>
      <c r="T31288" s="8"/>
      <c r="U31288" s="11"/>
    </row>
    <row r="31289">
      <c r="H31289" s="10"/>
      <c r="T31289" s="8"/>
      <c r="U31289" s="11"/>
    </row>
    <row r="31290">
      <c r="H31290" s="10"/>
      <c r="T31290" s="8"/>
      <c r="U31290" s="11"/>
    </row>
    <row r="31291">
      <c r="H31291" s="10"/>
      <c r="T31291" s="8"/>
      <c r="U31291" s="11"/>
    </row>
    <row r="31292">
      <c r="H31292" s="10"/>
      <c r="T31292" s="8"/>
      <c r="U31292" s="11"/>
    </row>
    <row r="31293">
      <c r="H31293" s="10"/>
      <c r="T31293" s="8"/>
      <c r="U31293" s="11"/>
    </row>
    <row r="31294">
      <c r="H31294" s="10"/>
      <c r="T31294" s="8"/>
      <c r="U31294" s="11"/>
    </row>
    <row r="31295">
      <c r="H31295" s="10"/>
      <c r="T31295" s="8"/>
      <c r="U31295" s="11"/>
    </row>
    <row r="31296">
      <c r="H31296" s="10"/>
      <c r="T31296" s="8"/>
      <c r="U31296" s="11"/>
    </row>
    <row r="31297">
      <c r="H31297" s="10"/>
      <c r="T31297" s="8"/>
      <c r="U31297" s="11"/>
    </row>
    <row r="31298">
      <c r="H31298" s="10"/>
      <c r="T31298" s="8"/>
      <c r="U31298" s="11"/>
    </row>
    <row r="31299">
      <c r="H31299" s="10"/>
      <c r="T31299" s="8"/>
      <c r="U31299" s="11"/>
    </row>
    <row r="31300">
      <c r="H31300" s="10"/>
      <c r="T31300" s="8"/>
      <c r="U31300" s="11"/>
    </row>
    <row r="31301">
      <c r="H31301" s="10"/>
      <c r="T31301" s="8"/>
      <c r="U31301" s="11"/>
    </row>
    <row r="31302">
      <c r="H31302" s="10"/>
      <c r="T31302" s="8"/>
      <c r="U31302" s="11"/>
    </row>
    <row r="31303">
      <c r="H31303" s="10"/>
      <c r="T31303" s="8"/>
      <c r="U31303" s="11"/>
    </row>
    <row r="31304">
      <c r="H31304" s="10"/>
      <c r="T31304" s="8"/>
      <c r="U31304" s="11"/>
    </row>
    <row r="31305">
      <c r="H31305" s="10"/>
      <c r="T31305" s="8"/>
      <c r="U31305" s="11"/>
    </row>
    <row r="31306">
      <c r="H31306" s="10"/>
      <c r="T31306" s="8"/>
      <c r="U31306" s="11"/>
    </row>
    <row r="31307">
      <c r="H31307" s="10"/>
      <c r="T31307" s="8"/>
      <c r="U31307" s="11"/>
    </row>
    <row r="31308">
      <c r="H31308" s="10"/>
      <c r="T31308" s="8"/>
      <c r="U31308" s="11"/>
    </row>
    <row r="31309">
      <c r="H31309" s="10"/>
      <c r="T31309" s="8"/>
      <c r="U31309" s="11"/>
    </row>
    <row r="31310">
      <c r="H31310" s="10"/>
      <c r="T31310" s="8"/>
      <c r="U31310" s="11"/>
    </row>
    <row r="31311">
      <c r="H31311" s="10"/>
      <c r="T31311" s="8"/>
      <c r="U31311" s="11"/>
    </row>
    <row r="31312">
      <c r="H31312" s="10"/>
      <c r="T31312" s="8"/>
      <c r="U31312" s="11"/>
    </row>
    <row r="31313">
      <c r="H31313" s="10"/>
      <c r="T31313" s="8"/>
      <c r="U31313" s="11"/>
    </row>
    <row r="31314">
      <c r="H31314" s="10"/>
      <c r="T31314" s="8"/>
      <c r="U31314" s="11"/>
    </row>
    <row r="31315">
      <c r="H31315" s="10"/>
      <c r="T31315" s="8"/>
      <c r="U31315" s="11"/>
    </row>
    <row r="31316">
      <c r="H31316" s="10"/>
      <c r="T31316" s="8"/>
      <c r="U31316" s="11"/>
    </row>
    <row r="31317">
      <c r="H31317" s="10"/>
      <c r="T31317" s="8"/>
      <c r="U31317" s="11"/>
    </row>
    <row r="31318">
      <c r="H31318" s="10"/>
      <c r="T31318" s="8"/>
      <c r="U31318" s="11"/>
    </row>
    <row r="31319">
      <c r="H31319" s="10"/>
      <c r="T31319" s="8"/>
      <c r="U31319" s="11"/>
    </row>
    <row r="31320">
      <c r="H31320" s="10"/>
      <c r="T31320" s="8"/>
      <c r="U31320" s="11"/>
    </row>
    <row r="31321">
      <c r="H31321" s="10"/>
      <c r="T31321" s="8"/>
      <c r="U31321" s="11"/>
    </row>
    <row r="31322">
      <c r="H31322" s="10"/>
      <c r="T31322" s="8"/>
      <c r="U31322" s="11"/>
    </row>
    <row r="31323">
      <c r="H31323" s="10"/>
      <c r="T31323" s="8"/>
      <c r="U31323" s="11"/>
    </row>
    <row r="31324">
      <c r="H31324" s="10"/>
      <c r="T31324" s="8"/>
      <c r="U31324" s="11"/>
    </row>
    <row r="31325">
      <c r="H31325" s="10"/>
      <c r="T31325" s="8"/>
      <c r="U31325" s="11"/>
    </row>
    <row r="31326">
      <c r="H31326" s="10"/>
      <c r="T31326" s="8"/>
      <c r="U31326" s="11"/>
    </row>
    <row r="31327">
      <c r="H31327" s="10"/>
      <c r="T31327" s="8"/>
      <c r="U31327" s="11"/>
    </row>
    <row r="31328">
      <c r="H31328" s="10"/>
      <c r="T31328" s="8"/>
      <c r="U31328" s="11"/>
    </row>
    <row r="31329">
      <c r="H31329" s="10"/>
      <c r="T31329" s="8"/>
      <c r="U31329" s="11"/>
    </row>
    <row r="31330">
      <c r="H31330" s="10"/>
      <c r="T31330" s="8"/>
      <c r="U31330" s="11"/>
    </row>
    <row r="31331">
      <c r="H31331" s="10"/>
      <c r="T31331" s="8"/>
      <c r="U31331" s="11"/>
    </row>
    <row r="31332">
      <c r="H31332" s="10"/>
      <c r="T31332" s="8"/>
      <c r="U31332" s="11"/>
    </row>
    <row r="31333">
      <c r="H31333" s="10"/>
      <c r="T31333" s="8"/>
      <c r="U31333" s="11"/>
    </row>
    <row r="31334">
      <c r="H31334" s="10"/>
      <c r="T31334" s="8"/>
      <c r="U31334" s="11"/>
    </row>
    <row r="31335">
      <c r="H31335" s="10"/>
      <c r="T31335" s="8"/>
      <c r="U31335" s="11"/>
    </row>
    <row r="31336">
      <c r="H31336" s="10"/>
      <c r="T31336" s="8"/>
      <c r="U31336" s="11"/>
    </row>
    <row r="31337">
      <c r="H31337" s="10"/>
      <c r="T31337" s="8"/>
      <c r="U31337" s="11"/>
    </row>
    <row r="31338">
      <c r="H31338" s="10"/>
      <c r="T31338" s="8"/>
      <c r="U31338" s="11"/>
    </row>
    <row r="31339">
      <c r="H31339" s="10"/>
      <c r="T31339" s="8"/>
      <c r="U31339" s="11"/>
    </row>
    <row r="31340">
      <c r="H31340" s="10"/>
      <c r="T31340" s="8"/>
      <c r="U31340" s="11"/>
    </row>
    <row r="31341">
      <c r="H31341" s="10"/>
      <c r="T31341" s="8"/>
      <c r="U31341" s="11"/>
    </row>
    <row r="31342">
      <c r="H31342" s="10"/>
      <c r="T31342" s="8"/>
      <c r="U31342" s="11"/>
    </row>
    <row r="31343">
      <c r="H31343" s="10"/>
      <c r="T31343" s="8"/>
      <c r="U31343" s="11"/>
    </row>
    <row r="31344">
      <c r="H31344" s="10"/>
      <c r="T31344" s="8"/>
      <c r="U31344" s="11"/>
    </row>
    <row r="31345">
      <c r="H31345" s="10"/>
      <c r="T31345" s="8"/>
      <c r="U31345" s="11"/>
    </row>
    <row r="31346">
      <c r="H31346" s="10"/>
      <c r="T31346" s="8"/>
      <c r="U31346" s="11"/>
    </row>
    <row r="31347">
      <c r="H31347" s="10"/>
      <c r="T31347" s="8"/>
      <c r="U31347" s="11"/>
    </row>
    <row r="31348">
      <c r="H31348" s="10"/>
      <c r="T31348" s="8"/>
      <c r="U31348" s="11"/>
    </row>
    <row r="31349">
      <c r="H31349" s="10"/>
      <c r="T31349" s="8"/>
      <c r="U31349" s="11"/>
    </row>
    <row r="31350">
      <c r="H31350" s="10"/>
      <c r="T31350" s="8"/>
      <c r="U31350" s="11"/>
    </row>
    <row r="31351">
      <c r="H31351" s="10"/>
      <c r="T31351" s="8"/>
      <c r="U31351" s="11"/>
    </row>
    <row r="31352">
      <c r="H31352" s="10"/>
      <c r="T31352" s="8"/>
      <c r="U31352" s="11"/>
    </row>
    <row r="31353">
      <c r="H31353" s="10"/>
      <c r="T31353" s="8"/>
      <c r="U31353" s="11"/>
    </row>
    <row r="31354">
      <c r="H31354" s="10"/>
      <c r="T31354" s="8"/>
      <c r="U31354" s="11"/>
    </row>
    <row r="31355">
      <c r="H31355" s="10"/>
      <c r="T31355" s="8"/>
      <c r="U31355" s="11"/>
    </row>
    <row r="31356">
      <c r="H31356" s="10"/>
      <c r="T31356" s="8"/>
      <c r="U31356" s="11"/>
    </row>
    <row r="31357">
      <c r="H31357" s="10"/>
      <c r="T31357" s="8"/>
      <c r="U31357" s="11"/>
    </row>
    <row r="31358">
      <c r="H31358" s="10"/>
      <c r="T31358" s="8"/>
      <c r="U31358" s="11"/>
    </row>
    <row r="31359">
      <c r="H31359" s="10"/>
      <c r="T31359" s="8"/>
      <c r="U31359" s="11"/>
    </row>
    <row r="31360">
      <c r="H31360" s="10"/>
      <c r="T31360" s="8"/>
      <c r="U31360" s="11"/>
    </row>
    <row r="31361">
      <c r="H31361" s="10"/>
      <c r="T31361" s="8"/>
      <c r="U31361" s="11"/>
    </row>
    <row r="31362">
      <c r="H31362" s="10"/>
      <c r="T31362" s="8"/>
      <c r="U31362" s="11"/>
    </row>
    <row r="31363">
      <c r="H31363" s="10"/>
      <c r="T31363" s="8"/>
      <c r="U31363" s="11"/>
    </row>
    <row r="31364">
      <c r="H31364" s="10"/>
      <c r="T31364" s="8"/>
      <c r="U31364" s="11"/>
    </row>
    <row r="31365">
      <c r="H31365" s="10"/>
      <c r="T31365" s="8"/>
      <c r="U31365" s="11"/>
    </row>
    <row r="31366">
      <c r="H31366" s="10"/>
      <c r="T31366" s="8"/>
      <c r="U31366" s="11"/>
    </row>
    <row r="31367">
      <c r="H31367" s="10"/>
      <c r="T31367" s="8"/>
      <c r="U31367" s="11"/>
    </row>
    <row r="31368">
      <c r="H31368" s="10"/>
      <c r="T31368" s="8"/>
      <c r="U31368" s="11"/>
    </row>
    <row r="31369">
      <c r="H31369" s="10"/>
      <c r="T31369" s="8"/>
      <c r="U31369" s="11"/>
    </row>
    <row r="31370">
      <c r="H31370" s="10"/>
      <c r="T31370" s="8"/>
      <c r="U31370" s="11"/>
    </row>
    <row r="31371">
      <c r="H31371" s="10"/>
      <c r="T31371" s="8"/>
      <c r="U31371" s="11"/>
    </row>
    <row r="31372">
      <c r="H31372" s="10"/>
      <c r="T31372" s="8"/>
      <c r="U31372" s="11"/>
    </row>
    <row r="31373">
      <c r="H31373" s="10"/>
      <c r="T31373" s="8"/>
      <c r="U31373" s="11"/>
    </row>
    <row r="31374">
      <c r="H31374" s="10"/>
      <c r="T31374" s="8"/>
      <c r="U31374" s="11"/>
    </row>
    <row r="31375">
      <c r="H31375" s="10"/>
      <c r="T31375" s="8"/>
      <c r="U31375" s="11"/>
    </row>
    <row r="31376">
      <c r="H31376" s="10"/>
      <c r="T31376" s="8"/>
      <c r="U31376" s="11"/>
    </row>
    <row r="31377">
      <c r="H31377" s="10"/>
      <c r="T31377" s="8"/>
      <c r="U31377" s="11"/>
    </row>
    <row r="31378">
      <c r="H31378" s="10"/>
      <c r="T31378" s="8"/>
      <c r="U31378" s="11"/>
    </row>
    <row r="31379">
      <c r="H31379" s="10"/>
      <c r="T31379" s="8"/>
      <c r="U31379" s="11"/>
    </row>
    <row r="31380">
      <c r="H31380" s="10"/>
      <c r="T31380" s="8"/>
      <c r="U31380" s="11"/>
    </row>
    <row r="31381">
      <c r="H31381" s="10"/>
      <c r="T31381" s="8"/>
      <c r="U31381" s="11"/>
    </row>
    <row r="31382">
      <c r="H31382" s="10"/>
      <c r="T31382" s="8"/>
      <c r="U31382" s="11"/>
    </row>
    <row r="31383">
      <c r="H31383" s="10"/>
      <c r="T31383" s="8"/>
      <c r="U31383" s="11"/>
    </row>
    <row r="31384">
      <c r="H31384" s="10"/>
      <c r="T31384" s="8"/>
      <c r="U31384" s="11"/>
    </row>
    <row r="31385">
      <c r="H31385" s="10"/>
      <c r="T31385" s="8"/>
      <c r="U31385" s="11"/>
    </row>
    <row r="31386">
      <c r="H31386" s="10"/>
      <c r="T31386" s="8"/>
      <c r="U31386" s="11"/>
    </row>
    <row r="31387">
      <c r="H31387" s="10"/>
      <c r="T31387" s="8"/>
      <c r="U31387" s="11"/>
    </row>
    <row r="31388">
      <c r="H31388" s="10"/>
      <c r="T31388" s="8"/>
      <c r="U31388" s="11"/>
    </row>
    <row r="31389">
      <c r="H31389" s="10"/>
      <c r="T31389" s="8"/>
      <c r="U31389" s="11"/>
    </row>
    <row r="31390">
      <c r="H31390" s="10"/>
      <c r="T31390" s="8"/>
      <c r="U31390" s="11"/>
    </row>
    <row r="31391">
      <c r="H31391" s="10"/>
      <c r="T31391" s="8"/>
      <c r="U31391" s="11"/>
    </row>
    <row r="31392">
      <c r="H31392" s="10"/>
      <c r="T31392" s="8"/>
      <c r="U31392" s="11"/>
    </row>
    <row r="31393">
      <c r="H31393" s="10"/>
      <c r="T31393" s="8"/>
      <c r="U31393" s="11"/>
    </row>
    <row r="31394">
      <c r="H31394" s="10"/>
      <c r="T31394" s="8"/>
      <c r="U31394" s="11"/>
    </row>
    <row r="31395">
      <c r="H31395" s="10"/>
      <c r="T31395" s="8"/>
      <c r="U31395" s="11"/>
    </row>
    <row r="31396">
      <c r="H31396" s="10"/>
      <c r="T31396" s="8"/>
      <c r="U31396" s="11"/>
    </row>
    <row r="31397">
      <c r="H31397" s="10"/>
      <c r="T31397" s="8"/>
      <c r="U31397" s="11"/>
    </row>
    <row r="31398">
      <c r="H31398" s="10"/>
      <c r="T31398" s="8"/>
      <c r="U31398" s="11"/>
    </row>
    <row r="31399">
      <c r="H31399" s="10"/>
      <c r="T31399" s="8"/>
      <c r="U31399" s="11"/>
    </row>
    <row r="31400">
      <c r="H31400" s="10"/>
      <c r="T31400" s="8"/>
      <c r="U31400" s="11"/>
    </row>
    <row r="31401">
      <c r="H31401" s="10"/>
      <c r="T31401" s="8"/>
      <c r="U31401" s="11"/>
    </row>
    <row r="31402">
      <c r="H31402" s="10"/>
      <c r="T31402" s="8"/>
      <c r="U31402" s="11"/>
    </row>
    <row r="31403">
      <c r="H31403" s="10"/>
      <c r="T31403" s="8"/>
      <c r="U31403" s="11"/>
    </row>
    <row r="31404">
      <c r="H31404" s="10"/>
      <c r="T31404" s="8"/>
      <c r="U31404" s="11"/>
    </row>
    <row r="31405">
      <c r="H31405" s="10"/>
      <c r="T31405" s="8"/>
      <c r="U31405" s="11"/>
    </row>
    <row r="31406">
      <c r="H31406" s="10"/>
      <c r="T31406" s="8"/>
      <c r="U31406" s="11"/>
    </row>
    <row r="31407">
      <c r="H31407" s="10"/>
      <c r="T31407" s="8"/>
      <c r="U31407" s="11"/>
    </row>
    <row r="31408">
      <c r="H31408" s="10"/>
      <c r="T31408" s="8"/>
      <c r="U31408" s="11"/>
    </row>
    <row r="31409">
      <c r="H31409" s="10"/>
      <c r="T31409" s="8"/>
      <c r="U31409" s="11"/>
    </row>
    <row r="31410">
      <c r="H31410" s="10"/>
      <c r="T31410" s="8"/>
      <c r="U31410" s="11"/>
    </row>
    <row r="31411">
      <c r="H31411" s="10"/>
      <c r="T31411" s="8"/>
      <c r="U31411" s="11"/>
    </row>
    <row r="31412">
      <c r="H31412" s="10"/>
      <c r="T31412" s="8"/>
      <c r="U31412" s="11"/>
    </row>
    <row r="31413">
      <c r="H31413" s="10"/>
      <c r="T31413" s="8"/>
      <c r="U31413" s="11"/>
    </row>
    <row r="31414">
      <c r="H31414" s="10"/>
      <c r="T31414" s="8"/>
      <c r="U31414" s="11"/>
    </row>
    <row r="31415">
      <c r="H31415" s="10"/>
      <c r="T31415" s="8"/>
      <c r="U31415" s="11"/>
    </row>
    <row r="31416">
      <c r="H31416" s="10"/>
      <c r="T31416" s="8"/>
      <c r="U31416" s="11"/>
    </row>
    <row r="31417">
      <c r="H31417" s="10"/>
      <c r="T31417" s="8"/>
      <c r="U31417" s="11"/>
    </row>
    <row r="31418">
      <c r="H31418" s="10"/>
      <c r="T31418" s="8"/>
      <c r="U31418" s="11"/>
    </row>
    <row r="31419">
      <c r="H31419" s="10"/>
      <c r="T31419" s="8"/>
      <c r="U31419" s="11"/>
    </row>
    <row r="31420">
      <c r="H31420" s="10"/>
      <c r="T31420" s="8"/>
      <c r="U31420" s="11"/>
    </row>
    <row r="31421">
      <c r="H31421" s="10"/>
      <c r="T31421" s="8"/>
      <c r="U31421" s="11"/>
    </row>
    <row r="31422">
      <c r="H31422" s="10"/>
      <c r="T31422" s="8"/>
      <c r="U31422" s="11"/>
    </row>
    <row r="31423">
      <c r="H31423" s="10"/>
      <c r="T31423" s="8"/>
      <c r="U31423" s="11"/>
    </row>
    <row r="31424">
      <c r="H31424" s="10"/>
      <c r="T31424" s="8"/>
      <c r="U31424" s="11"/>
    </row>
    <row r="31425">
      <c r="H31425" s="10"/>
      <c r="T31425" s="8"/>
      <c r="U31425" s="11"/>
    </row>
    <row r="31426">
      <c r="H31426" s="10"/>
      <c r="T31426" s="8"/>
      <c r="U31426" s="11"/>
    </row>
    <row r="31427">
      <c r="H31427" s="10"/>
      <c r="T31427" s="8"/>
      <c r="U31427" s="11"/>
    </row>
    <row r="31428">
      <c r="H31428" s="10"/>
      <c r="T31428" s="8"/>
      <c r="U31428" s="11"/>
    </row>
    <row r="31429">
      <c r="H31429" s="10"/>
      <c r="T31429" s="8"/>
      <c r="U31429" s="11"/>
    </row>
    <row r="31430">
      <c r="H31430" s="10"/>
      <c r="T31430" s="8"/>
      <c r="U31430" s="11"/>
    </row>
    <row r="31431">
      <c r="H31431" s="10"/>
      <c r="T31431" s="8"/>
      <c r="U31431" s="11"/>
    </row>
    <row r="31432">
      <c r="H31432" s="10"/>
      <c r="T31432" s="8"/>
      <c r="U31432" s="11"/>
    </row>
    <row r="31433">
      <c r="H31433" s="10"/>
      <c r="T31433" s="8"/>
      <c r="U31433" s="11"/>
    </row>
    <row r="31434">
      <c r="H31434" s="10"/>
      <c r="T31434" s="8"/>
      <c r="U31434" s="11"/>
    </row>
    <row r="31435">
      <c r="H31435" s="10"/>
      <c r="T31435" s="8"/>
      <c r="U31435" s="11"/>
    </row>
    <row r="31436">
      <c r="H31436" s="10"/>
      <c r="T31436" s="8"/>
      <c r="U31436" s="11"/>
    </row>
    <row r="31437">
      <c r="H31437" s="10"/>
      <c r="T31437" s="8"/>
      <c r="U31437" s="11"/>
    </row>
    <row r="31438">
      <c r="H31438" s="10"/>
      <c r="T31438" s="8"/>
      <c r="U31438" s="11"/>
    </row>
    <row r="31439">
      <c r="H31439" s="10"/>
      <c r="T31439" s="8"/>
      <c r="U31439" s="11"/>
    </row>
    <row r="31440">
      <c r="H31440" s="10"/>
      <c r="T31440" s="8"/>
      <c r="U31440" s="11"/>
    </row>
    <row r="31441">
      <c r="H31441" s="10"/>
      <c r="T31441" s="8"/>
      <c r="U31441" s="11"/>
    </row>
    <row r="31442">
      <c r="H31442" s="10"/>
      <c r="T31442" s="8"/>
      <c r="U31442" s="11"/>
    </row>
    <row r="31443">
      <c r="H31443" s="10"/>
      <c r="T31443" s="8"/>
      <c r="U31443" s="11"/>
    </row>
    <row r="31444">
      <c r="H31444" s="10"/>
      <c r="T31444" s="8"/>
      <c r="U31444" s="11"/>
    </row>
    <row r="31445">
      <c r="H31445" s="10"/>
      <c r="T31445" s="8"/>
      <c r="U31445" s="11"/>
    </row>
    <row r="31446">
      <c r="H31446" s="10"/>
      <c r="T31446" s="8"/>
      <c r="U31446" s="11"/>
    </row>
    <row r="31447">
      <c r="H31447" s="10"/>
      <c r="T31447" s="8"/>
      <c r="U31447" s="11"/>
    </row>
    <row r="31448">
      <c r="H31448" s="10"/>
      <c r="T31448" s="8"/>
      <c r="U31448" s="11"/>
    </row>
    <row r="31449">
      <c r="H31449" s="10"/>
      <c r="T31449" s="8"/>
      <c r="U31449" s="11"/>
    </row>
    <row r="31450">
      <c r="H31450" s="10"/>
      <c r="T31450" s="8"/>
      <c r="U31450" s="11"/>
    </row>
    <row r="31451">
      <c r="H31451" s="10"/>
      <c r="T31451" s="8"/>
      <c r="U31451" s="11"/>
    </row>
    <row r="31452">
      <c r="H31452" s="10"/>
      <c r="T31452" s="8"/>
      <c r="U31452" s="11"/>
    </row>
    <row r="31453">
      <c r="H31453" s="10"/>
      <c r="T31453" s="8"/>
      <c r="U31453" s="11"/>
    </row>
    <row r="31454">
      <c r="H31454" s="10"/>
      <c r="T31454" s="8"/>
      <c r="U31454" s="11"/>
    </row>
    <row r="31455">
      <c r="H31455" s="10"/>
      <c r="T31455" s="8"/>
      <c r="U31455" s="11"/>
    </row>
    <row r="31456">
      <c r="H31456" s="10"/>
      <c r="T31456" s="8"/>
      <c r="U31456" s="11"/>
    </row>
    <row r="31457">
      <c r="H31457" s="10"/>
      <c r="T31457" s="8"/>
      <c r="U31457" s="11"/>
    </row>
    <row r="31458">
      <c r="H31458" s="10"/>
      <c r="T31458" s="8"/>
      <c r="U31458" s="11"/>
    </row>
    <row r="31459">
      <c r="H31459" s="10"/>
      <c r="T31459" s="8"/>
      <c r="U31459" s="11"/>
    </row>
    <row r="31460">
      <c r="H31460" s="10"/>
      <c r="T31460" s="8"/>
      <c r="U31460" s="11"/>
    </row>
    <row r="31461">
      <c r="H31461" s="10"/>
      <c r="T31461" s="8"/>
      <c r="U31461" s="11"/>
    </row>
    <row r="31462">
      <c r="H31462" s="10"/>
      <c r="T31462" s="8"/>
      <c r="U31462" s="11"/>
    </row>
    <row r="31463">
      <c r="H31463" s="10"/>
      <c r="T31463" s="8"/>
      <c r="U31463" s="11"/>
    </row>
    <row r="31464">
      <c r="H31464" s="10"/>
      <c r="T31464" s="8"/>
      <c r="U31464" s="11"/>
    </row>
    <row r="31465">
      <c r="H31465" s="10"/>
      <c r="T31465" s="8"/>
      <c r="U31465" s="11"/>
    </row>
    <row r="31466">
      <c r="H31466" s="10"/>
      <c r="T31466" s="8"/>
      <c r="U31466" s="11"/>
    </row>
    <row r="31467">
      <c r="H31467" s="10"/>
      <c r="T31467" s="8"/>
      <c r="U31467" s="11"/>
    </row>
    <row r="31468">
      <c r="H31468" s="10"/>
      <c r="T31468" s="8"/>
      <c r="U31468" s="11"/>
    </row>
    <row r="31469">
      <c r="H31469" s="10"/>
      <c r="T31469" s="8"/>
      <c r="U31469" s="11"/>
    </row>
    <row r="31470">
      <c r="H31470" s="10"/>
      <c r="T31470" s="8"/>
      <c r="U31470" s="11"/>
    </row>
    <row r="31471">
      <c r="H31471" s="10"/>
      <c r="T31471" s="8"/>
      <c r="U31471" s="11"/>
    </row>
    <row r="31472">
      <c r="H31472" s="10"/>
      <c r="T31472" s="8"/>
      <c r="U31472" s="11"/>
    </row>
    <row r="31473">
      <c r="H31473" s="10"/>
      <c r="T31473" s="8"/>
      <c r="U31473" s="11"/>
    </row>
    <row r="31474">
      <c r="H31474" s="10"/>
      <c r="T31474" s="8"/>
      <c r="U31474" s="11"/>
    </row>
    <row r="31475">
      <c r="H31475" s="10"/>
      <c r="T31475" s="8"/>
      <c r="U31475" s="11"/>
    </row>
    <row r="31476">
      <c r="H31476" s="10"/>
      <c r="T31476" s="8"/>
      <c r="U31476" s="11"/>
    </row>
    <row r="31477">
      <c r="H31477" s="10"/>
      <c r="T31477" s="8"/>
      <c r="U31477" s="11"/>
    </row>
    <row r="31478">
      <c r="H31478" s="10"/>
      <c r="T31478" s="8"/>
      <c r="U31478" s="11"/>
    </row>
    <row r="31479">
      <c r="H31479" s="10"/>
      <c r="T31479" s="8"/>
      <c r="U31479" s="11"/>
    </row>
    <row r="31480">
      <c r="H31480" s="10"/>
      <c r="T31480" s="8"/>
      <c r="U31480" s="11"/>
    </row>
    <row r="31481">
      <c r="H31481" s="10"/>
      <c r="T31481" s="8"/>
      <c r="U31481" s="11"/>
    </row>
    <row r="31482">
      <c r="H31482" s="10"/>
      <c r="T31482" s="8"/>
      <c r="U31482" s="11"/>
    </row>
    <row r="31483">
      <c r="H31483" s="10"/>
      <c r="T31483" s="8"/>
      <c r="U31483" s="11"/>
    </row>
    <row r="31484">
      <c r="H31484" s="10"/>
      <c r="T31484" s="8"/>
      <c r="U31484" s="11"/>
    </row>
    <row r="31485">
      <c r="H31485" s="10"/>
      <c r="T31485" s="8"/>
      <c r="U31485" s="11"/>
    </row>
    <row r="31486">
      <c r="H31486" s="10"/>
      <c r="T31486" s="8"/>
      <c r="U31486" s="11"/>
    </row>
    <row r="31487">
      <c r="H31487" s="10"/>
      <c r="T31487" s="8"/>
      <c r="U31487" s="11"/>
    </row>
    <row r="31488">
      <c r="H31488" s="10"/>
      <c r="T31488" s="8"/>
      <c r="U31488" s="11"/>
    </row>
    <row r="31489">
      <c r="H31489" s="10"/>
      <c r="T31489" s="8"/>
      <c r="U31489" s="11"/>
    </row>
    <row r="31490">
      <c r="H31490" s="10"/>
      <c r="T31490" s="8"/>
      <c r="U31490" s="11"/>
    </row>
    <row r="31491">
      <c r="H31491" s="10"/>
      <c r="T31491" s="8"/>
      <c r="U31491" s="11"/>
    </row>
    <row r="31492">
      <c r="H31492" s="10"/>
      <c r="T31492" s="8"/>
      <c r="U31492" s="11"/>
    </row>
    <row r="31493">
      <c r="H31493" s="10"/>
      <c r="T31493" s="8"/>
      <c r="U31493" s="11"/>
    </row>
    <row r="31494">
      <c r="H31494" s="10"/>
      <c r="T31494" s="8"/>
      <c r="U31494" s="11"/>
    </row>
    <row r="31495">
      <c r="H31495" s="10"/>
      <c r="T31495" s="8"/>
      <c r="U31495" s="11"/>
    </row>
    <row r="31496">
      <c r="H31496" s="10"/>
      <c r="T31496" s="8"/>
      <c r="U31496" s="11"/>
    </row>
    <row r="31497">
      <c r="H31497" s="10"/>
      <c r="T31497" s="8"/>
      <c r="U31497" s="11"/>
    </row>
    <row r="31498">
      <c r="H31498" s="10"/>
      <c r="T31498" s="8"/>
      <c r="U31498" s="11"/>
    </row>
    <row r="31499">
      <c r="H31499" s="10"/>
      <c r="T31499" s="8"/>
      <c r="U31499" s="11"/>
    </row>
    <row r="31500">
      <c r="H31500" s="10"/>
      <c r="T31500" s="8"/>
      <c r="U31500" s="11"/>
    </row>
    <row r="31501">
      <c r="H31501" s="10"/>
      <c r="T31501" s="8"/>
      <c r="U31501" s="11"/>
    </row>
    <row r="31502">
      <c r="H31502" s="10"/>
      <c r="T31502" s="8"/>
      <c r="U31502" s="11"/>
    </row>
    <row r="31503">
      <c r="H31503" s="10"/>
      <c r="T31503" s="8"/>
      <c r="U31503" s="11"/>
    </row>
    <row r="31504">
      <c r="H31504" s="10"/>
      <c r="T31504" s="8"/>
      <c r="U31504" s="11"/>
    </row>
    <row r="31505">
      <c r="H31505" s="10"/>
      <c r="T31505" s="8"/>
      <c r="U31505" s="11"/>
    </row>
    <row r="31506">
      <c r="H31506" s="10"/>
      <c r="T31506" s="8"/>
      <c r="U31506" s="11"/>
    </row>
    <row r="31507">
      <c r="H31507" s="10"/>
      <c r="T31507" s="8"/>
      <c r="U31507" s="11"/>
    </row>
    <row r="31508">
      <c r="H31508" s="10"/>
      <c r="T31508" s="8"/>
      <c r="U31508" s="11"/>
    </row>
    <row r="31509">
      <c r="H31509" s="10"/>
      <c r="T31509" s="8"/>
      <c r="U31509" s="11"/>
    </row>
    <row r="31510">
      <c r="H31510" s="10"/>
      <c r="T31510" s="8"/>
      <c r="U31510" s="11"/>
    </row>
    <row r="31511">
      <c r="H31511" s="10"/>
      <c r="T31511" s="8"/>
      <c r="U31511" s="11"/>
    </row>
    <row r="31512">
      <c r="H31512" s="10"/>
      <c r="T31512" s="8"/>
      <c r="U31512" s="11"/>
    </row>
    <row r="31513">
      <c r="H31513" s="10"/>
      <c r="T31513" s="8"/>
      <c r="U31513" s="11"/>
    </row>
    <row r="31514">
      <c r="H31514" s="10"/>
      <c r="T31514" s="8"/>
      <c r="U31514" s="11"/>
    </row>
    <row r="31515">
      <c r="H31515" s="10"/>
      <c r="T31515" s="8"/>
      <c r="U31515" s="11"/>
    </row>
    <row r="31516">
      <c r="H31516" s="10"/>
      <c r="T31516" s="8"/>
      <c r="U31516" s="11"/>
    </row>
    <row r="31517">
      <c r="H31517" s="10"/>
      <c r="T31517" s="8"/>
      <c r="U31517" s="11"/>
    </row>
    <row r="31518">
      <c r="H31518" s="10"/>
      <c r="T31518" s="8"/>
      <c r="U31518" s="11"/>
    </row>
    <row r="31519">
      <c r="H31519" s="10"/>
      <c r="T31519" s="8"/>
      <c r="U31519" s="11"/>
    </row>
    <row r="31520">
      <c r="H31520" s="10"/>
      <c r="T31520" s="8"/>
      <c r="U31520" s="11"/>
    </row>
    <row r="31521">
      <c r="H31521" s="10"/>
      <c r="T31521" s="8"/>
      <c r="U31521" s="11"/>
    </row>
    <row r="31522">
      <c r="H31522" s="10"/>
      <c r="T31522" s="8"/>
      <c r="U31522" s="11"/>
    </row>
    <row r="31523">
      <c r="H31523" s="10"/>
      <c r="T31523" s="8"/>
      <c r="U31523" s="11"/>
    </row>
    <row r="31524">
      <c r="H31524" s="10"/>
      <c r="T31524" s="8"/>
      <c r="U31524" s="11"/>
    </row>
    <row r="31525">
      <c r="H31525" s="10"/>
      <c r="T31525" s="8"/>
      <c r="U31525" s="11"/>
    </row>
    <row r="31526">
      <c r="H31526" s="10"/>
      <c r="T31526" s="8"/>
      <c r="U31526" s="11"/>
    </row>
    <row r="31527">
      <c r="H31527" s="10"/>
      <c r="T31527" s="8"/>
      <c r="U31527" s="11"/>
    </row>
    <row r="31528">
      <c r="H31528" s="10"/>
      <c r="T31528" s="8"/>
      <c r="U31528" s="11"/>
    </row>
    <row r="31529">
      <c r="H31529" s="10"/>
      <c r="T31529" s="8"/>
      <c r="U31529" s="11"/>
    </row>
    <row r="31530">
      <c r="H31530" s="10"/>
      <c r="T31530" s="8"/>
      <c r="U31530" s="11"/>
    </row>
    <row r="31531">
      <c r="H31531" s="10"/>
      <c r="T31531" s="8"/>
      <c r="U31531" s="11"/>
    </row>
    <row r="31532">
      <c r="H31532" s="10"/>
      <c r="T31532" s="8"/>
      <c r="U31532" s="11"/>
    </row>
    <row r="31533">
      <c r="H31533" s="10"/>
      <c r="T31533" s="8"/>
      <c r="U31533" s="11"/>
    </row>
    <row r="31534">
      <c r="H31534" s="10"/>
      <c r="T31534" s="8"/>
      <c r="U31534" s="11"/>
    </row>
    <row r="31535">
      <c r="H31535" s="10"/>
      <c r="T31535" s="8"/>
      <c r="U31535" s="11"/>
    </row>
    <row r="31536">
      <c r="H31536" s="10"/>
      <c r="T31536" s="8"/>
      <c r="U31536" s="11"/>
    </row>
    <row r="31537">
      <c r="H31537" s="10"/>
      <c r="T31537" s="8"/>
      <c r="U31537" s="11"/>
    </row>
    <row r="31538">
      <c r="H31538" s="10"/>
      <c r="T31538" s="8"/>
      <c r="U31538" s="11"/>
    </row>
    <row r="31539">
      <c r="H31539" s="10"/>
      <c r="T31539" s="8"/>
      <c r="U31539" s="11"/>
    </row>
    <row r="31540">
      <c r="H31540" s="10"/>
      <c r="T31540" s="8"/>
      <c r="U31540" s="11"/>
    </row>
    <row r="31541">
      <c r="H31541" s="10"/>
      <c r="T31541" s="8"/>
      <c r="U31541" s="11"/>
    </row>
    <row r="31542">
      <c r="H31542" s="10"/>
      <c r="T31542" s="8"/>
      <c r="U31542" s="11"/>
    </row>
    <row r="31543">
      <c r="H31543" s="10"/>
      <c r="T31543" s="8"/>
      <c r="U31543" s="11"/>
    </row>
    <row r="31544">
      <c r="H31544" s="10"/>
      <c r="T31544" s="8"/>
      <c r="U31544" s="11"/>
    </row>
    <row r="31545">
      <c r="H31545" s="10"/>
      <c r="T31545" s="8"/>
      <c r="U31545" s="11"/>
    </row>
    <row r="31546">
      <c r="H31546" s="10"/>
      <c r="T31546" s="8"/>
      <c r="U31546" s="11"/>
    </row>
    <row r="31547">
      <c r="H31547" s="10"/>
      <c r="T31547" s="8"/>
      <c r="U31547" s="11"/>
    </row>
    <row r="31548">
      <c r="H31548" s="10"/>
      <c r="T31548" s="8"/>
      <c r="U31548" s="11"/>
    </row>
    <row r="31549">
      <c r="H31549" s="10"/>
      <c r="T31549" s="8"/>
      <c r="U31549" s="11"/>
    </row>
    <row r="31550">
      <c r="H31550" s="10"/>
      <c r="T31550" s="8"/>
      <c r="U31550" s="11"/>
    </row>
    <row r="31551">
      <c r="H31551" s="10"/>
      <c r="T31551" s="8"/>
      <c r="U31551" s="11"/>
    </row>
    <row r="31552">
      <c r="H31552" s="10"/>
      <c r="T31552" s="8"/>
      <c r="U31552" s="11"/>
    </row>
    <row r="31553">
      <c r="H31553" s="10"/>
      <c r="T31553" s="8"/>
      <c r="U31553" s="11"/>
    </row>
    <row r="31554">
      <c r="H31554" s="10"/>
      <c r="T31554" s="8"/>
      <c r="U31554" s="11"/>
    </row>
    <row r="31555">
      <c r="H31555" s="10"/>
      <c r="T31555" s="8"/>
      <c r="U31555" s="11"/>
    </row>
    <row r="31556">
      <c r="H31556" s="10"/>
      <c r="T31556" s="8"/>
      <c r="U31556" s="11"/>
    </row>
    <row r="31557">
      <c r="H31557" s="10"/>
      <c r="T31557" s="8"/>
      <c r="U31557" s="11"/>
    </row>
    <row r="31558">
      <c r="H31558" s="10"/>
      <c r="T31558" s="8"/>
      <c r="U31558" s="11"/>
    </row>
    <row r="31559">
      <c r="H31559" s="10"/>
      <c r="T31559" s="8"/>
      <c r="U31559" s="11"/>
    </row>
    <row r="31560">
      <c r="H31560" s="10"/>
      <c r="T31560" s="8"/>
      <c r="U31560" s="11"/>
    </row>
    <row r="31561">
      <c r="H31561" s="10"/>
      <c r="T31561" s="8"/>
      <c r="U31561" s="11"/>
    </row>
    <row r="31562">
      <c r="H31562" s="10"/>
      <c r="T31562" s="8"/>
      <c r="U31562" s="11"/>
    </row>
    <row r="31563">
      <c r="H31563" s="10"/>
      <c r="T31563" s="8"/>
      <c r="U31563" s="11"/>
    </row>
    <row r="31564">
      <c r="H31564" s="10"/>
      <c r="T31564" s="8"/>
      <c r="U31564" s="11"/>
    </row>
    <row r="31565">
      <c r="H31565" s="10"/>
      <c r="T31565" s="8"/>
      <c r="U31565" s="11"/>
    </row>
    <row r="31566">
      <c r="H31566" s="10"/>
      <c r="T31566" s="8"/>
      <c r="U31566" s="11"/>
    </row>
    <row r="31567">
      <c r="H31567" s="10"/>
      <c r="T31567" s="8"/>
      <c r="U31567" s="11"/>
    </row>
    <row r="31568">
      <c r="H31568" s="10"/>
      <c r="T31568" s="8"/>
      <c r="U31568" s="11"/>
    </row>
    <row r="31569">
      <c r="H31569" s="10"/>
      <c r="T31569" s="8"/>
      <c r="U31569" s="11"/>
    </row>
    <row r="31570">
      <c r="H31570" s="10"/>
      <c r="T31570" s="8"/>
      <c r="U31570" s="11"/>
    </row>
    <row r="31571">
      <c r="H31571" s="10"/>
      <c r="T31571" s="8"/>
      <c r="U31571" s="11"/>
    </row>
    <row r="31572">
      <c r="H31572" s="10"/>
      <c r="T31572" s="8"/>
      <c r="U31572" s="11"/>
    </row>
    <row r="31573">
      <c r="H31573" s="10"/>
      <c r="T31573" s="8"/>
      <c r="U31573" s="11"/>
    </row>
    <row r="31574">
      <c r="H31574" s="10"/>
      <c r="T31574" s="8"/>
      <c r="U31574" s="11"/>
    </row>
    <row r="31575">
      <c r="H31575" s="10"/>
      <c r="T31575" s="8"/>
      <c r="U31575" s="11"/>
    </row>
    <row r="31576">
      <c r="H31576" s="10"/>
      <c r="T31576" s="8"/>
      <c r="U31576" s="11"/>
    </row>
    <row r="31577">
      <c r="H31577" s="10"/>
      <c r="T31577" s="8"/>
      <c r="U31577" s="11"/>
    </row>
    <row r="31578">
      <c r="H31578" s="10"/>
      <c r="T31578" s="8"/>
      <c r="U31578" s="11"/>
    </row>
    <row r="31579">
      <c r="H31579" s="10"/>
      <c r="T31579" s="8"/>
      <c r="U31579" s="11"/>
    </row>
    <row r="31580">
      <c r="H31580" s="10"/>
      <c r="T31580" s="8"/>
      <c r="U31580" s="11"/>
    </row>
    <row r="31581">
      <c r="H31581" s="10"/>
      <c r="T31581" s="8"/>
      <c r="U31581" s="11"/>
    </row>
    <row r="31582">
      <c r="H31582" s="10"/>
      <c r="T31582" s="8"/>
      <c r="U31582" s="11"/>
    </row>
    <row r="31583">
      <c r="H31583" s="10"/>
      <c r="T31583" s="8"/>
      <c r="U31583" s="11"/>
    </row>
    <row r="31584">
      <c r="H31584" s="10"/>
      <c r="T31584" s="8"/>
      <c r="U31584" s="11"/>
    </row>
    <row r="31585">
      <c r="H31585" s="10"/>
      <c r="T31585" s="8"/>
      <c r="U31585" s="11"/>
    </row>
    <row r="31586">
      <c r="H31586" s="10"/>
      <c r="T31586" s="8"/>
      <c r="U31586" s="11"/>
    </row>
    <row r="31587">
      <c r="H31587" s="10"/>
      <c r="T31587" s="8"/>
      <c r="U31587" s="11"/>
    </row>
    <row r="31588">
      <c r="H31588" s="10"/>
      <c r="T31588" s="8"/>
      <c r="U31588" s="11"/>
    </row>
    <row r="31589">
      <c r="H31589" s="10"/>
      <c r="T31589" s="8"/>
      <c r="U31589" s="11"/>
    </row>
    <row r="31590">
      <c r="H31590" s="10"/>
      <c r="T31590" s="8"/>
      <c r="U31590" s="11"/>
    </row>
    <row r="31591">
      <c r="H31591" s="10"/>
      <c r="T31591" s="8"/>
      <c r="U31591" s="11"/>
    </row>
    <row r="31592">
      <c r="H31592" s="10"/>
      <c r="T31592" s="8"/>
      <c r="U31592" s="11"/>
    </row>
    <row r="31593">
      <c r="H31593" s="10"/>
      <c r="T31593" s="8"/>
      <c r="U31593" s="11"/>
    </row>
    <row r="31594">
      <c r="H31594" s="10"/>
      <c r="T31594" s="8"/>
      <c r="U31594" s="11"/>
    </row>
    <row r="31595">
      <c r="H31595" s="10"/>
      <c r="T31595" s="8"/>
      <c r="U31595" s="11"/>
    </row>
    <row r="31596">
      <c r="H31596" s="10"/>
      <c r="T31596" s="8"/>
      <c r="U31596" s="11"/>
    </row>
    <row r="31597">
      <c r="H31597" s="10"/>
      <c r="T31597" s="8"/>
      <c r="U31597" s="11"/>
    </row>
    <row r="31598">
      <c r="H31598" s="10"/>
      <c r="T31598" s="8"/>
      <c r="U31598" s="11"/>
    </row>
    <row r="31599">
      <c r="H31599" s="10"/>
      <c r="T31599" s="8"/>
      <c r="U31599" s="11"/>
    </row>
    <row r="31600">
      <c r="H31600" s="10"/>
      <c r="T31600" s="8"/>
      <c r="U31600" s="11"/>
    </row>
    <row r="31601">
      <c r="H31601" s="10"/>
      <c r="T31601" s="8"/>
      <c r="U31601" s="11"/>
    </row>
    <row r="31602">
      <c r="H31602" s="10"/>
      <c r="T31602" s="8"/>
      <c r="U31602" s="11"/>
    </row>
    <row r="31603">
      <c r="H31603" s="10"/>
      <c r="T31603" s="8"/>
      <c r="U31603" s="11"/>
    </row>
    <row r="31604">
      <c r="H31604" s="10"/>
      <c r="T31604" s="8"/>
      <c r="U31604" s="11"/>
    </row>
    <row r="31605">
      <c r="H31605" s="10"/>
      <c r="T31605" s="8"/>
      <c r="U31605" s="11"/>
    </row>
    <row r="31606">
      <c r="H31606" s="10"/>
      <c r="T31606" s="8"/>
      <c r="U31606" s="11"/>
    </row>
    <row r="31607">
      <c r="H31607" s="10"/>
      <c r="T31607" s="8"/>
      <c r="U31607" s="11"/>
    </row>
    <row r="31608">
      <c r="H31608" s="10"/>
      <c r="T31608" s="8"/>
      <c r="U31608" s="11"/>
    </row>
    <row r="31609">
      <c r="H31609" s="10"/>
      <c r="T31609" s="8"/>
      <c r="U31609" s="11"/>
    </row>
    <row r="31610">
      <c r="H31610" s="10"/>
      <c r="T31610" s="8"/>
      <c r="U31610" s="11"/>
    </row>
    <row r="31611">
      <c r="H31611" s="10"/>
      <c r="T31611" s="8"/>
      <c r="U31611" s="11"/>
    </row>
    <row r="31612">
      <c r="H31612" s="10"/>
      <c r="T31612" s="8"/>
      <c r="U31612" s="11"/>
    </row>
    <row r="31613">
      <c r="H31613" s="10"/>
      <c r="T31613" s="8"/>
      <c r="U31613" s="11"/>
    </row>
    <row r="31614">
      <c r="H31614" s="10"/>
      <c r="T31614" s="8"/>
      <c r="U31614" s="11"/>
    </row>
    <row r="31615">
      <c r="H31615" s="10"/>
      <c r="T31615" s="8"/>
      <c r="U31615" s="11"/>
    </row>
    <row r="31616">
      <c r="H31616" s="10"/>
      <c r="T31616" s="8"/>
      <c r="U31616" s="11"/>
    </row>
    <row r="31617">
      <c r="H31617" s="10"/>
      <c r="T31617" s="8"/>
      <c r="U31617" s="11"/>
    </row>
    <row r="31618">
      <c r="H31618" s="10"/>
      <c r="T31618" s="8"/>
      <c r="U31618" s="11"/>
    </row>
    <row r="31619">
      <c r="H31619" s="10"/>
      <c r="T31619" s="8"/>
      <c r="U31619" s="11"/>
    </row>
    <row r="31620">
      <c r="H31620" s="10"/>
      <c r="T31620" s="8"/>
      <c r="U31620" s="11"/>
    </row>
    <row r="31621">
      <c r="H31621" s="10"/>
      <c r="T31621" s="8"/>
      <c r="U31621" s="11"/>
    </row>
    <row r="31622">
      <c r="H31622" s="10"/>
      <c r="T31622" s="8"/>
      <c r="U31622" s="11"/>
    </row>
    <row r="31623">
      <c r="H31623" s="10"/>
      <c r="T31623" s="8"/>
      <c r="U31623" s="11"/>
    </row>
    <row r="31624">
      <c r="H31624" s="10"/>
      <c r="T31624" s="8"/>
      <c r="U31624" s="11"/>
    </row>
    <row r="31625">
      <c r="H31625" s="10"/>
      <c r="T31625" s="8"/>
      <c r="U31625" s="11"/>
    </row>
    <row r="31626">
      <c r="H31626" s="10"/>
      <c r="T31626" s="8"/>
      <c r="U31626" s="11"/>
    </row>
    <row r="31627">
      <c r="H31627" s="10"/>
      <c r="T31627" s="8"/>
      <c r="U31627" s="11"/>
    </row>
    <row r="31628">
      <c r="H31628" s="10"/>
      <c r="T31628" s="8"/>
      <c r="U31628" s="11"/>
    </row>
    <row r="31629">
      <c r="H31629" s="10"/>
      <c r="T31629" s="8"/>
      <c r="U31629" s="11"/>
    </row>
    <row r="31630">
      <c r="H31630" s="10"/>
      <c r="T31630" s="8"/>
      <c r="U31630" s="11"/>
    </row>
    <row r="31631">
      <c r="H31631" s="10"/>
      <c r="T31631" s="8"/>
      <c r="U31631" s="11"/>
    </row>
    <row r="31632">
      <c r="H31632" s="10"/>
      <c r="T31632" s="8"/>
      <c r="U31632" s="11"/>
    </row>
    <row r="31633">
      <c r="H31633" s="10"/>
      <c r="T31633" s="8"/>
      <c r="U31633" s="11"/>
    </row>
    <row r="31634">
      <c r="H31634" s="10"/>
      <c r="T31634" s="8"/>
      <c r="U31634" s="11"/>
    </row>
    <row r="31635">
      <c r="H31635" s="10"/>
      <c r="T31635" s="8"/>
      <c r="U31635" s="11"/>
    </row>
    <row r="31636">
      <c r="H31636" s="10"/>
      <c r="T31636" s="8"/>
      <c r="U31636" s="11"/>
    </row>
    <row r="31637">
      <c r="H31637" s="10"/>
      <c r="T31637" s="8"/>
      <c r="U31637" s="11"/>
    </row>
    <row r="31638">
      <c r="H31638" s="10"/>
      <c r="T31638" s="8"/>
      <c r="U31638" s="11"/>
    </row>
    <row r="31639">
      <c r="H31639" s="10"/>
      <c r="T31639" s="8"/>
      <c r="U31639" s="11"/>
    </row>
    <row r="31640">
      <c r="H31640" s="10"/>
      <c r="T31640" s="8"/>
      <c r="U31640" s="11"/>
    </row>
    <row r="31641">
      <c r="H31641" s="10"/>
      <c r="T31641" s="8"/>
      <c r="U31641" s="11"/>
    </row>
    <row r="31642">
      <c r="H31642" s="10"/>
      <c r="T31642" s="8"/>
      <c r="U31642" s="11"/>
    </row>
    <row r="31643">
      <c r="H31643" s="10"/>
      <c r="T31643" s="8"/>
      <c r="U31643" s="11"/>
    </row>
    <row r="31644">
      <c r="H31644" s="10"/>
      <c r="T31644" s="8"/>
      <c r="U31644" s="11"/>
    </row>
    <row r="31645">
      <c r="H31645" s="10"/>
      <c r="T31645" s="8"/>
      <c r="U31645" s="11"/>
    </row>
    <row r="31646">
      <c r="H31646" s="10"/>
      <c r="T31646" s="8"/>
      <c r="U31646" s="11"/>
    </row>
    <row r="31647">
      <c r="H31647" s="10"/>
      <c r="T31647" s="8"/>
      <c r="U31647" s="11"/>
    </row>
    <row r="31648">
      <c r="H31648" s="10"/>
      <c r="T31648" s="8"/>
      <c r="U31648" s="11"/>
    </row>
    <row r="31649">
      <c r="H31649" s="10"/>
      <c r="T31649" s="8"/>
      <c r="U31649" s="11"/>
    </row>
    <row r="31650">
      <c r="H31650" s="10"/>
      <c r="T31650" s="8"/>
      <c r="U31650" s="11"/>
    </row>
    <row r="31651">
      <c r="H31651" s="10"/>
      <c r="T31651" s="8"/>
      <c r="U31651" s="11"/>
    </row>
    <row r="31652">
      <c r="H31652" s="10"/>
      <c r="T31652" s="8"/>
      <c r="U31652" s="11"/>
    </row>
    <row r="31653">
      <c r="H31653" s="10"/>
      <c r="T31653" s="8"/>
      <c r="U31653" s="11"/>
    </row>
    <row r="31654">
      <c r="H31654" s="10"/>
      <c r="T31654" s="8"/>
      <c r="U31654" s="11"/>
    </row>
    <row r="31655">
      <c r="H31655" s="10"/>
      <c r="T31655" s="8"/>
      <c r="U31655" s="11"/>
    </row>
    <row r="31656">
      <c r="H31656" s="10"/>
      <c r="T31656" s="8"/>
      <c r="U31656" s="11"/>
    </row>
    <row r="31657">
      <c r="H31657" s="10"/>
      <c r="T31657" s="8"/>
      <c r="U31657" s="11"/>
    </row>
    <row r="31658">
      <c r="H31658" s="10"/>
      <c r="T31658" s="8"/>
      <c r="U31658" s="11"/>
    </row>
    <row r="31659">
      <c r="H31659" s="10"/>
      <c r="T31659" s="8"/>
      <c r="U31659" s="11"/>
    </row>
    <row r="31660">
      <c r="H31660" s="10"/>
      <c r="T31660" s="8"/>
      <c r="U31660" s="11"/>
    </row>
    <row r="31661">
      <c r="H31661" s="10"/>
      <c r="T31661" s="8"/>
      <c r="U31661" s="11"/>
    </row>
    <row r="31662">
      <c r="H31662" s="10"/>
      <c r="T31662" s="8"/>
      <c r="U31662" s="11"/>
    </row>
    <row r="31663">
      <c r="H31663" s="10"/>
      <c r="T31663" s="8"/>
      <c r="U31663" s="11"/>
    </row>
    <row r="31664">
      <c r="H31664" s="10"/>
      <c r="T31664" s="8"/>
      <c r="U31664" s="11"/>
    </row>
    <row r="31665">
      <c r="H31665" s="10"/>
      <c r="T31665" s="8"/>
      <c r="U31665" s="11"/>
    </row>
    <row r="31666">
      <c r="H31666" s="10"/>
      <c r="T31666" s="8"/>
      <c r="U31666" s="11"/>
    </row>
    <row r="31667">
      <c r="H31667" s="10"/>
      <c r="T31667" s="8"/>
      <c r="U31667" s="11"/>
    </row>
    <row r="31668">
      <c r="H31668" s="10"/>
      <c r="T31668" s="8"/>
      <c r="U31668" s="11"/>
    </row>
    <row r="31669">
      <c r="H31669" s="10"/>
      <c r="T31669" s="8"/>
      <c r="U31669" s="11"/>
    </row>
    <row r="31670">
      <c r="H31670" s="10"/>
      <c r="T31670" s="8"/>
      <c r="U31670" s="11"/>
    </row>
    <row r="31671">
      <c r="H31671" s="10"/>
      <c r="T31671" s="8"/>
      <c r="U31671" s="11"/>
    </row>
    <row r="31672">
      <c r="H31672" s="10"/>
      <c r="T31672" s="8"/>
      <c r="U31672" s="11"/>
    </row>
    <row r="31673">
      <c r="H31673" s="10"/>
      <c r="T31673" s="8"/>
      <c r="U31673" s="11"/>
    </row>
    <row r="31674">
      <c r="H31674" s="10"/>
      <c r="T31674" s="8"/>
      <c r="U31674" s="11"/>
    </row>
    <row r="31675">
      <c r="H31675" s="10"/>
      <c r="T31675" s="8"/>
      <c r="U31675" s="11"/>
    </row>
    <row r="31676">
      <c r="H31676" s="10"/>
      <c r="T31676" s="8"/>
      <c r="U31676" s="11"/>
    </row>
    <row r="31677">
      <c r="H31677" s="10"/>
      <c r="T31677" s="8"/>
      <c r="U31677" s="11"/>
    </row>
    <row r="31678">
      <c r="H31678" s="10"/>
      <c r="T31678" s="8"/>
      <c r="U31678" s="11"/>
    </row>
    <row r="31679">
      <c r="H31679" s="10"/>
      <c r="T31679" s="8"/>
      <c r="U31679" s="11"/>
    </row>
    <row r="31680">
      <c r="H31680" s="10"/>
      <c r="T31680" s="8"/>
      <c r="U31680" s="11"/>
    </row>
    <row r="31681">
      <c r="H31681" s="10"/>
      <c r="T31681" s="8"/>
      <c r="U31681" s="11"/>
    </row>
    <row r="31682">
      <c r="H31682" s="10"/>
      <c r="T31682" s="8"/>
      <c r="U31682" s="11"/>
    </row>
    <row r="31683">
      <c r="H31683" s="10"/>
      <c r="T31683" s="8"/>
      <c r="U31683" s="11"/>
    </row>
    <row r="31684">
      <c r="H31684" s="10"/>
      <c r="T31684" s="8"/>
      <c r="U31684" s="11"/>
    </row>
    <row r="31685">
      <c r="H31685" s="10"/>
      <c r="T31685" s="8"/>
      <c r="U31685" s="11"/>
    </row>
    <row r="31686">
      <c r="H31686" s="10"/>
      <c r="T31686" s="8"/>
      <c r="U31686" s="11"/>
    </row>
    <row r="31687">
      <c r="H31687" s="10"/>
      <c r="T31687" s="8"/>
      <c r="U31687" s="11"/>
    </row>
    <row r="31688">
      <c r="H31688" s="10"/>
      <c r="T31688" s="8"/>
      <c r="U31688" s="11"/>
    </row>
    <row r="31689">
      <c r="H31689" s="10"/>
      <c r="T31689" s="8"/>
      <c r="U31689" s="11"/>
    </row>
    <row r="31690">
      <c r="H31690" s="10"/>
      <c r="T31690" s="8"/>
      <c r="U31690" s="11"/>
    </row>
    <row r="31691">
      <c r="H31691" s="10"/>
      <c r="T31691" s="8"/>
      <c r="U31691" s="11"/>
    </row>
    <row r="31692">
      <c r="H31692" s="10"/>
      <c r="T31692" s="8"/>
      <c r="U31692" s="11"/>
    </row>
    <row r="31693">
      <c r="H31693" s="10"/>
      <c r="T31693" s="8"/>
      <c r="U31693" s="11"/>
    </row>
    <row r="31694">
      <c r="H31694" s="10"/>
      <c r="T31694" s="8"/>
      <c r="U31694" s="11"/>
    </row>
    <row r="31695">
      <c r="H31695" s="10"/>
      <c r="T31695" s="8"/>
      <c r="U31695" s="11"/>
    </row>
    <row r="31696">
      <c r="H31696" s="10"/>
      <c r="T31696" s="8"/>
      <c r="U31696" s="11"/>
    </row>
    <row r="31697">
      <c r="H31697" s="10"/>
      <c r="T31697" s="8"/>
      <c r="U31697" s="11"/>
    </row>
    <row r="31698">
      <c r="H31698" s="10"/>
      <c r="T31698" s="8"/>
      <c r="U31698" s="11"/>
    </row>
    <row r="31699">
      <c r="H31699" s="10"/>
      <c r="T31699" s="8"/>
      <c r="U31699" s="11"/>
    </row>
    <row r="31700">
      <c r="H31700" s="10"/>
      <c r="T31700" s="8"/>
      <c r="U31700" s="11"/>
    </row>
    <row r="31701">
      <c r="H31701" s="10"/>
      <c r="T31701" s="8"/>
      <c r="U31701" s="11"/>
    </row>
    <row r="31702">
      <c r="H31702" s="10"/>
      <c r="T31702" s="8"/>
      <c r="U31702" s="11"/>
    </row>
    <row r="31703">
      <c r="H31703" s="10"/>
      <c r="T31703" s="8"/>
      <c r="U31703" s="11"/>
    </row>
    <row r="31704">
      <c r="H31704" s="10"/>
      <c r="T31704" s="8"/>
      <c r="U31704" s="11"/>
    </row>
    <row r="31705">
      <c r="H31705" s="10"/>
      <c r="T31705" s="8"/>
      <c r="U31705" s="11"/>
    </row>
    <row r="31706">
      <c r="H31706" s="10"/>
      <c r="T31706" s="8"/>
      <c r="U31706" s="11"/>
    </row>
    <row r="31707">
      <c r="H31707" s="10"/>
      <c r="T31707" s="8"/>
      <c r="U31707" s="11"/>
    </row>
    <row r="31708">
      <c r="H31708" s="10"/>
      <c r="T31708" s="8"/>
      <c r="U31708" s="11"/>
    </row>
    <row r="31709">
      <c r="H31709" s="10"/>
      <c r="T31709" s="8"/>
      <c r="U31709" s="11"/>
    </row>
    <row r="31710">
      <c r="H31710" s="10"/>
      <c r="T31710" s="8"/>
      <c r="U31710" s="11"/>
    </row>
    <row r="31711">
      <c r="H31711" s="10"/>
      <c r="T31711" s="8"/>
      <c r="U31711" s="11"/>
    </row>
    <row r="31712">
      <c r="H31712" s="10"/>
      <c r="T31712" s="8"/>
      <c r="U31712" s="11"/>
    </row>
    <row r="31713">
      <c r="H31713" s="10"/>
      <c r="T31713" s="8"/>
      <c r="U31713" s="11"/>
    </row>
    <row r="31714">
      <c r="H31714" s="10"/>
      <c r="T31714" s="8"/>
      <c r="U31714" s="11"/>
    </row>
    <row r="31715">
      <c r="H31715" s="10"/>
      <c r="T31715" s="8"/>
      <c r="U31715" s="11"/>
    </row>
    <row r="31716">
      <c r="H31716" s="10"/>
      <c r="T31716" s="8"/>
      <c r="U31716" s="11"/>
    </row>
    <row r="31717">
      <c r="H31717" s="10"/>
      <c r="T31717" s="8"/>
      <c r="U31717" s="11"/>
    </row>
    <row r="31718">
      <c r="H31718" s="10"/>
      <c r="T31718" s="8"/>
      <c r="U31718" s="11"/>
    </row>
    <row r="31719">
      <c r="H31719" s="10"/>
      <c r="T31719" s="8"/>
      <c r="U31719" s="11"/>
    </row>
    <row r="31720">
      <c r="H31720" s="10"/>
      <c r="T31720" s="8"/>
      <c r="U31720" s="11"/>
    </row>
    <row r="31721">
      <c r="H31721" s="10"/>
      <c r="T31721" s="8"/>
      <c r="U31721" s="11"/>
    </row>
    <row r="31722">
      <c r="H31722" s="10"/>
      <c r="T31722" s="8"/>
      <c r="U31722" s="11"/>
    </row>
    <row r="31723">
      <c r="H31723" s="10"/>
      <c r="T31723" s="8"/>
      <c r="U31723" s="11"/>
    </row>
    <row r="31724">
      <c r="H31724" s="10"/>
      <c r="T31724" s="8"/>
      <c r="U31724" s="11"/>
    </row>
    <row r="31725">
      <c r="H31725" s="10"/>
      <c r="T31725" s="8"/>
      <c r="U31725" s="11"/>
    </row>
    <row r="31726">
      <c r="H31726" s="10"/>
      <c r="T31726" s="8"/>
      <c r="U31726" s="11"/>
    </row>
    <row r="31727">
      <c r="H31727" s="10"/>
      <c r="T31727" s="8"/>
      <c r="U31727" s="11"/>
    </row>
    <row r="31728">
      <c r="H31728" s="10"/>
      <c r="T31728" s="8"/>
      <c r="U31728" s="11"/>
    </row>
    <row r="31729">
      <c r="H31729" s="10"/>
      <c r="T31729" s="8"/>
      <c r="U31729" s="11"/>
    </row>
    <row r="31730">
      <c r="H31730" s="10"/>
      <c r="T31730" s="8"/>
      <c r="U31730" s="11"/>
    </row>
    <row r="31731">
      <c r="H31731" s="10"/>
      <c r="T31731" s="8"/>
      <c r="U31731" s="11"/>
    </row>
    <row r="31732">
      <c r="H31732" s="10"/>
      <c r="T31732" s="8"/>
      <c r="U31732" s="11"/>
    </row>
    <row r="31733">
      <c r="H31733" s="10"/>
      <c r="T31733" s="8"/>
      <c r="U31733" s="11"/>
    </row>
    <row r="31734">
      <c r="H31734" s="10"/>
      <c r="T31734" s="8"/>
      <c r="U31734" s="11"/>
    </row>
    <row r="31735">
      <c r="H31735" s="10"/>
      <c r="T31735" s="8"/>
      <c r="U31735" s="11"/>
    </row>
    <row r="31736">
      <c r="H31736" s="10"/>
      <c r="T31736" s="8"/>
      <c r="U31736" s="11"/>
    </row>
    <row r="31737">
      <c r="H31737" s="10"/>
      <c r="T31737" s="8"/>
      <c r="U31737" s="11"/>
    </row>
    <row r="31738">
      <c r="H31738" s="10"/>
      <c r="T31738" s="8"/>
      <c r="U31738" s="11"/>
    </row>
    <row r="31739">
      <c r="H31739" s="10"/>
      <c r="T31739" s="8"/>
      <c r="U31739" s="11"/>
    </row>
    <row r="31740">
      <c r="H31740" s="10"/>
      <c r="T31740" s="8"/>
      <c r="U31740" s="11"/>
    </row>
    <row r="31741">
      <c r="H31741" s="10"/>
      <c r="T31741" s="8"/>
      <c r="U31741" s="11"/>
    </row>
    <row r="31742">
      <c r="H31742" s="10"/>
      <c r="T31742" s="8"/>
      <c r="U31742" s="11"/>
    </row>
    <row r="31743">
      <c r="H31743" s="10"/>
      <c r="T31743" s="8"/>
      <c r="U31743" s="11"/>
    </row>
    <row r="31744">
      <c r="H31744" s="10"/>
      <c r="T31744" s="8"/>
      <c r="U31744" s="11"/>
    </row>
    <row r="31745">
      <c r="H31745" s="10"/>
      <c r="T31745" s="8"/>
      <c r="U31745" s="11"/>
    </row>
    <row r="31746">
      <c r="H31746" s="10"/>
      <c r="T31746" s="8"/>
      <c r="U31746" s="11"/>
    </row>
    <row r="31747">
      <c r="H31747" s="10"/>
      <c r="T31747" s="8"/>
      <c r="U31747" s="11"/>
    </row>
    <row r="31748">
      <c r="H31748" s="10"/>
      <c r="T31748" s="8"/>
      <c r="U31748" s="11"/>
    </row>
    <row r="31749">
      <c r="H31749" s="10"/>
      <c r="T31749" s="8"/>
      <c r="U31749" s="11"/>
    </row>
    <row r="31750">
      <c r="H31750" s="10"/>
      <c r="T31750" s="8"/>
      <c r="U31750" s="11"/>
    </row>
    <row r="31751">
      <c r="H31751" s="10"/>
      <c r="T31751" s="8"/>
      <c r="U31751" s="11"/>
    </row>
    <row r="31752">
      <c r="H31752" s="10"/>
      <c r="T31752" s="8"/>
      <c r="U31752" s="11"/>
    </row>
    <row r="31753">
      <c r="H31753" s="10"/>
      <c r="T31753" s="8"/>
      <c r="U31753" s="11"/>
    </row>
    <row r="31754">
      <c r="H31754" s="10"/>
      <c r="T31754" s="8"/>
      <c r="U31754" s="11"/>
    </row>
    <row r="31755">
      <c r="H31755" s="10"/>
      <c r="T31755" s="8"/>
      <c r="U31755" s="11"/>
    </row>
    <row r="31756">
      <c r="H31756" s="10"/>
      <c r="T31756" s="8"/>
      <c r="U31756" s="11"/>
    </row>
    <row r="31757">
      <c r="H31757" s="10"/>
      <c r="T31757" s="8"/>
      <c r="U31757" s="11"/>
    </row>
    <row r="31758">
      <c r="H31758" s="10"/>
      <c r="T31758" s="8"/>
      <c r="U31758" s="11"/>
    </row>
    <row r="31759">
      <c r="H31759" s="10"/>
      <c r="T31759" s="8"/>
      <c r="U31759" s="11"/>
    </row>
    <row r="31760">
      <c r="H31760" s="10"/>
      <c r="T31760" s="8"/>
      <c r="U31760" s="11"/>
    </row>
    <row r="31761">
      <c r="H31761" s="10"/>
      <c r="T31761" s="8"/>
      <c r="U31761" s="11"/>
    </row>
    <row r="31762">
      <c r="H31762" s="10"/>
      <c r="T31762" s="8"/>
      <c r="U31762" s="11"/>
    </row>
    <row r="31763">
      <c r="H31763" s="10"/>
      <c r="T31763" s="8"/>
      <c r="U31763" s="11"/>
    </row>
    <row r="31764">
      <c r="H31764" s="10"/>
      <c r="T31764" s="8"/>
      <c r="U31764" s="11"/>
    </row>
    <row r="31765">
      <c r="H31765" s="10"/>
      <c r="T31765" s="8"/>
      <c r="U31765" s="11"/>
    </row>
    <row r="31766">
      <c r="H31766" s="10"/>
      <c r="T31766" s="8"/>
      <c r="U31766" s="11"/>
    </row>
    <row r="31767">
      <c r="H31767" s="10"/>
      <c r="T31767" s="8"/>
      <c r="U31767" s="11"/>
    </row>
    <row r="31768">
      <c r="H31768" s="10"/>
      <c r="T31768" s="8"/>
      <c r="U31768" s="11"/>
    </row>
    <row r="31769">
      <c r="H31769" s="10"/>
      <c r="T31769" s="8"/>
      <c r="U31769" s="11"/>
    </row>
    <row r="31770">
      <c r="H31770" s="10"/>
      <c r="T31770" s="8"/>
      <c r="U31770" s="11"/>
    </row>
    <row r="31771">
      <c r="H31771" s="10"/>
      <c r="T31771" s="8"/>
      <c r="U31771" s="11"/>
    </row>
    <row r="31772">
      <c r="H31772" s="10"/>
      <c r="T31772" s="8"/>
      <c r="U31772" s="11"/>
    </row>
    <row r="31773">
      <c r="H31773" s="10"/>
      <c r="T31773" s="8"/>
      <c r="U31773" s="11"/>
    </row>
    <row r="31774">
      <c r="H31774" s="10"/>
      <c r="T31774" s="8"/>
      <c r="U31774" s="11"/>
    </row>
    <row r="31775">
      <c r="H31775" s="10"/>
      <c r="T31775" s="8"/>
      <c r="U31775" s="11"/>
    </row>
    <row r="31776">
      <c r="H31776" s="10"/>
      <c r="T31776" s="8"/>
      <c r="U31776" s="11"/>
    </row>
    <row r="31777">
      <c r="H31777" s="10"/>
      <c r="T31777" s="8"/>
      <c r="U31777" s="11"/>
    </row>
    <row r="31778">
      <c r="H31778" s="10"/>
      <c r="T31778" s="8"/>
      <c r="U31778" s="11"/>
    </row>
    <row r="31779">
      <c r="H31779" s="10"/>
      <c r="T31779" s="8"/>
      <c r="U31779" s="11"/>
    </row>
    <row r="31780">
      <c r="H31780" s="10"/>
      <c r="T31780" s="8"/>
      <c r="U31780" s="11"/>
    </row>
    <row r="31781">
      <c r="H31781" s="10"/>
      <c r="T31781" s="8"/>
      <c r="U31781" s="11"/>
    </row>
    <row r="31782">
      <c r="H31782" s="10"/>
      <c r="T31782" s="8"/>
      <c r="U31782" s="11"/>
    </row>
    <row r="31783">
      <c r="H31783" s="10"/>
      <c r="T31783" s="8"/>
      <c r="U31783" s="11"/>
    </row>
    <row r="31784">
      <c r="H31784" s="10"/>
      <c r="T31784" s="8"/>
      <c r="U31784" s="11"/>
    </row>
    <row r="31785">
      <c r="H31785" s="10"/>
      <c r="T31785" s="8"/>
      <c r="U31785" s="11"/>
    </row>
    <row r="31786">
      <c r="H31786" s="10"/>
      <c r="T31786" s="8"/>
      <c r="U31786" s="11"/>
    </row>
    <row r="31787">
      <c r="H31787" s="10"/>
      <c r="T31787" s="8"/>
      <c r="U31787" s="11"/>
    </row>
    <row r="31788">
      <c r="H31788" s="10"/>
      <c r="T31788" s="8"/>
      <c r="U31788" s="11"/>
    </row>
    <row r="31789">
      <c r="H31789" s="10"/>
      <c r="T31789" s="8"/>
      <c r="U31789" s="11"/>
    </row>
    <row r="31790">
      <c r="H31790" s="10"/>
      <c r="T31790" s="8"/>
      <c r="U31790" s="11"/>
    </row>
    <row r="31791">
      <c r="H31791" s="10"/>
      <c r="T31791" s="8"/>
      <c r="U31791" s="11"/>
    </row>
    <row r="31792">
      <c r="H31792" s="10"/>
      <c r="T31792" s="8"/>
      <c r="U31792" s="11"/>
    </row>
    <row r="31793">
      <c r="H31793" s="10"/>
      <c r="T31793" s="8"/>
      <c r="U31793" s="11"/>
    </row>
    <row r="31794">
      <c r="H31794" s="10"/>
      <c r="T31794" s="8"/>
      <c r="U31794" s="11"/>
    </row>
    <row r="31795">
      <c r="H31795" s="10"/>
      <c r="T31795" s="8"/>
      <c r="U31795" s="11"/>
    </row>
    <row r="31796">
      <c r="H31796" s="10"/>
      <c r="T31796" s="8"/>
      <c r="U31796" s="11"/>
    </row>
    <row r="31797">
      <c r="H31797" s="10"/>
      <c r="T31797" s="8"/>
      <c r="U31797" s="11"/>
    </row>
    <row r="31798">
      <c r="H31798" s="10"/>
      <c r="T31798" s="8"/>
      <c r="U31798" s="11"/>
    </row>
    <row r="31799">
      <c r="H31799" s="10"/>
      <c r="T31799" s="8"/>
      <c r="U31799" s="11"/>
    </row>
    <row r="31800">
      <c r="H31800" s="10"/>
      <c r="T31800" s="8"/>
      <c r="U31800" s="11"/>
    </row>
    <row r="31801">
      <c r="H31801" s="10"/>
      <c r="T31801" s="8"/>
      <c r="U31801" s="11"/>
    </row>
    <row r="31802">
      <c r="H31802" s="10"/>
      <c r="T31802" s="8"/>
      <c r="U31802" s="11"/>
    </row>
    <row r="31803">
      <c r="H31803" s="10"/>
      <c r="T31803" s="8"/>
      <c r="U31803" s="11"/>
    </row>
    <row r="31804">
      <c r="H31804" s="10"/>
      <c r="T31804" s="8"/>
      <c r="U31804" s="11"/>
    </row>
    <row r="31805">
      <c r="H31805" s="10"/>
      <c r="T31805" s="8"/>
      <c r="U31805" s="11"/>
    </row>
    <row r="31806">
      <c r="H31806" s="10"/>
      <c r="T31806" s="8"/>
      <c r="U31806" s="11"/>
    </row>
    <row r="31807">
      <c r="H31807" s="10"/>
      <c r="T31807" s="8"/>
      <c r="U31807" s="11"/>
    </row>
    <row r="31808">
      <c r="H31808" s="10"/>
      <c r="T31808" s="8"/>
      <c r="U31808" s="11"/>
    </row>
    <row r="31809">
      <c r="H31809" s="10"/>
      <c r="T31809" s="8"/>
      <c r="U31809" s="11"/>
    </row>
    <row r="31810">
      <c r="H31810" s="10"/>
      <c r="T31810" s="8"/>
      <c r="U31810" s="11"/>
    </row>
    <row r="31811">
      <c r="H31811" s="10"/>
      <c r="T31811" s="8"/>
      <c r="U31811" s="11"/>
    </row>
    <row r="31812">
      <c r="H31812" s="10"/>
      <c r="T31812" s="8"/>
      <c r="U31812" s="11"/>
    </row>
    <row r="31813">
      <c r="H31813" s="10"/>
      <c r="T31813" s="8"/>
      <c r="U31813" s="11"/>
    </row>
    <row r="31814">
      <c r="H31814" s="10"/>
      <c r="T31814" s="8"/>
      <c r="U31814" s="11"/>
    </row>
    <row r="31815">
      <c r="H31815" s="10"/>
      <c r="T31815" s="8"/>
      <c r="U31815" s="11"/>
    </row>
    <row r="31816">
      <c r="H31816" s="10"/>
      <c r="T31816" s="8"/>
      <c r="U31816" s="11"/>
    </row>
    <row r="31817">
      <c r="H31817" s="10"/>
      <c r="T31817" s="8"/>
      <c r="U31817" s="11"/>
    </row>
    <row r="31818">
      <c r="H31818" s="10"/>
      <c r="T31818" s="8"/>
      <c r="U31818" s="11"/>
    </row>
    <row r="31819">
      <c r="H31819" s="10"/>
      <c r="T31819" s="8"/>
      <c r="U31819" s="11"/>
    </row>
    <row r="31820">
      <c r="H31820" s="10"/>
      <c r="T31820" s="8"/>
      <c r="U31820" s="11"/>
    </row>
    <row r="31821">
      <c r="H31821" s="10"/>
      <c r="T31821" s="8"/>
      <c r="U31821" s="11"/>
    </row>
    <row r="31822">
      <c r="H31822" s="10"/>
      <c r="T31822" s="8"/>
      <c r="U31822" s="11"/>
    </row>
    <row r="31823">
      <c r="H31823" s="10"/>
      <c r="T31823" s="8"/>
      <c r="U31823" s="11"/>
    </row>
    <row r="31824">
      <c r="H31824" s="10"/>
      <c r="T31824" s="8"/>
      <c r="U31824" s="11"/>
    </row>
    <row r="31825">
      <c r="H31825" s="10"/>
      <c r="T31825" s="8"/>
      <c r="U31825" s="11"/>
    </row>
    <row r="31826">
      <c r="H31826" s="10"/>
      <c r="T31826" s="8"/>
      <c r="U31826" s="11"/>
    </row>
    <row r="31827">
      <c r="H31827" s="10"/>
      <c r="T31827" s="8"/>
      <c r="U31827" s="11"/>
    </row>
    <row r="31828">
      <c r="H31828" s="10"/>
      <c r="T31828" s="8"/>
      <c r="U31828" s="11"/>
    </row>
    <row r="31829">
      <c r="H31829" s="10"/>
      <c r="T31829" s="8"/>
      <c r="U31829" s="11"/>
    </row>
    <row r="31830">
      <c r="H31830" s="10"/>
      <c r="T31830" s="8"/>
      <c r="U31830" s="11"/>
    </row>
    <row r="31831">
      <c r="H31831" s="10"/>
      <c r="T31831" s="8"/>
      <c r="U31831" s="11"/>
    </row>
    <row r="31832">
      <c r="H31832" s="10"/>
      <c r="T31832" s="8"/>
      <c r="U31832" s="11"/>
    </row>
    <row r="31833">
      <c r="H31833" s="10"/>
      <c r="T31833" s="8"/>
      <c r="U31833" s="11"/>
    </row>
    <row r="31834">
      <c r="H31834" s="10"/>
      <c r="T31834" s="8"/>
      <c r="U31834" s="11"/>
    </row>
    <row r="31835">
      <c r="H31835" s="10"/>
      <c r="T31835" s="8"/>
      <c r="U31835" s="11"/>
    </row>
    <row r="31836">
      <c r="H31836" s="10"/>
      <c r="T31836" s="8"/>
      <c r="U31836" s="11"/>
    </row>
    <row r="31837">
      <c r="H31837" s="10"/>
      <c r="T31837" s="8"/>
      <c r="U31837" s="11"/>
    </row>
    <row r="31838">
      <c r="H31838" s="10"/>
      <c r="T31838" s="8"/>
      <c r="U31838" s="11"/>
    </row>
    <row r="31839">
      <c r="H31839" s="10"/>
      <c r="T31839" s="8"/>
      <c r="U31839" s="11"/>
    </row>
    <row r="31840">
      <c r="H31840" s="10"/>
      <c r="T31840" s="8"/>
      <c r="U31840" s="11"/>
    </row>
    <row r="31841">
      <c r="H31841" s="10"/>
      <c r="T31841" s="8"/>
      <c r="U31841" s="11"/>
    </row>
    <row r="31842">
      <c r="H31842" s="10"/>
      <c r="T31842" s="8"/>
      <c r="U31842" s="11"/>
    </row>
    <row r="31843">
      <c r="H31843" s="10"/>
      <c r="T31843" s="8"/>
      <c r="U31843" s="11"/>
    </row>
    <row r="31844">
      <c r="H31844" s="10"/>
      <c r="T31844" s="8"/>
      <c r="U31844" s="11"/>
    </row>
    <row r="31845">
      <c r="H31845" s="10"/>
      <c r="T31845" s="8"/>
      <c r="U31845" s="11"/>
    </row>
    <row r="31846">
      <c r="H31846" s="10"/>
      <c r="T31846" s="8"/>
      <c r="U31846" s="11"/>
    </row>
    <row r="31847">
      <c r="H31847" s="10"/>
      <c r="T31847" s="8"/>
      <c r="U31847" s="11"/>
    </row>
    <row r="31848">
      <c r="H31848" s="10"/>
      <c r="T31848" s="8"/>
      <c r="U31848" s="11"/>
    </row>
    <row r="31849">
      <c r="H31849" s="10"/>
      <c r="T31849" s="8"/>
      <c r="U31849" s="11"/>
    </row>
    <row r="31850">
      <c r="H31850" s="10"/>
      <c r="T31850" s="8"/>
      <c r="U31850" s="11"/>
    </row>
    <row r="31851">
      <c r="H31851" s="10"/>
      <c r="T31851" s="8"/>
      <c r="U31851" s="11"/>
    </row>
    <row r="31852">
      <c r="H31852" s="10"/>
      <c r="T31852" s="8"/>
      <c r="U31852" s="11"/>
    </row>
    <row r="31853">
      <c r="H31853" s="10"/>
      <c r="T31853" s="8"/>
      <c r="U31853" s="11"/>
    </row>
    <row r="31854">
      <c r="H31854" s="10"/>
      <c r="T31854" s="8"/>
      <c r="U31854" s="11"/>
    </row>
    <row r="31855">
      <c r="H31855" s="10"/>
      <c r="T31855" s="8"/>
      <c r="U31855" s="11"/>
    </row>
    <row r="31856">
      <c r="H31856" s="10"/>
      <c r="T31856" s="8"/>
      <c r="U31856" s="11"/>
    </row>
    <row r="31857">
      <c r="H31857" s="10"/>
      <c r="T31857" s="8"/>
      <c r="U31857" s="11"/>
    </row>
    <row r="31858">
      <c r="H31858" s="10"/>
      <c r="T31858" s="8"/>
      <c r="U31858" s="11"/>
    </row>
    <row r="31859">
      <c r="H31859" s="10"/>
      <c r="T31859" s="8"/>
      <c r="U31859" s="11"/>
    </row>
    <row r="31860">
      <c r="H31860" s="10"/>
      <c r="T31860" s="8"/>
      <c r="U31860" s="11"/>
    </row>
    <row r="31861">
      <c r="H31861" s="10"/>
      <c r="T31861" s="8"/>
      <c r="U31861" s="11"/>
    </row>
    <row r="31862">
      <c r="H31862" s="10"/>
      <c r="T31862" s="8"/>
      <c r="U31862" s="11"/>
    </row>
    <row r="31863">
      <c r="H31863" s="10"/>
      <c r="T31863" s="8"/>
      <c r="U31863" s="11"/>
    </row>
    <row r="31864">
      <c r="H31864" s="10"/>
      <c r="T31864" s="8"/>
      <c r="U31864" s="11"/>
    </row>
    <row r="31865">
      <c r="H31865" s="10"/>
      <c r="T31865" s="8"/>
      <c r="U31865" s="11"/>
    </row>
    <row r="31866">
      <c r="H31866" s="10"/>
      <c r="T31866" s="8"/>
      <c r="U31866" s="11"/>
    </row>
    <row r="31867">
      <c r="H31867" s="10"/>
      <c r="T31867" s="8"/>
      <c r="U31867" s="11"/>
    </row>
    <row r="31868">
      <c r="H31868" s="10"/>
      <c r="T31868" s="8"/>
      <c r="U31868" s="11"/>
    </row>
    <row r="31869">
      <c r="H31869" s="10"/>
      <c r="T31869" s="8"/>
      <c r="U31869" s="11"/>
    </row>
    <row r="31870">
      <c r="H31870" s="10"/>
      <c r="T31870" s="8"/>
      <c r="U31870" s="11"/>
    </row>
    <row r="31871">
      <c r="H31871" s="10"/>
      <c r="T31871" s="8"/>
      <c r="U31871" s="11"/>
    </row>
    <row r="31872">
      <c r="H31872" s="10"/>
      <c r="T31872" s="8"/>
      <c r="U31872" s="11"/>
    </row>
    <row r="31873">
      <c r="H31873" s="10"/>
      <c r="T31873" s="8"/>
      <c r="U31873" s="11"/>
    </row>
    <row r="31874">
      <c r="H31874" s="10"/>
      <c r="T31874" s="8"/>
      <c r="U31874" s="11"/>
    </row>
    <row r="31875">
      <c r="H31875" s="10"/>
      <c r="T31875" s="8"/>
      <c r="U31875" s="11"/>
    </row>
    <row r="31876">
      <c r="H31876" s="10"/>
      <c r="T31876" s="8"/>
      <c r="U31876" s="11"/>
    </row>
    <row r="31877">
      <c r="H31877" s="10"/>
      <c r="T31877" s="8"/>
      <c r="U31877" s="11"/>
    </row>
    <row r="31878">
      <c r="H31878" s="10"/>
      <c r="T31878" s="8"/>
      <c r="U31878" s="11"/>
    </row>
    <row r="31879">
      <c r="H31879" s="10"/>
      <c r="T31879" s="8"/>
      <c r="U31879" s="11"/>
    </row>
    <row r="31880">
      <c r="H31880" s="10"/>
      <c r="T31880" s="8"/>
      <c r="U31880" s="11"/>
    </row>
    <row r="31881">
      <c r="H31881" s="10"/>
      <c r="T31881" s="8"/>
      <c r="U31881" s="11"/>
    </row>
    <row r="31882">
      <c r="H31882" s="10"/>
      <c r="T31882" s="8"/>
      <c r="U31882" s="11"/>
    </row>
    <row r="31883">
      <c r="H31883" s="10"/>
      <c r="T31883" s="8"/>
      <c r="U31883" s="11"/>
    </row>
    <row r="31884">
      <c r="H31884" s="10"/>
      <c r="T31884" s="8"/>
      <c r="U31884" s="11"/>
    </row>
    <row r="31885">
      <c r="H31885" s="10"/>
      <c r="T31885" s="8"/>
      <c r="U31885" s="11"/>
    </row>
    <row r="31886">
      <c r="H31886" s="10"/>
      <c r="T31886" s="8"/>
      <c r="U31886" s="11"/>
    </row>
    <row r="31887">
      <c r="H31887" s="10"/>
      <c r="T31887" s="8"/>
      <c r="U31887" s="11"/>
    </row>
    <row r="31888">
      <c r="H31888" s="10"/>
      <c r="T31888" s="8"/>
      <c r="U31888" s="11"/>
    </row>
    <row r="31889">
      <c r="H31889" s="10"/>
      <c r="T31889" s="8"/>
      <c r="U31889" s="11"/>
    </row>
    <row r="31890">
      <c r="H31890" s="10"/>
      <c r="T31890" s="8"/>
      <c r="U31890" s="11"/>
    </row>
    <row r="31891">
      <c r="H31891" s="10"/>
      <c r="T31891" s="8"/>
      <c r="U31891" s="11"/>
    </row>
    <row r="31892">
      <c r="H31892" s="10"/>
      <c r="T31892" s="8"/>
      <c r="U31892" s="11"/>
    </row>
    <row r="31893">
      <c r="H31893" s="10"/>
      <c r="T31893" s="8"/>
      <c r="U31893" s="11"/>
    </row>
    <row r="31894">
      <c r="H31894" s="10"/>
      <c r="T31894" s="8"/>
      <c r="U31894" s="11"/>
    </row>
    <row r="31895">
      <c r="H31895" s="10"/>
      <c r="T31895" s="8"/>
      <c r="U31895" s="11"/>
    </row>
    <row r="31896">
      <c r="H31896" s="10"/>
      <c r="T31896" s="8"/>
      <c r="U31896" s="11"/>
    </row>
    <row r="31897">
      <c r="H31897" s="10"/>
      <c r="T31897" s="8"/>
      <c r="U31897" s="11"/>
    </row>
    <row r="31898">
      <c r="H31898" s="10"/>
      <c r="T31898" s="8"/>
      <c r="U31898" s="11"/>
    </row>
    <row r="31899">
      <c r="H31899" s="10"/>
      <c r="T31899" s="8"/>
      <c r="U31899" s="11"/>
    </row>
    <row r="31900">
      <c r="H31900" s="10"/>
      <c r="T31900" s="8"/>
      <c r="U31900" s="11"/>
    </row>
    <row r="31901">
      <c r="H31901" s="10"/>
      <c r="T31901" s="8"/>
      <c r="U31901" s="11"/>
    </row>
    <row r="31902">
      <c r="H31902" s="10"/>
      <c r="T31902" s="8"/>
      <c r="U31902" s="11"/>
    </row>
    <row r="31903">
      <c r="H31903" s="10"/>
      <c r="T31903" s="8"/>
      <c r="U31903" s="11"/>
    </row>
    <row r="31904">
      <c r="H31904" s="10"/>
      <c r="T31904" s="8"/>
      <c r="U31904" s="11"/>
    </row>
    <row r="31905">
      <c r="H31905" s="10"/>
      <c r="T31905" s="8"/>
      <c r="U31905" s="11"/>
    </row>
    <row r="31906">
      <c r="H31906" s="10"/>
      <c r="T31906" s="8"/>
      <c r="U31906" s="11"/>
    </row>
    <row r="31907">
      <c r="H31907" s="10"/>
      <c r="T31907" s="8"/>
      <c r="U31907" s="11"/>
    </row>
    <row r="31908">
      <c r="H31908" s="10"/>
      <c r="T31908" s="8"/>
      <c r="U31908" s="11"/>
    </row>
    <row r="31909">
      <c r="H31909" s="10"/>
      <c r="T31909" s="8"/>
      <c r="U31909" s="11"/>
    </row>
    <row r="31910">
      <c r="H31910" s="10"/>
      <c r="T31910" s="8"/>
      <c r="U31910" s="11"/>
    </row>
    <row r="31911">
      <c r="H31911" s="10"/>
      <c r="T31911" s="8"/>
      <c r="U31911" s="11"/>
    </row>
    <row r="31912">
      <c r="H31912" s="10"/>
      <c r="T31912" s="8"/>
      <c r="U31912" s="11"/>
    </row>
    <row r="31913">
      <c r="H31913" s="10"/>
      <c r="T31913" s="8"/>
      <c r="U31913" s="11"/>
    </row>
    <row r="31914">
      <c r="H31914" s="10"/>
      <c r="T31914" s="8"/>
      <c r="U31914" s="11"/>
    </row>
    <row r="31915">
      <c r="H31915" s="10"/>
      <c r="T31915" s="8"/>
      <c r="U31915" s="11"/>
    </row>
    <row r="31916">
      <c r="H31916" s="10"/>
      <c r="T31916" s="8"/>
      <c r="U31916" s="11"/>
    </row>
    <row r="31917">
      <c r="H31917" s="10"/>
      <c r="T31917" s="8"/>
      <c r="U31917" s="11"/>
    </row>
    <row r="31918">
      <c r="H31918" s="10"/>
      <c r="T31918" s="8"/>
      <c r="U31918" s="11"/>
    </row>
    <row r="31919">
      <c r="H31919" s="10"/>
      <c r="T31919" s="8"/>
      <c r="U31919" s="11"/>
    </row>
    <row r="31920">
      <c r="H31920" s="10"/>
      <c r="T31920" s="8"/>
      <c r="U31920" s="11"/>
    </row>
    <row r="31921">
      <c r="H31921" s="10"/>
      <c r="T31921" s="8"/>
      <c r="U31921" s="11"/>
    </row>
    <row r="31922">
      <c r="H31922" s="10"/>
      <c r="T31922" s="8"/>
      <c r="U31922" s="11"/>
    </row>
    <row r="31923">
      <c r="H31923" s="10"/>
      <c r="T31923" s="8"/>
      <c r="U31923" s="11"/>
    </row>
    <row r="31924">
      <c r="H31924" s="10"/>
      <c r="T31924" s="8"/>
      <c r="U31924" s="11"/>
    </row>
    <row r="31925">
      <c r="H31925" s="10"/>
      <c r="T31925" s="8"/>
      <c r="U31925" s="11"/>
    </row>
    <row r="31926">
      <c r="H31926" s="10"/>
      <c r="T31926" s="8"/>
      <c r="U31926" s="11"/>
    </row>
    <row r="31927">
      <c r="H31927" s="10"/>
      <c r="T31927" s="8"/>
      <c r="U31927" s="11"/>
    </row>
    <row r="31928">
      <c r="H31928" s="10"/>
      <c r="T31928" s="8"/>
      <c r="U31928" s="11"/>
    </row>
    <row r="31929">
      <c r="H31929" s="10"/>
      <c r="T31929" s="8"/>
      <c r="U31929" s="11"/>
    </row>
    <row r="31930">
      <c r="H31930" s="10"/>
      <c r="T31930" s="8"/>
      <c r="U31930" s="11"/>
    </row>
    <row r="31931">
      <c r="H31931" s="10"/>
      <c r="T31931" s="8"/>
      <c r="U31931" s="11"/>
    </row>
    <row r="31932">
      <c r="H31932" s="10"/>
      <c r="T31932" s="8"/>
      <c r="U31932" s="11"/>
    </row>
    <row r="31933">
      <c r="H31933" s="10"/>
      <c r="T31933" s="8"/>
      <c r="U31933" s="11"/>
    </row>
    <row r="31934">
      <c r="H31934" s="10"/>
      <c r="T31934" s="8"/>
      <c r="U31934" s="11"/>
    </row>
    <row r="31935">
      <c r="H31935" s="10"/>
      <c r="T31935" s="8"/>
      <c r="U31935" s="11"/>
    </row>
    <row r="31936">
      <c r="H31936" s="10"/>
      <c r="T31936" s="8"/>
      <c r="U31936" s="11"/>
    </row>
    <row r="31937">
      <c r="H31937" s="10"/>
      <c r="T31937" s="8"/>
      <c r="U31937" s="11"/>
    </row>
    <row r="31938">
      <c r="H31938" s="10"/>
      <c r="T31938" s="8"/>
      <c r="U31938" s="11"/>
    </row>
    <row r="31939">
      <c r="H31939" s="10"/>
      <c r="T31939" s="8"/>
      <c r="U31939" s="11"/>
    </row>
    <row r="31940">
      <c r="H31940" s="10"/>
      <c r="T31940" s="8"/>
      <c r="U31940" s="11"/>
    </row>
    <row r="31941">
      <c r="H31941" s="10"/>
      <c r="T31941" s="8"/>
      <c r="U31941" s="11"/>
    </row>
    <row r="31942">
      <c r="H31942" s="10"/>
      <c r="T31942" s="8"/>
      <c r="U31942" s="11"/>
    </row>
    <row r="31943">
      <c r="H31943" s="10"/>
      <c r="T31943" s="8"/>
      <c r="U31943" s="11"/>
    </row>
    <row r="31944">
      <c r="H31944" s="10"/>
      <c r="T31944" s="8"/>
      <c r="U31944" s="11"/>
    </row>
    <row r="31945">
      <c r="H31945" s="10"/>
      <c r="T31945" s="8"/>
      <c r="U31945" s="11"/>
    </row>
    <row r="31946">
      <c r="H31946" s="10"/>
      <c r="T31946" s="8"/>
      <c r="U31946" s="11"/>
    </row>
    <row r="31947">
      <c r="H31947" s="10"/>
      <c r="T31947" s="8"/>
      <c r="U31947" s="11"/>
    </row>
    <row r="31948">
      <c r="H31948" s="10"/>
      <c r="T31948" s="8"/>
      <c r="U31948" s="11"/>
    </row>
    <row r="31949">
      <c r="H31949" s="10"/>
      <c r="T31949" s="8"/>
      <c r="U31949" s="11"/>
    </row>
    <row r="31950">
      <c r="H31950" s="10"/>
      <c r="T31950" s="8"/>
      <c r="U31950" s="11"/>
    </row>
    <row r="31951">
      <c r="H31951" s="10"/>
      <c r="T31951" s="8"/>
      <c r="U31951" s="11"/>
    </row>
    <row r="31952">
      <c r="H31952" s="10"/>
      <c r="T31952" s="8"/>
      <c r="U31952" s="11"/>
    </row>
    <row r="31953">
      <c r="H31953" s="10"/>
      <c r="T31953" s="8"/>
      <c r="U31953" s="11"/>
    </row>
    <row r="31954">
      <c r="H31954" s="10"/>
      <c r="T31954" s="8"/>
      <c r="U31954" s="11"/>
    </row>
    <row r="31955">
      <c r="H31955" s="10"/>
      <c r="T31955" s="8"/>
      <c r="U31955" s="11"/>
    </row>
    <row r="31956">
      <c r="H31956" s="10"/>
      <c r="T31956" s="8"/>
      <c r="U31956" s="11"/>
    </row>
    <row r="31957">
      <c r="H31957" s="10"/>
      <c r="T31957" s="8"/>
      <c r="U31957" s="11"/>
    </row>
    <row r="31958">
      <c r="H31958" s="10"/>
      <c r="T31958" s="8"/>
      <c r="U31958" s="11"/>
    </row>
    <row r="31959">
      <c r="H31959" s="10"/>
      <c r="T31959" s="8"/>
      <c r="U31959" s="11"/>
    </row>
    <row r="31960">
      <c r="H31960" s="10"/>
      <c r="T31960" s="8"/>
      <c r="U31960" s="11"/>
    </row>
    <row r="31961">
      <c r="H31961" s="10"/>
      <c r="T31961" s="8"/>
      <c r="U31961" s="11"/>
    </row>
    <row r="31962">
      <c r="H31962" s="10"/>
      <c r="T31962" s="8"/>
      <c r="U31962" s="11"/>
    </row>
    <row r="31963">
      <c r="H31963" s="10"/>
      <c r="T31963" s="8"/>
      <c r="U31963" s="11"/>
    </row>
    <row r="31964">
      <c r="H31964" s="10"/>
      <c r="T31964" s="8"/>
      <c r="U31964" s="11"/>
    </row>
    <row r="31965">
      <c r="H31965" s="10"/>
      <c r="T31965" s="8"/>
      <c r="U31965" s="11"/>
    </row>
    <row r="31966">
      <c r="H31966" s="10"/>
      <c r="T31966" s="8"/>
      <c r="U31966" s="11"/>
    </row>
    <row r="31967">
      <c r="H31967" s="10"/>
      <c r="T31967" s="8"/>
      <c r="U31967" s="11"/>
    </row>
    <row r="31968">
      <c r="H31968" s="10"/>
      <c r="T31968" s="8"/>
      <c r="U31968" s="11"/>
    </row>
    <row r="31969">
      <c r="H31969" s="10"/>
      <c r="T31969" s="8"/>
      <c r="U31969" s="11"/>
    </row>
    <row r="31970">
      <c r="H31970" s="10"/>
      <c r="T31970" s="8"/>
      <c r="U31970" s="11"/>
    </row>
    <row r="31971">
      <c r="H31971" s="10"/>
      <c r="T31971" s="8"/>
      <c r="U31971" s="11"/>
    </row>
    <row r="31972">
      <c r="H31972" s="10"/>
      <c r="T31972" s="8"/>
      <c r="U31972" s="11"/>
    </row>
    <row r="31973">
      <c r="H31973" s="10"/>
      <c r="T31973" s="8"/>
      <c r="U31973" s="11"/>
    </row>
    <row r="31974">
      <c r="H31974" s="10"/>
      <c r="T31974" s="8"/>
      <c r="U31974" s="11"/>
    </row>
    <row r="31975">
      <c r="H31975" s="10"/>
      <c r="T31975" s="8"/>
      <c r="U31975" s="11"/>
    </row>
    <row r="31976">
      <c r="H31976" s="10"/>
      <c r="T31976" s="8"/>
      <c r="U31976" s="11"/>
    </row>
    <row r="31977">
      <c r="H31977" s="10"/>
      <c r="T31977" s="8"/>
      <c r="U31977" s="11"/>
    </row>
    <row r="31978">
      <c r="H31978" s="10"/>
      <c r="T31978" s="8"/>
      <c r="U31978" s="11"/>
    </row>
    <row r="31979">
      <c r="H31979" s="10"/>
      <c r="T31979" s="8"/>
      <c r="U31979" s="11"/>
    </row>
    <row r="31980">
      <c r="H31980" s="10"/>
      <c r="T31980" s="8"/>
      <c r="U31980" s="11"/>
    </row>
    <row r="31981">
      <c r="H31981" s="10"/>
      <c r="T31981" s="8"/>
      <c r="U31981" s="11"/>
    </row>
    <row r="31982">
      <c r="H31982" s="10"/>
      <c r="T31982" s="8"/>
      <c r="U31982" s="11"/>
    </row>
    <row r="31983">
      <c r="H31983" s="10"/>
      <c r="T31983" s="8"/>
      <c r="U31983" s="11"/>
    </row>
    <row r="31984">
      <c r="H31984" s="10"/>
      <c r="T31984" s="8"/>
      <c r="U31984" s="11"/>
    </row>
    <row r="31985">
      <c r="H31985" s="10"/>
      <c r="T31985" s="8"/>
      <c r="U31985" s="11"/>
    </row>
    <row r="31986">
      <c r="H31986" s="10"/>
      <c r="T31986" s="8"/>
      <c r="U31986" s="11"/>
    </row>
    <row r="31987">
      <c r="H31987" s="10"/>
      <c r="T31987" s="8"/>
      <c r="U31987" s="11"/>
    </row>
    <row r="31988">
      <c r="H31988" s="10"/>
      <c r="T31988" s="8"/>
      <c r="U31988" s="11"/>
    </row>
    <row r="31989">
      <c r="H31989" s="10"/>
      <c r="T31989" s="8"/>
      <c r="U31989" s="11"/>
    </row>
    <row r="31990">
      <c r="H31990" s="10"/>
      <c r="T31990" s="8"/>
      <c r="U31990" s="11"/>
    </row>
    <row r="31991">
      <c r="H31991" s="10"/>
      <c r="T31991" s="8"/>
      <c r="U31991" s="11"/>
    </row>
    <row r="31992">
      <c r="H31992" s="10"/>
      <c r="T31992" s="8"/>
      <c r="U31992" s="11"/>
    </row>
    <row r="31993">
      <c r="H31993" s="10"/>
      <c r="T31993" s="8"/>
      <c r="U31993" s="11"/>
    </row>
    <row r="31994">
      <c r="H31994" s="10"/>
      <c r="T31994" s="8"/>
      <c r="U31994" s="11"/>
    </row>
    <row r="31995">
      <c r="H31995" s="10"/>
      <c r="T31995" s="8"/>
      <c r="U31995" s="11"/>
    </row>
    <row r="31996">
      <c r="H31996" s="10"/>
      <c r="T31996" s="8"/>
      <c r="U31996" s="11"/>
    </row>
    <row r="31997">
      <c r="H31997" s="10"/>
      <c r="T31997" s="8"/>
      <c r="U31997" s="11"/>
    </row>
    <row r="31998">
      <c r="H31998" s="10"/>
      <c r="T31998" s="8"/>
      <c r="U31998" s="11"/>
    </row>
    <row r="31999">
      <c r="H31999" s="10"/>
      <c r="T31999" s="8"/>
      <c r="U31999" s="11"/>
    </row>
    <row r="32000">
      <c r="H32000" s="10"/>
      <c r="T32000" s="8"/>
      <c r="U32000" s="11"/>
    </row>
    <row r="32001">
      <c r="H32001" s="10"/>
      <c r="T32001" s="8"/>
      <c r="U32001" s="11"/>
    </row>
    <row r="32002">
      <c r="H32002" s="10"/>
      <c r="T32002" s="8"/>
      <c r="U32002" s="11"/>
    </row>
    <row r="32003">
      <c r="H32003" s="10"/>
      <c r="T32003" s="8"/>
      <c r="U32003" s="11"/>
    </row>
    <row r="32004">
      <c r="H32004" s="10"/>
      <c r="T32004" s="8"/>
      <c r="U32004" s="11"/>
    </row>
    <row r="32005">
      <c r="H32005" s="10"/>
      <c r="T32005" s="8"/>
      <c r="U32005" s="11"/>
    </row>
    <row r="32006">
      <c r="H32006" s="10"/>
      <c r="T32006" s="8"/>
      <c r="U32006" s="11"/>
    </row>
    <row r="32007">
      <c r="H32007" s="10"/>
      <c r="T32007" s="8"/>
      <c r="U32007" s="11"/>
    </row>
    <row r="32008">
      <c r="H32008" s="10"/>
      <c r="T32008" s="8"/>
      <c r="U32008" s="11"/>
    </row>
    <row r="32009">
      <c r="H32009" s="10"/>
      <c r="T32009" s="8"/>
      <c r="U32009" s="11"/>
    </row>
    <row r="32010">
      <c r="H32010" s="10"/>
      <c r="T32010" s="8"/>
      <c r="U32010" s="11"/>
    </row>
    <row r="32011">
      <c r="H32011" s="10"/>
      <c r="T32011" s="8"/>
      <c r="U32011" s="11"/>
    </row>
    <row r="32012">
      <c r="H32012" s="10"/>
      <c r="T32012" s="8"/>
      <c r="U32012" s="11"/>
    </row>
    <row r="32013">
      <c r="H32013" s="10"/>
      <c r="T32013" s="8"/>
      <c r="U32013" s="11"/>
    </row>
    <row r="32014">
      <c r="H32014" s="10"/>
      <c r="T32014" s="8"/>
      <c r="U32014" s="11"/>
    </row>
    <row r="32015">
      <c r="H32015" s="10"/>
      <c r="T32015" s="8"/>
      <c r="U32015" s="11"/>
    </row>
    <row r="32016">
      <c r="H32016" s="10"/>
      <c r="T32016" s="8"/>
      <c r="U32016" s="11"/>
    </row>
    <row r="32017">
      <c r="H32017" s="10"/>
      <c r="T32017" s="8"/>
      <c r="U32017" s="11"/>
    </row>
    <row r="32018">
      <c r="H32018" s="10"/>
      <c r="T32018" s="8"/>
      <c r="U32018" s="11"/>
    </row>
    <row r="32019">
      <c r="H32019" s="10"/>
      <c r="T32019" s="8"/>
      <c r="U32019" s="11"/>
    </row>
    <row r="32020">
      <c r="H32020" s="10"/>
      <c r="T32020" s="8"/>
      <c r="U32020" s="11"/>
    </row>
    <row r="32021">
      <c r="H32021" s="10"/>
      <c r="T32021" s="8"/>
      <c r="U32021" s="11"/>
    </row>
    <row r="32022">
      <c r="H32022" s="10"/>
      <c r="T32022" s="8"/>
      <c r="U32022" s="11"/>
    </row>
    <row r="32023">
      <c r="H32023" s="10"/>
      <c r="T32023" s="8"/>
      <c r="U32023" s="11"/>
    </row>
    <row r="32024">
      <c r="H32024" s="10"/>
      <c r="T32024" s="8"/>
      <c r="U32024" s="11"/>
    </row>
    <row r="32025">
      <c r="H32025" s="10"/>
      <c r="T32025" s="8"/>
      <c r="U32025" s="11"/>
    </row>
    <row r="32026">
      <c r="H32026" s="10"/>
      <c r="T32026" s="8"/>
      <c r="U32026" s="11"/>
    </row>
    <row r="32027">
      <c r="H32027" s="10"/>
      <c r="T32027" s="8"/>
      <c r="U32027" s="11"/>
    </row>
    <row r="32028">
      <c r="H32028" s="10"/>
      <c r="T32028" s="8"/>
      <c r="U32028" s="11"/>
    </row>
    <row r="32029">
      <c r="H32029" s="10"/>
      <c r="T32029" s="8"/>
      <c r="U32029" s="11"/>
    </row>
    <row r="32030">
      <c r="H32030" s="10"/>
      <c r="T32030" s="8"/>
      <c r="U32030" s="11"/>
    </row>
    <row r="32031">
      <c r="H32031" s="10"/>
      <c r="T32031" s="8"/>
      <c r="U32031" s="11"/>
    </row>
    <row r="32032">
      <c r="H32032" s="10"/>
      <c r="T32032" s="8"/>
      <c r="U32032" s="11"/>
    </row>
    <row r="32033">
      <c r="H32033" s="10"/>
      <c r="T32033" s="8"/>
      <c r="U32033" s="11"/>
    </row>
    <row r="32034">
      <c r="H32034" s="10"/>
      <c r="T32034" s="8"/>
      <c r="U32034" s="11"/>
    </row>
    <row r="32035">
      <c r="H32035" s="10"/>
      <c r="T32035" s="8"/>
      <c r="U32035" s="11"/>
    </row>
    <row r="32036">
      <c r="H32036" s="10"/>
      <c r="T32036" s="8"/>
      <c r="U32036" s="11"/>
    </row>
    <row r="32037">
      <c r="H32037" s="10"/>
      <c r="T32037" s="8"/>
      <c r="U32037" s="11"/>
    </row>
    <row r="32038">
      <c r="H32038" s="10"/>
      <c r="T32038" s="8"/>
      <c r="U32038" s="11"/>
    </row>
    <row r="32039">
      <c r="H32039" s="10"/>
      <c r="T32039" s="8"/>
      <c r="U32039" s="11"/>
    </row>
    <row r="32040">
      <c r="H32040" s="10"/>
      <c r="T32040" s="8"/>
      <c r="U32040" s="11"/>
    </row>
    <row r="32041">
      <c r="H32041" s="10"/>
      <c r="T32041" s="8"/>
      <c r="U32041" s="11"/>
    </row>
    <row r="32042">
      <c r="H32042" s="10"/>
      <c r="T32042" s="8"/>
      <c r="U32042" s="11"/>
    </row>
    <row r="32043">
      <c r="H32043" s="10"/>
      <c r="T32043" s="8"/>
      <c r="U32043" s="11"/>
    </row>
    <row r="32044">
      <c r="H32044" s="10"/>
      <c r="T32044" s="8"/>
      <c r="U32044" s="11"/>
    </row>
    <row r="32045">
      <c r="H32045" s="10"/>
      <c r="T32045" s="8"/>
      <c r="U32045" s="11"/>
    </row>
    <row r="32046">
      <c r="H32046" s="10"/>
      <c r="T32046" s="8"/>
      <c r="U32046" s="11"/>
    </row>
    <row r="32047">
      <c r="H32047" s="10"/>
      <c r="T32047" s="8"/>
      <c r="U32047" s="11"/>
    </row>
    <row r="32048">
      <c r="H32048" s="10"/>
      <c r="T32048" s="8"/>
      <c r="U32048" s="11"/>
    </row>
    <row r="32049">
      <c r="H32049" s="10"/>
      <c r="T32049" s="8"/>
      <c r="U32049" s="11"/>
    </row>
    <row r="32050">
      <c r="H32050" s="10"/>
      <c r="T32050" s="8"/>
      <c r="U32050" s="11"/>
    </row>
    <row r="32051">
      <c r="H32051" s="10"/>
      <c r="T32051" s="8"/>
      <c r="U32051" s="11"/>
    </row>
    <row r="32052">
      <c r="H32052" s="10"/>
      <c r="T32052" s="8"/>
      <c r="U32052" s="11"/>
    </row>
    <row r="32053">
      <c r="H32053" s="10"/>
      <c r="T32053" s="8"/>
      <c r="U32053" s="11"/>
    </row>
    <row r="32054">
      <c r="H32054" s="10"/>
      <c r="T32054" s="8"/>
      <c r="U32054" s="11"/>
    </row>
    <row r="32055">
      <c r="H32055" s="10"/>
      <c r="T32055" s="8"/>
      <c r="U32055" s="11"/>
    </row>
    <row r="32056">
      <c r="H32056" s="10"/>
      <c r="T32056" s="8"/>
      <c r="U32056" s="11"/>
    </row>
    <row r="32057">
      <c r="H32057" s="10"/>
      <c r="T32057" s="8"/>
      <c r="U32057" s="11"/>
    </row>
    <row r="32058">
      <c r="H32058" s="10"/>
      <c r="T32058" s="8"/>
      <c r="U32058" s="11"/>
    </row>
    <row r="32059">
      <c r="H32059" s="10"/>
      <c r="T32059" s="8"/>
      <c r="U32059" s="11"/>
    </row>
    <row r="32060">
      <c r="H32060" s="10"/>
      <c r="T32060" s="8"/>
      <c r="U32060" s="11"/>
    </row>
    <row r="32061">
      <c r="H32061" s="10"/>
      <c r="T32061" s="8"/>
      <c r="U32061" s="11"/>
    </row>
    <row r="32062">
      <c r="H32062" s="10"/>
      <c r="T32062" s="8"/>
      <c r="U32062" s="11"/>
    </row>
    <row r="32063">
      <c r="H32063" s="10"/>
      <c r="T32063" s="8"/>
      <c r="U32063" s="11"/>
    </row>
    <row r="32064">
      <c r="H32064" s="10"/>
      <c r="T32064" s="8"/>
      <c r="U32064" s="11"/>
    </row>
    <row r="32065">
      <c r="H32065" s="10"/>
      <c r="T32065" s="8"/>
      <c r="U32065" s="11"/>
    </row>
    <row r="32066">
      <c r="H32066" s="10"/>
      <c r="T32066" s="8"/>
      <c r="U32066" s="11"/>
    </row>
    <row r="32067">
      <c r="H32067" s="10"/>
      <c r="T32067" s="8"/>
      <c r="U32067" s="11"/>
    </row>
    <row r="32068">
      <c r="H32068" s="10"/>
      <c r="T32068" s="8"/>
      <c r="U32068" s="11"/>
    </row>
    <row r="32069">
      <c r="H32069" s="10"/>
      <c r="T32069" s="8"/>
      <c r="U32069" s="11"/>
    </row>
    <row r="32070">
      <c r="H32070" s="10"/>
      <c r="T32070" s="8"/>
      <c r="U32070" s="11"/>
    </row>
    <row r="32071">
      <c r="H32071" s="10"/>
      <c r="T32071" s="8"/>
      <c r="U32071" s="11"/>
    </row>
    <row r="32072">
      <c r="H32072" s="10"/>
      <c r="T32072" s="8"/>
      <c r="U32072" s="11"/>
    </row>
    <row r="32073">
      <c r="H32073" s="10"/>
      <c r="T32073" s="8"/>
      <c r="U32073" s="11"/>
    </row>
    <row r="32074">
      <c r="H32074" s="10"/>
      <c r="T32074" s="8"/>
      <c r="U32074" s="11"/>
    </row>
    <row r="32075">
      <c r="H32075" s="10"/>
      <c r="T32075" s="8"/>
      <c r="U32075" s="11"/>
    </row>
    <row r="32076">
      <c r="H32076" s="10"/>
      <c r="T32076" s="8"/>
      <c r="U32076" s="11"/>
    </row>
    <row r="32077">
      <c r="H32077" s="10"/>
      <c r="T32077" s="8"/>
      <c r="U32077" s="11"/>
    </row>
    <row r="32078">
      <c r="H32078" s="10"/>
      <c r="T32078" s="8"/>
      <c r="U32078" s="11"/>
    </row>
    <row r="32079">
      <c r="H32079" s="10"/>
      <c r="T32079" s="8"/>
      <c r="U32079" s="11"/>
    </row>
    <row r="32080">
      <c r="H32080" s="10"/>
      <c r="T32080" s="8"/>
      <c r="U32080" s="11"/>
    </row>
    <row r="32081">
      <c r="H32081" s="10"/>
      <c r="T32081" s="8"/>
      <c r="U32081" s="11"/>
    </row>
    <row r="32082">
      <c r="H32082" s="10"/>
      <c r="T32082" s="8"/>
      <c r="U32082" s="11"/>
    </row>
    <row r="32083">
      <c r="H32083" s="10"/>
      <c r="T32083" s="8"/>
      <c r="U32083" s="11"/>
    </row>
    <row r="32084">
      <c r="H32084" s="10"/>
      <c r="T32084" s="8"/>
      <c r="U32084" s="11"/>
    </row>
    <row r="32085">
      <c r="H32085" s="10"/>
      <c r="T32085" s="8"/>
      <c r="U32085" s="11"/>
    </row>
    <row r="32086">
      <c r="H32086" s="10"/>
      <c r="T32086" s="8"/>
      <c r="U32086" s="11"/>
    </row>
    <row r="32087">
      <c r="H32087" s="10"/>
      <c r="T32087" s="8"/>
      <c r="U32087" s="11"/>
    </row>
    <row r="32088">
      <c r="H32088" s="10"/>
      <c r="T32088" s="8"/>
      <c r="U32088" s="11"/>
    </row>
    <row r="32089">
      <c r="H32089" s="10"/>
      <c r="T32089" s="8"/>
      <c r="U32089" s="11"/>
    </row>
    <row r="32090">
      <c r="H32090" s="10"/>
      <c r="T32090" s="8"/>
      <c r="U32090" s="11"/>
    </row>
    <row r="32091">
      <c r="H32091" s="10"/>
      <c r="T32091" s="8"/>
      <c r="U32091" s="11"/>
    </row>
    <row r="32092">
      <c r="H32092" s="10"/>
      <c r="T32092" s="8"/>
      <c r="U32092" s="11"/>
    </row>
    <row r="32093">
      <c r="H32093" s="10"/>
      <c r="T32093" s="8"/>
      <c r="U32093" s="11"/>
    </row>
    <row r="32094">
      <c r="H32094" s="10"/>
      <c r="T32094" s="8"/>
      <c r="U32094" s="11"/>
    </row>
    <row r="32095">
      <c r="H32095" s="10"/>
      <c r="T32095" s="8"/>
      <c r="U32095" s="11"/>
    </row>
    <row r="32096">
      <c r="H32096" s="10"/>
      <c r="T32096" s="8"/>
      <c r="U32096" s="11"/>
    </row>
    <row r="32097">
      <c r="H32097" s="10"/>
      <c r="T32097" s="8"/>
      <c r="U32097" s="11"/>
    </row>
    <row r="32098">
      <c r="H32098" s="10"/>
      <c r="T32098" s="8"/>
      <c r="U32098" s="11"/>
    </row>
    <row r="32099">
      <c r="H32099" s="10"/>
      <c r="T32099" s="8"/>
      <c r="U32099" s="11"/>
    </row>
    <row r="32100">
      <c r="H32100" s="10"/>
      <c r="T32100" s="8"/>
      <c r="U32100" s="11"/>
    </row>
    <row r="32101">
      <c r="H32101" s="10"/>
      <c r="T32101" s="8"/>
      <c r="U32101" s="11"/>
    </row>
    <row r="32102">
      <c r="H32102" s="10"/>
      <c r="T32102" s="8"/>
      <c r="U32102" s="11"/>
    </row>
    <row r="32103">
      <c r="H32103" s="10"/>
      <c r="T32103" s="8"/>
      <c r="U32103" s="11"/>
    </row>
    <row r="32104">
      <c r="H32104" s="10"/>
      <c r="T32104" s="8"/>
      <c r="U32104" s="11"/>
    </row>
    <row r="32105">
      <c r="H32105" s="10"/>
      <c r="T32105" s="8"/>
      <c r="U32105" s="11"/>
    </row>
    <row r="32106">
      <c r="H32106" s="10"/>
      <c r="T32106" s="8"/>
      <c r="U32106" s="11"/>
    </row>
    <row r="32107">
      <c r="H32107" s="10"/>
      <c r="T32107" s="8"/>
      <c r="U32107" s="11"/>
    </row>
    <row r="32108">
      <c r="H32108" s="10"/>
      <c r="T32108" s="8"/>
      <c r="U32108" s="11"/>
    </row>
    <row r="32109">
      <c r="H32109" s="10"/>
      <c r="T32109" s="8"/>
      <c r="U32109" s="11"/>
    </row>
    <row r="32110">
      <c r="H32110" s="10"/>
      <c r="T32110" s="8"/>
      <c r="U32110" s="11"/>
    </row>
    <row r="32111">
      <c r="H32111" s="10"/>
      <c r="T32111" s="8"/>
      <c r="U32111" s="11"/>
    </row>
    <row r="32112">
      <c r="H32112" s="10"/>
      <c r="T32112" s="8"/>
      <c r="U32112" s="11"/>
    </row>
    <row r="32113">
      <c r="H32113" s="10"/>
      <c r="T32113" s="8"/>
      <c r="U32113" s="11"/>
    </row>
    <row r="32114">
      <c r="H32114" s="10"/>
      <c r="T32114" s="8"/>
      <c r="U32114" s="11"/>
    </row>
    <row r="32115">
      <c r="H32115" s="10"/>
      <c r="T32115" s="8"/>
      <c r="U32115" s="11"/>
    </row>
    <row r="32116">
      <c r="H32116" s="10"/>
      <c r="T32116" s="8"/>
      <c r="U32116" s="11"/>
    </row>
    <row r="32117">
      <c r="H32117" s="10"/>
      <c r="T32117" s="8"/>
      <c r="U32117" s="11"/>
    </row>
    <row r="32118">
      <c r="H32118" s="10"/>
      <c r="T32118" s="8"/>
      <c r="U32118" s="11"/>
    </row>
    <row r="32119">
      <c r="H32119" s="10"/>
      <c r="T32119" s="8"/>
      <c r="U32119" s="11"/>
    </row>
    <row r="32120">
      <c r="H32120" s="10"/>
      <c r="T32120" s="8"/>
      <c r="U32120" s="11"/>
    </row>
    <row r="32121">
      <c r="H32121" s="10"/>
      <c r="T32121" s="8"/>
      <c r="U32121" s="11"/>
    </row>
    <row r="32122">
      <c r="H32122" s="10"/>
      <c r="T32122" s="8"/>
      <c r="U32122" s="11"/>
    </row>
    <row r="32123">
      <c r="H32123" s="10"/>
      <c r="T32123" s="8"/>
      <c r="U32123" s="11"/>
    </row>
    <row r="32124">
      <c r="H32124" s="10"/>
      <c r="T32124" s="8"/>
      <c r="U32124" s="11"/>
    </row>
    <row r="32125">
      <c r="H32125" s="10"/>
      <c r="T32125" s="8"/>
      <c r="U32125" s="11"/>
    </row>
    <row r="32126">
      <c r="H32126" s="10"/>
      <c r="T32126" s="8"/>
      <c r="U32126" s="11"/>
    </row>
    <row r="32127">
      <c r="H32127" s="10"/>
      <c r="T32127" s="8"/>
      <c r="U32127" s="11"/>
    </row>
    <row r="32128">
      <c r="H32128" s="10"/>
      <c r="T32128" s="8"/>
      <c r="U32128" s="11"/>
    </row>
    <row r="32129">
      <c r="H32129" s="10"/>
      <c r="T32129" s="8"/>
      <c r="U32129" s="11"/>
    </row>
    <row r="32130">
      <c r="H32130" s="10"/>
      <c r="T32130" s="8"/>
      <c r="U32130" s="11"/>
    </row>
    <row r="32131">
      <c r="H32131" s="10"/>
      <c r="T32131" s="8"/>
      <c r="U32131" s="11"/>
    </row>
    <row r="32132">
      <c r="H32132" s="10"/>
      <c r="T32132" s="8"/>
      <c r="U32132" s="11"/>
    </row>
    <row r="32133">
      <c r="H32133" s="10"/>
      <c r="T32133" s="8"/>
      <c r="U32133" s="11"/>
    </row>
    <row r="32134">
      <c r="H32134" s="10"/>
      <c r="T32134" s="8"/>
      <c r="U32134" s="11"/>
    </row>
    <row r="32135">
      <c r="H32135" s="10"/>
      <c r="T32135" s="8"/>
      <c r="U32135" s="11"/>
    </row>
    <row r="32136">
      <c r="H32136" s="10"/>
      <c r="T32136" s="8"/>
      <c r="U32136" s="11"/>
    </row>
    <row r="32137">
      <c r="H32137" s="10"/>
      <c r="T32137" s="8"/>
      <c r="U32137" s="11"/>
    </row>
    <row r="32138">
      <c r="H32138" s="10"/>
      <c r="T32138" s="8"/>
      <c r="U32138" s="11"/>
    </row>
    <row r="32139">
      <c r="H32139" s="10"/>
      <c r="T32139" s="8"/>
      <c r="U32139" s="11"/>
    </row>
    <row r="32140">
      <c r="H32140" s="10"/>
      <c r="T32140" s="8"/>
      <c r="U32140" s="11"/>
    </row>
    <row r="32141">
      <c r="H32141" s="10"/>
      <c r="T32141" s="8"/>
      <c r="U32141" s="11"/>
    </row>
    <row r="32142">
      <c r="H32142" s="10"/>
      <c r="T32142" s="8"/>
      <c r="U32142" s="11"/>
    </row>
    <row r="32143">
      <c r="H32143" s="10"/>
      <c r="T32143" s="8"/>
      <c r="U32143" s="11"/>
    </row>
    <row r="32144">
      <c r="H32144" s="10"/>
      <c r="T32144" s="8"/>
      <c r="U32144" s="11"/>
    </row>
    <row r="32145">
      <c r="H32145" s="10"/>
      <c r="T32145" s="8"/>
      <c r="U32145" s="11"/>
    </row>
    <row r="32146">
      <c r="H32146" s="10"/>
      <c r="T32146" s="8"/>
      <c r="U32146" s="11"/>
    </row>
    <row r="32147">
      <c r="H32147" s="10"/>
      <c r="T32147" s="8"/>
      <c r="U32147" s="11"/>
    </row>
    <row r="32148">
      <c r="H32148" s="10"/>
      <c r="T32148" s="8"/>
      <c r="U32148" s="11"/>
    </row>
    <row r="32149">
      <c r="H32149" s="10"/>
      <c r="T32149" s="8"/>
      <c r="U32149" s="11"/>
    </row>
    <row r="32150">
      <c r="H32150" s="10"/>
      <c r="T32150" s="8"/>
      <c r="U32150" s="11"/>
    </row>
    <row r="32151">
      <c r="H32151" s="10"/>
      <c r="T32151" s="8"/>
      <c r="U32151" s="11"/>
    </row>
    <row r="32152">
      <c r="H32152" s="10"/>
      <c r="T32152" s="8"/>
      <c r="U32152" s="11"/>
    </row>
    <row r="32153">
      <c r="H32153" s="10"/>
      <c r="T32153" s="8"/>
      <c r="U32153" s="11"/>
    </row>
    <row r="32154">
      <c r="H32154" s="10"/>
      <c r="T32154" s="8"/>
      <c r="U32154" s="11"/>
    </row>
    <row r="32155">
      <c r="H32155" s="10"/>
      <c r="T32155" s="8"/>
      <c r="U32155" s="11"/>
    </row>
    <row r="32156">
      <c r="H32156" s="10"/>
      <c r="T32156" s="8"/>
      <c r="U32156" s="11"/>
    </row>
    <row r="32157">
      <c r="H32157" s="10"/>
      <c r="T32157" s="8"/>
      <c r="U32157" s="11"/>
    </row>
    <row r="32158">
      <c r="H32158" s="10"/>
      <c r="T32158" s="8"/>
      <c r="U32158" s="11"/>
    </row>
    <row r="32159">
      <c r="H32159" s="10"/>
      <c r="T32159" s="8"/>
      <c r="U32159" s="11"/>
    </row>
    <row r="32160">
      <c r="H32160" s="10"/>
      <c r="T32160" s="8"/>
      <c r="U32160" s="11"/>
    </row>
    <row r="32161">
      <c r="H32161" s="10"/>
      <c r="T32161" s="8"/>
      <c r="U32161" s="11"/>
    </row>
    <row r="32162">
      <c r="H32162" s="10"/>
      <c r="T32162" s="8"/>
      <c r="U32162" s="11"/>
    </row>
    <row r="32163">
      <c r="H32163" s="10"/>
      <c r="T32163" s="8"/>
      <c r="U32163" s="11"/>
    </row>
    <row r="32164">
      <c r="H32164" s="10"/>
      <c r="T32164" s="8"/>
      <c r="U32164" s="11"/>
    </row>
    <row r="32165">
      <c r="H32165" s="10"/>
      <c r="T32165" s="8"/>
      <c r="U32165" s="11"/>
    </row>
    <row r="32166">
      <c r="H32166" s="10"/>
      <c r="T32166" s="8"/>
      <c r="U32166" s="11"/>
    </row>
    <row r="32167">
      <c r="H32167" s="10"/>
      <c r="T32167" s="8"/>
      <c r="U32167" s="11"/>
    </row>
    <row r="32168">
      <c r="H32168" s="10"/>
      <c r="T32168" s="8"/>
      <c r="U32168" s="11"/>
    </row>
    <row r="32169">
      <c r="H32169" s="10"/>
      <c r="T32169" s="8"/>
      <c r="U32169" s="11"/>
    </row>
    <row r="32170">
      <c r="H32170" s="10"/>
      <c r="T32170" s="8"/>
      <c r="U32170" s="11"/>
    </row>
    <row r="32171">
      <c r="H32171" s="10"/>
      <c r="T32171" s="8"/>
      <c r="U32171" s="11"/>
    </row>
    <row r="32172">
      <c r="H32172" s="10"/>
      <c r="T32172" s="8"/>
      <c r="U32172" s="11"/>
    </row>
    <row r="32173">
      <c r="H32173" s="10"/>
      <c r="T32173" s="8"/>
      <c r="U32173" s="11"/>
    </row>
    <row r="32174">
      <c r="H32174" s="10"/>
      <c r="T32174" s="8"/>
      <c r="U32174" s="11"/>
    </row>
    <row r="32175">
      <c r="H32175" s="10"/>
      <c r="T32175" s="8"/>
      <c r="U32175" s="11"/>
    </row>
    <row r="32176">
      <c r="H32176" s="10"/>
      <c r="T32176" s="8"/>
      <c r="U32176" s="11"/>
    </row>
    <row r="32177">
      <c r="H32177" s="10"/>
      <c r="T32177" s="8"/>
      <c r="U32177" s="11"/>
    </row>
    <row r="32178">
      <c r="H32178" s="10"/>
      <c r="T32178" s="8"/>
      <c r="U32178" s="11"/>
    </row>
    <row r="32179">
      <c r="H32179" s="10"/>
      <c r="T32179" s="8"/>
      <c r="U32179" s="11"/>
    </row>
    <row r="32180">
      <c r="H32180" s="10"/>
      <c r="T32180" s="8"/>
      <c r="U32180" s="11"/>
    </row>
    <row r="32181">
      <c r="H32181" s="10"/>
      <c r="T32181" s="8"/>
      <c r="U32181" s="11"/>
    </row>
    <row r="32182">
      <c r="H32182" s="10"/>
      <c r="T32182" s="8"/>
      <c r="U32182" s="11"/>
    </row>
    <row r="32183">
      <c r="H32183" s="10"/>
      <c r="T32183" s="8"/>
      <c r="U32183" s="11"/>
    </row>
    <row r="32184">
      <c r="H32184" s="10"/>
      <c r="T32184" s="8"/>
      <c r="U32184" s="11"/>
    </row>
    <row r="32185">
      <c r="H32185" s="10"/>
      <c r="T32185" s="8"/>
      <c r="U32185" s="11"/>
    </row>
    <row r="32186">
      <c r="H32186" s="10"/>
      <c r="T32186" s="8"/>
      <c r="U32186" s="11"/>
    </row>
    <row r="32187">
      <c r="H32187" s="10"/>
      <c r="T32187" s="8"/>
      <c r="U32187" s="11"/>
    </row>
    <row r="32188">
      <c r="H32188" s="10"/>
      <c r="T32188" s="8"/>
      <c r="U32188" s="11"/>
    </row>
    <row r="32189">
      <c r="H32189" s="10"/>
      <c r="T32189" s="8"/>
      <c r="U32189" s="11"/>
    </row>
    <row r="32190">
      <c r="H32190" s="10"/>
      <c r="T32190" s="8"/>
      <c r="U32190" s="11"/>
    </row>
    <row r="32191">
      <c r="H32191" s="10"/>
      <c r="T32191" s="8"/>
      <c r="U32191" s="11"/>
    </row>
    <row r="32192">
      <c r="H32192" s="10"/>
      <c r="T32192" s="8"/>
      <c r="U32192" s="11"/>
    </row>
    <row r="32193">
      <c r="H32193" s="10"/>
      <c r="T32193" s="8"/>
      <c r="U32193" s="11"/>
    </row>
    <row r="32194">
      <c r="H32194" s="10"/>
      <c r="T32194" s="8"/>
      <c r="U32194" s="11"/>
    </row>
    <row r="32195">
      <c r="H32195" s="10"/>
      <c r="T32195" s="8"/>
      <c r="U32195" s="11"/>
    </row>
    <row r="32196">
      <c r="H32196" s="10"/>
      <c r="T32196" s="8"/>
      <c r="U32196" s="11"/>
    </row>
    <row r="32197">
      <c r="H32197" s="10"/>
      <c r="T32197" s="8"/>
      <c r="U32197" s="11"/>
    </row>
    <row r="32198">
      <c r="H32198" s="10"/>
      <c r="T32198" s="8"/>
      <c r="U32198" s="11"/>
    </row>
    <row r="32199">
      <c r="H32199" s="10"/>
      <c r="T32199" s="8"/>
      <c r="U32199" s="11"/>
    </row>
    <row r="32200">
      <c r="H32200" s="10"/>
      <c r="T32200" s="8"/>
      <c r="U32200" s="11"/>
    </row>
    <row r="32201">
      <c r="H32201" s="10"/>
      <c r="T32201" s="8"/>
      <c r="U32201" s="11"/>
    </row>
    <row r="32202">
      <c r="H32202" s="10"/>
      <c r="T32202" s="8"/>
      <c r="U32202" s="11"/>
    </row>
    <row r="32203">
      <c r="H32203" s="10"/>
      <c r="T32203" s="8"/>
      <c r="U32203" s="11"/>
    </row>
    <row r="32204">
      <c r="H32204" s="10"/>
      <c r="T32204" s="8"/>
      <c r="U32204" s="11"/>
    </row>
    <row r="32205">
      <c r="H32205" s="10"/>
      <c r="T32205" s="8"/>
      <c r="U32205" s="11"/>
    </row>
    <row r="32206">
      <c r="H32206" s="10"/>
      <c r="T32206" s="8"/>
      <c r="U32206" s="11"/>
    </row>
    <row r="32207">
      <c r="H32207" s="10"/>
      <c r="T32207" s="8"/>
      <c r="U32207" s="11"/>
    </row>
    <row r="32208">
      <c r="H32208" s="10"/>
      <c r="T32208" s="8"/>
      <c r="U32208" s="11"/>
    </row>
    <row r="32209">
      <c r="H32209" s="10"/>
      <c r="T32209" s="8"/>
      <c r="U32209" s="11"/>
    </row>
    <row r="32210">
      <c r="H32210" s="10"/>
      <c r="T32210" s="8"/>
      <c r="U32210" s="11"/>
    </row>
    <row r="32211">
      <c r="H32211" s="10"/>
      <c r="T32211" s="8"/>
      <c r="U32211" s="11"/>
    </row>
    <row r="32212">
      <c r="H32212" s="10"/>
      <c r="T32212" s="8"/>
      <c r="U32212" s="11"/>
    </row>
    <row r="32213">
      <c r="H32213" s="10"/>
      <c r="T32213" s="8"/>
      <c r="U32213" s="11"/>
    </row>
    <row r="32214">
      <c r="H32214" s="10"/>
      <c r="T32214" s="8"/>
      <c r="U32214" s="11"/>
    </row>
    <row r="32215">
      <c r="H32215" s="10"/>
      <c r="T32215" s="8"/>
      <c r="U32215" s="11"/>
    </row>
    <row r="32216">
      <c r="H32216" s="10"/>
      <c r="T32216" s="8"/>
      <c r="U32216" s="11"/>
    </row>
    <row r="32217">
      <c r="H32217" s="10"/>
      <c r="T32217" s="8"/>
      <c r="U32217" s="11"/>
    </row>
    <row r="32218">
      <c r="H32218" s="10"/>
      <c r="T32218" s="8"/>
      <c r="U32218" s="11"/>
    </row>
    <row r="32219">
      <c r="H32219" s="10"/>
      <c r="T32219" s="8"/>
      <c r="U32219" s="11"/>
    </row>
    <row r="32220">
      <c r="H32220" s="10"/>
      <c r="T32220" s="8"/>
      <c r="U32220" s="11"/>
    </row>
    <row r="32221">
      <c r="H32221" s="10"/>
      <c r="T32221" s="8"/>
      <c r="U32221" s="11"/>
    </row>
    <row r="32222">
      <c r="H32222" s="10"/>
      <c r="T32222" s="8"/>
      <c r="U32222" s="11"/>
    </row>
    <row r="32223">
      <c r="H32223" s="10"/>
      <c r="T32223" s="8"/>
      <c r="U32223" s="11"/>
    </row>
    <row r="32224">
      <c r="H32224" s="10"/>
      <c r="T32224" s="8"/>
      <c r="U32224" s="11"/>
    </row>
    <row r="32225">
      <c r="H32225" s="10"/>
      <c r="T32225" s="8"/>
      <c r="U32225" s="11"/>
    </row>
    <row r="32226">
      <c r="H32226" s="10"/>
      <c r="T32226" s="8"/>
      <c r="U32226" s="11"/>
    </row>
    <row r="32227">
      <c r="H32227" s="10"/>
      <c r="T32227" s="8"/>
      <c r="U32227" s="11"/>
    </row>
    <row r="32228">
      <c r="H32228" s="10"/>
      <c r="T32228" s="8"/>
      <c r="U32228" s="11"/>
    </row>
    <row r="32229">
      <c r="H32229" s="10"/>
      <c r="T32229" s="8"/>
      <c r="U32229" s="11"/>
    </row>
    <row r="32230">
      <c r="H32230" s="10"/>
      <c r="T32230" s="8"/>
      <c r="U32230" s="11"/>
    </row>
    <row r="32231">
      <c r="H32231" s="10"/>
      <c r="T32231" s="8"/>
      <c r="U32231" s="11"/>
    </row>
    <row r="32232">
      <c r="H32232" s="10"/>
      <c r="T32232" s="8"/>
      <c r="U32232" s="11"/>
    </row>
    <row r="32233">
      <c r="H32233" s="10"/>
      <c r="T32233" s="8"/>
      <c r="U32233" s="11"/>
    </row>
    <row r="32234">
      <c r="H32234" s="10"/>
      <c r="T32234" s="8"/>
      <c r="U32234" s="11"/>
    </row>
    <row r="32235">
      <c r="H32235" s="10"/>
      <c r="T32235" s="8"/>
      <c r="U32235" s="11"/>
    </row>
    <row r="32236">
      <c r="H32236" s="10"/>
      <c r="T32236" s="8"/>
      <c r="U32236" s="11"/>
    </row>
    <row r="32237">
      <c r="H32237" s="10"/>
      <c r="T32237" s="8"/>
      <c r="U32237" s="11"/>
    </row>
    <row r="32238">
      <c r="H32238" s="10"/>
      <c r="T32238" s="8"/>
      <c r="U32238" s="11"/>
    </row>
    <row r="32239">
      <c r="H32239" s="10"/>
      <c r="T32239" s="8"/>
      <c r="U32239" s="11"/>
    </row>
    <row r="32240">
      <c r="H32240" s="10"/>
      <c r="T32240" s="8"/>
      <c r="U32240" s="11"/>
    </row>
    <row r="32241">
      <c r="H32241" s="10"/>
      <c r="T32241" s="8"/>
      <c r="U32241" s="11"/>
    </row>
    <row r="32242">
      <c r="H32242" s="10"/>
      <c r="T32242" s="8"/>
      <c r="U32242" s="11"/>
    </row>
    <row r="32243">
      <c r="H32243" s="10"/>
      <c r="T32243" s="8"/>
      <c r="U32243" s="11"/>
    </row>
    <row r="32244">
      <c r="H32244" s="10"/>
      <c r="T32244" s="8"/>
      <c r="U32244" s="11"/>
    </row>
    <row r="32245">
      <c r="H32245" s="10"/>
      <c r="T32245" s="8"/>
      <c r="U32245" s="11"/>
    </row>
    <row r="32246">
      <c r="H32246" s="10"/>
      <c r="T32246" s="8"/>
      <c r="U32246" s="11"/>
    </row>
    <row r="32247">
      <c r="H32247" s="10"/>
      <c r="T32247" s="8"/>
      <c r="U32247" s="11"/>
    </row>
    <row r="32248">
      <c r="H32248" s="10"/>
      <c r="T32248" s="8"/>
      <c r="U32248" s="11"/>
    </row>
    <row r="32249">
      <c r="H32249" s="10"/>
      <c r="T32249" s="8"/>
      <c r="U32249" s="11"/>
    </row>
    <row r="32250">
      <c r="H32250" s="10"/>
      <c r="T32250" s="8"/>
      <c r="U32250" s="11"/>
    </row>
    <row r="32251">
      <c r="H32251" s="10"/>
      <c r="T32251" s="8"/>
      <c r="U32251" s="11"/>
    </row>
    <row r="32252">
      <c r="H32252" s="10"/>
      <c r="T32252" s="8"/>
      <c r="U32252" s="11"/>
    </row>
    <row r="32253">
      <c r="H32253" s="10"/>
      <c r="T32253" s="8"/>
      <c r="U32253" s="11"/>
    </row>
    <row r="32254">
      <c r="H32254" s="10"/>
      <c r="T32254" s="8"/>
      <c r="U32254" s="11"/>
    </row>
    <row r="32255">
      <c r="H32255" s="10"/>
      <c r="T32255" s="8"/>
      <c r="U32255" s="11"/>
    </row>
    <row r="32256">
      <c r="H32256" s="10"/>
      <c r="T32256" s="8"/>
      <c r="U32256" s="11"/>
    </row>
    <row r="32257">
      <c r="H32257" s="10"/>
      <c r="T32257" s="8"/>
      <c r="U32257" s="11"/>
    </row>
    <row r="32258">
      <c r="H32258" s="10"/>
      <c r="T32258" s="8"/>
      <c r="U32258" s="11"/>
    </row>
    <row r="32259">
      <c r="H32259" s="10"/>
      <c r="T32259" s="8"/>
      <c r="U32259" s="11"/>
    </row>
    <row r="32260">
      <c r="H32260" s="10"/>
      <c r="T32260" s="8"/>
      <c r="U32260" s="11"/>
    </row>
    <row r="32261">
      <c r="H32261" s="10"/>
      <c r="T32261" s="8"/>
      <c r="U32261" s="11"/>
    </row>
    <row r="32262">
      <c r="H32262" s="10"/>
      <c r="T32262" s="8"/>
      <c r="U32262" s="11"/>
    </row>
    <row r="32263">
      <c r="H32263" s="10"/>
      <c r="T32263" s="8"/>
      <c r="U32263" s="11"/>
    </row>
    <row r="32264">
      <c r="H32264" s="10"/>
      <c r="T32264" s="8"/>
      <c r="U32264" s="11"/>
    </row>
    <row r="32265">
      <c r="H32265" s="10"/>
      <c r="T32265" s="8"/>
      <c r="U32265" s="11"/>
    </row>
    <row r="32266">
      <c r="H32266" s="10"/>
      <c r="T32266" s="8"/>
      <c r="U32266" s="11"/>
    </row>
    <row r="32267">
      <c r="H32267" s="10"/>
      <c r="T32267" s="8"/>
      <c r="U32267" s="11"/>
    </row>
    <row r="32268">
      <c r="H32268" s="10"/>
      <c r="T32268" s="8"/>
      <c r="U32268" s="11"/>
    </row>
    <row r="32269">
      <c r="H32269" s="10"/>
      <c r="T32269" s="8"/>
      <c r="U32269" s="11"/>
    </row>
    <row r="32270">
      <c r="H32270" s="10"/>
      <c r="T32270" s="8"/>
      <c r="U32270" s="11"/>
    </row>
    <row r="32271">
      <c r="H32271" s="10"/>
      <c r="T32271" s="8"/>
      <c r="U32271" s="11"/>
    </row>
    <row r="32272">
      <c r="H32272" s="10"/>
      <c r="T32272" s="8"/>
      <c r="U32272" s="11"/>
    </row>
    <row r="32273">
      <c r="H32273" s="10"/>
      <c r="T32273" s="8"/>
      <c r="U32273" s="11"/>
    </row>
    <row r="32274">
      <c r="H32274" s="10"/>
      <c r="T32274" s="8"/>
      <c r="U32274" s="11"/>
    </row>
    <row r="32275">
      <c r="H32275" s="10"/>
      <c r="T32275" s="8"/>
      <c r="U32275" s="11"/>
    </row>
    <row r="32276">
      <c r="H32276" s="10"/>
      <c r="T32276" s="8"/>
      <c r="U32276" s="11"/>
    </row>
    <row r="32277">
      <c r="H32277" s="10"/>
      <c r="T32277" s="8"/>
      <c r="U32277" s="11"/>
    </row>
    <row r="32278">
      <c r="H32278" s="10"/>
      <c r="T32278" s="8"/>
      <c r="U32278" s="11"/>
    </row>
    <row r="32279">
      <c r="H32279" s="10"/>
      <c r="T32279" s="8"/>
      <c r="U32279" s="11"/>
    </row>
    <row r="32280">
      <c r="H32280" s="10"/>
      <c r="T32280" s="8"/>
      <c r="U32280" s="11"/>
    </row>
    <row r="32281">
      <c r="H32281" s="10"/>
      <c r="T32281" s="8"/>
      <c r="U32281" s="11"/>
    </row>
    <row r="32282">
      <c r="H32282" s="10"/>
      <c r="T32282" s="8"/>
      <c r="U32282" s="11"/>
    </row>
    <row r="32283">
      <c r="H32283" s="10"/>
      <c r="T32283" s="8"/>
      <c r="U32283" s="11"/>
    </row>
    <row r="32284">
      <c r="H32284" s="10"/>
      <c r="T32284" s="8"/>
      <c r="U32284" s="11"/>
    </row>
    <row r="32285">
      <c r="H32285" s="10"/>
      <c r="T32285" s="8"/>
      <c r="U32285" s="11"/>
    </row>
    <row r="32286">
      <c r="H32286" s="10"/>
      <c r="T32286" s="8"/>
      <c r="U32286" s="11"/>
    </row>
    <row r="32287">
      <c r="H32287" s="10"/>
      <c r="T32287" s="8"/>
      <c r="U32287" s="11"/>
    </row>
    <row r="32288">
      <c r="H32288" s="10"/>
      <c r="T32288" s="8"/>
      <c r="U32288" s="11"/>
    </row>
    <row r="32289">
      <c r="H32289" s="10"/>
      <c r="T32289" s="8"/>
      <c r="U32289" s="11"/>
    </row>
    <row r="32290">
      <c r="H32290" s="10"/>
      <c r="T32290" s="8"/>
      <c r="U32290" s="11"/>
    </row>
    <row r="32291">
      <c r="H32291" s="10"/>
      <c r="T32291" s="8"/>
      <c r="U32291" s="11"/>
    </row>
    <row r="32292">
      <c r="H32292" s="10"/>
      <c r="T32292" s="8"/>
      <c r="U32292" s="11"/>
    </row>
    <row r="32293">
      <c r="H32293" s="10"/>
      <c r="T32293" s="8"/>
      <c r="U32293" s="11"/>
    </row>
    <row r="32294">
      <c r="H32294" s="10"/>
      <c r="T32294" s="8"/>
      <c r="U32294" s="11"/>
    </row>
    <row r="32295">
      <c r="H32295" s="10"/>
      <c r="T32295" s="8"/>
      <c r="U32295" s="11"/>
    </row>
    <row r="32296">
      <c r="H32296" s="10"/>
      <c r="T32296" s="8"/>
      <c r="U32296" s="11"/>
    </row>
    <row r="32297">
      <c r="H32297" s="10"/>
      <c r="T32297" s="8"/>
      <c r="U32297" s="11"/>
    </row>
    <row r="32298">
      <c r="H32298" s="10"/>
      <c r="T32298" s="8"/>
      <c r="U32298" s="11"/>
    </row>
    <row r="32299">
      <c r="H32299" s="10"/>
      <c r="T32299" s="8"/>
      <c r="U32299" s="11"/>
    </row>
    <row r="32300">
      <c r="H32300" s="10"/>
      <c r="T32300" s="8"/>
      <c r="U32300" s="11"/>
    </row>
    <row r="32301">
      <c r="H32301" s="10"/>
      <c r="T32301" s="8"/>
      <c r="U32301" s="11"/>
    </row>
    <row r="32302">
      <c r="H32302" s="10"/>
      <c r="T32302" s="8"/>
      <c r="U32302" s="11"/>
    </row>
    <row r="32303">
      <c r="H32303" s="10"/>
      <c r="T32303" s="8"/>
      <c r="U32303" s="11"/>
    </row>
    <row r="32304">
      <c r="H32304" s="10"/>
      <c r="T32304" s="8"/>
      <c r="U32304" s="11"/>
    </row>
    <row r="32305">
      <c r="H32305" s="10"/>
      <c r="T32305" s="8"/>
      <c r="U32305" s="11"/>
    </row>
    <row r="32306">
      <c r="H32306" s="10"/>
      <c r="T32306" s="8"/>
      <c r="U32306" s="11"/>
    </row>
    <row r="32307">
      <c r="H32307" s="10"/>
      <c r="T32307" s="8"/>
      <c r="U32307" s="11"/>
    </row>
    <row r="32308">
      <c r="H32308" s="10"/>
      <c r="T32308" s="8"/>
      <c r="U32308" s="11"/>
    </row>
    <row r="32309">
      <c r="H32309" s="10"/>
      <c r="T32309" s="8"/>
      <c r="U32309" s="11"/>
    </row>
    <row r="32310">
      <c r="H32310" s="10"/>
      <c r="T32310" s="8"/>
      <c r="U32310" s="11"/>
    </row>
    <row r="32311">
      <c r="H32311" s="10"/>
      <c r="T32311" s="8"/>
      <c r="U32311" s="11"/>
    </row>
    <row r="32312">
      <c r="H32312" s="10"/>
      <c r="T32312" s="8"/>
      <c r="U32312" s="11"/>
    </row>
    <row r="32313">
      <c r="H32313" s="10"/>
      <c r="T32313" s="8"/>
      <c r="U32313" s="11"/>
    </row>
    <row r="32314">
      <c r="H32314" s="10"/>
      <c r="T32314" s="8"/>
      <c r="U32314" s="11"/>
    </row>
    <row r="32315">
      <c r="H32315" s="10"/>
      <c r="T32315" s="8"/>
      <c r="U32315" s="11"/>
    </row>
    <row r="32316">
      <c r="H32316" s="10"/>
      <c r="T32316" s="8"/>
      <c r="U32316" s="11"/>
    </row>
    <row r="32317">
      <c r="H32317" s="10"/>
      <c r="T32317" s="8"/>
      <c r="U32317" s="11"/>
    </row>
    <row r="32318">
      <c r="H32318" s="10"/>
      <c r="T32318" s="8"/>
      <c r="U32318" s="11"/>
    </row>
    <row r="32319">
      <c r="H32319" s="10"/>
      <c r="T32319" s="8"/>
      <c r="U32319" s="11"/>
    </row>
    <row r="32320">
      <c r="H32320" s="10"/>
      <c r="T32320" s="8"/>
      <c r="U32320" s="11"/>
    </row>
    <row r="32321">
      <c r="H32321" s="10"/>
      <c r="T32321" s="8"/>
      <c r="U32321" s="11"/>
    </row>
    <row r="32322">
      <c r="H32322" s="10"/>
      <c r="T32322" s="8"/>
      <c r="U32322" s="11"/>
    </row>
    <row r="32323">
      <c r="H32323" s="10"/>
      <c r="T32323" s="8"/>
      <c r="U32323" s="11"/>
    </row>
    <row r="32324">
      <c r="H32324" s="10"/>
      <c r="T32324" s="8"/>
      <c r="U32324" s="11"/>
    </row>
    <row r="32325">
      <c r="H32325" s="10"/>
      <c r="T32325" s="8"/>
      <c r="U32325" s="11"/>
    </row>
    <row r="32326">
      <c r="H32326" s="10"/>
      <c r="T32326" s="8"/>
      <c r="U32326" s="11"/>
    </row>
    <row r="32327">
      <c r="H32327" s="10"/>
      <c r="T32327" s="8"/>
      <c r="U32327" s="11"/>
    </row>
    <row r="32328">
      <c r="H32328" s="10"/>
      <c r="T32328" s="8"/>
      <c r="U32328" s="11"/>
    </row>
    <row r="32329">
      <c r="H32329" s="10"/>
      <c r="T32329" s="8"/>
      <c r="U32329" s="11"/>
    </row>
    <row r="32330">
      <c r="H32330" s="10"/>
      <c r="T32330" s="8"/>
      <c r="U32330" s="11"/>
    </row>
    <row r="32331">
      <c r="H32331" s="10"/>
      <c r="T32331" s="8"/>
      <c r="U32331" s="11"/>
    </row>
    <row r="32332">
      <c r="H32332" s="10"/>
      <c r="T32332" s="8"/>
      <c r="U32332" s="11"/>
    </row>
    <row r="32333">
      <c r="H32333" s="10"/>
      <c r="T32333" s="8"/>
      <c r="U32333" s="11"/>
    </row>
    <row r="32334">
      <c r="H32334" s="10"/>
      <c r="T32334" s="8"/>
      <c r="U32334" s="11"/>
    </row>
    <row r="32335">
      <c r="H32335" s="10"/>
      <c r="T32335" s="8"/>
      <c r="U32335" s="11"/>
    </row>
    <row r="32336">
      <c r="H32336" s="10"/>
      <c r="T32336" s="8"/>
      <c r="U32336" s="11"/>
    </row>
    <row r="32337">
      <c r="H32337" s="10"/>
      <c r="T32337" s="8"/>
      <c r="U32337" s="11"/>
    </row>
    <row r="32338">
      <c r="H32338" s="10"/>
      <c r="T32338" s="8"/>
      <c r="U32338" s="11"/>
    </row>
    <row r="32339">
      <c r="H32339" s="10"/>
      <c r="T32339" s="8"/>
      <c r="U32339" s="11"/>
    </row>
    <row r="32340">
      <c r="H32340" s="10"/>
      <c r="T32340" s="8"/>
      <c r="U32340" s="11"/>
    </row>
    <row r="32341">
      <c r="H32341" s="10"/>
      <c r="T32341" s="8"/>
      <c r="U32341" s="11"/>
    </row>
    <row r="32342">
      <c r="H32342" s="10"/>
      <c r="T32342" s="8"/>
      <c r="U32342" s="11"/>
    </row>
    <row r="32343">
      <c r="H32343" s="10"/>
      <c r="T32343" s="8"/>
      <c r="U32343" s="11"/>
    </row>
    <row r="32344">
      <c r="H32344" s="10"/>
      <c r="T32344" s="8"/>
      <c r="U32344" s="11"/>
    </row>
    <row r="32345">
      <c r="H32345" s="10"/>
      <c r="T32345" s="8"/>
      <c r="U32345" s="11"/>
    </row>
    <row r="32346">
      <c r="H32346" s="10"/>
      <c r="T32346" s="8"/>
      <c r="U32346" s="11"/>
    </row>
    <row r="32347">
      <c r="H32347" s="10"/>
      <c r="T32347" s="8"/>
      <c r="U32347" s="11"/>
    </row>
    <row r="32348">
      <c r="H32348" s="10"/>
      <c r="T32348" s="8"/>
      <c r="U32348" s="11"/>
    </row>
    <row r="32349">
      <c r="H32349" s="10"/>
      <c r="T32349" s="8"/>
      <c r="U32349" s="11"/>
    </row>
    <row r="32350">
      <c r="H32350" s="10"/>
      <c r="T32350" s="8"/>
      <c r="U32350" s="11"/>
    </row>
    <row r="32351">
      <c r="H32351" s="10"/>
      <c r="T32351" s="8"/>
      <c r="U32351" s="11"/>
    </row>
    <row r="32352">
      <c r="H32352" s="10"/>
      <c r="T32352" s="8"/>
      <c r="U32352" s="11"/>
    </row>
    <row r="32353">
      <c r="H32353" s="10"/>
      <c r="T32353" s="8"/>
      <c r="U32353" s="11"/>
    </row>
    <row r="32354">
      <c r="H32354" s="10"/>
      <c r="T32354" s="8"/>
      <c r="U32354" s="11"/>
    </row>
    <row r="32355">
      <c r="H32355" s="10"/>
      <c r="T32355" s="8"/>
      <c r="U32355" s="11"/>
    </row>
    <row r="32356">
      <c r="H32356" s="10"/>
      <c r="T32356" s="8"/>
      <c r="U32356" s="11"/>
    </row>
    <row r="32357">
      <c r="H32357" s="10"/>
      <c r="T32357" s="8"/>
      <c r="U32357" s="11"/>
    </row>
    <row r="32358">
      <c r="H32358" s="10"/>
      <c r="T32358" s="8"/>
      <c r="U32358" s="11"/>
    </row>
    <row r="32359">
      <c r="H32359" s="10"/>
      <c r="T32359" s="8"/>
      <c r="U32359" s="11"/>
    </row>
    <row r="32360">
      <c r="H32360" s="10"/>
      <c r="T32360" s="8"/>
      <c r="U32360" s="11"/>
    </row>
    <row r="32361">
      <c r="H32361" s="10"/>
      <c r="T32361" s="8"/>
      <c r="U32361" s="11"/>
    </row>
    <row r="32362">
      <c r="H32362" s="10"/>
      <c r="T32362" s="8"/>
      <c r="U32362" s="11"/>
    </row>
    <row r="32363">
      <c r="H32363" s="10"/>
      <c r="T32363" s="8"/>
      <c r="U32363" s="11"/>
    </row>
    <row r="32364">
      <c r="H32364" s="10"/>
      <c r="T32364" s="8"/>
      <c r="U32364" s="11"/>
    </row>
    <row r="32365">
      <c r="H32365" s="10"/>
      <c r="T32365" s="8"/>
      <c r="U32365" s="11"/>
    </row>
    <row r="32366">
      <c r="H32366" s="10"/>
      <c r="T32366" s="8"/>
      <c r="U32366" s="11"/>
    </row>
    <row r="32367">
      <c r="H32367" s="10"/>
      <c r="T32367" s="8"/>
      <c r="U32367" s="11"/>
    </row>
    <row r="32368">
      <c r="H32368" s="10"/>
      <c r="T32368" s="8"/>
      <c r="U32368" s="11"/>
    </row>
    <row r="32369">
      <c r="H32369" s="10"/>
      <c r="T32369" s="8"/>
      <c r="U32369" s="11"/>
    </row>
    <row r="32370">
      <c r="H32370" s="10"/>
      <c r="T32370" s="8"/>
      <c r="U32370" s="11"/>
    </row>
    <row r="32371">
      <c r="H32371" s="10"/>
      <c r="T32371" s="8"/>
      <c r="U32371" s="11"/>
    </row>
    <row r="32372">
      <c r="H32372" s="10"/>
      <c r="T32372" s="8"/>
      <c r="U32372" s="11"/>
    </row>
    <row r="32373">
      <c r="H32373" s="10"/>
      <c r="T32373" s="8"/>
      <c r="U32373" s="11"/>
    </row>
    <row r="32374">
      <c r="H32374" s="10"/>
      <c r="T32374" s="8"/>
      <c r="U32374" s="11"/>
    </row>
    <row r="32375">
      <c r="H32375" s="10"/>
      <c r="T32375" s="8"/>
      <c r="U32375" s="11"/>
    </row>
    <row r="32376">
      <c r="H32376" s="10"/>
      <c r="T32376" s="8"/>
      <c r="U32376" s="11"/>
    </row>
    <row r="32377">
      <c r="H32377" s="10"/>
      <c r="T32377" s="8"/>
      <c r="U32377" s="11"/>
    </row>
    <row r="32378">
      <c r="H32378" s="10"/>
      <c r="T32378" s="8"/>
      <c r="U32378" s="11"/>
    </row>
    <row r="32379">
      <c r="H32379" s="10"/>
      <c r="T32379" s="8"/>
      <c r="U32379" s="11"/>
    </row>
    <row r="32380">
      <c r="H32380" s="10"/>
      <c r="T32380" s="8"/>
      <c r="U32380" s="11"/>
    </row>
    <row r="32381">
      <c r="H32381" s="10"/>
      <c r="T32381" s="8"/>
      <c r="U32381" s="11"/>
    </row>
    <row r="32382">
      <c r="H32382" s="10"/>
      <c r="T32382" s="8"/>
      <c r="U32382" s="11"/>
    </row>
    <row r="32383">
      <c r="H32383" s="10"/>
      <c r="T32383" s="8"/>
      <c r="U32383" s="11"/>
    </row>
    <row r="32384">
      <c r="H32384" s="10"/>
      <c r="T32384" s="8"/>
      <c r="U32384" s="11"/>
    </row>
    <row r="32385">
      <c r="H32385" s="10"/>
      <c r="T32385" s="8"/>
      <c r="U32385" s="11"/>
    </row>
    <row r="32386">
      <c r="H32386" s="10"/>
      <c r="T32386" s="8"/>
      <c r="U32386" s="11"/>
    </row>
    <row r="32387">
      <c r="H32387" s="10"/>
      <c r="T32387" s="8"/>
      <c r="U32387" s="11"/>
    </row>
    <row r="32388">
      <c r="H32388" s="10"/>
      <c r="T32388" s="8"/>
      <c r="U32388" s="11"/>
    </row>
    <row r="32389">
      <c r="H32389" s="10"/>
      <c r="T32389" s="8"/>
      <c r="U32389" s="11"/>
    </row>
    <row r="32390">
      <c r="H32390" s="10"/>
      <c r="T32390" s="8"/>
      <c r="U32390" s="11"/>
    </row>
    <row r="32391">
      <c r="H32391" s="10"/>
      <c r="T32391" s="8"/>
      <c r="U32391" s="11"/>
    </row>
    <row r="32392">
      <c r="H32392" s="10"/>
      <c r="T32392" s="8"/>
      <c r="U32392" s="11"/>
    </row>
    <row r="32393">
      <c r="H32393" s="10"/>
      <c r="T32393" s="8"/>
      <c r="U32393" s="11"/>
    </row>
    <row r="32394">
      <c r="H32394" s="10"/>
      <c r="T32394" s="8"/>
      <c r="U32394" s="11"/>
    </row>
    <row r="32395">
      <c r="H32395" s="10"/>
      <c r="T32395" s="8"/>
      <c r="U32395" s="11"/>
    </row>
    <row r="32396">
      <c r="H32396" s="10"/>
      <c r="T32396" s="8"/>
      <c r="U32396" s="11"/>
    </row>
    <row r="32397">
      <c r="H32397" s="10"/>
      <c r="T32397" s="8"/>
      <c r="U32397" s="11"/>
    </row>
    <row r="32398">
      <c r="H32398" s="10"/>
      <c r="T32398" s="8"/>
      <c r="U32398" s="11"/>
    </row>
    <row r="32399">
      <c r="H32399" s="10"/>
      <c r="T32399" s="8"/>
      <c r="U32399" s="11"/>
    </row>
    <row r="32400">
      <c r="H32400" s="10"/>
      <c r="T32400" s="8"/>
      <c r="U32400" s="11"/>
    </row>
    <row r="32401">
      <c r="H32401" s="10"/>
      <c r="T32401" s="8"/>
      <c r="U32401" s="11"/>
    </row>
    <row r="32402">
      <c r="H32402" s="10"/>
      <c r="T32402" s="8"/>
      <c r="U32402" s="11"/>
    </row>
    <row r="32403">
      <c r="H32403" s="10"/>
      <c r="T32403" s="8"/>
      <c r="U32403" s="11"/>
    </row>
    <row r="32404">
      <c r="H32404" s="10"/>
      <c r="T32404" s="8"/>
      <c r="U32404" s="11"/>
    </row>
    <row r="32405">
      <c r="H32405" s="10"/>
      <c r="T32405" s="8"/>
      <c r="U32405" s="11"/>
    </row>
    <row r="32406">
      <c r="H32406" s="10"/>
      <c r="T32406" s="8"/>
      <c r="U32406" s="11"/>
    </row>
    <row r="32407">
      <c r="H32407" s="10"/>
      <c r="T32407" s="8"/>
      <c r="U32407" s="11"/>
    </row>
    <row r="32408">
      <c r="H32408" s="10"/>
      <c r="T32408" s="8"/>
      <c r="U32408" s="11"/>
    </row>
    <row r="32409">
      <c r="H32409" s="10"/>
      <c r="T32409" s="8"/>
      <c r="U32409" s="11"/>
    </row>
    <row r="32410">
      <c r="H32410" s="10"/>
      <c r="T32410" s="8"/>
      <c r="U32410" s="11"/>
    </row>
    <row r="32411">
      <c r="H32411" s="10"/>
      <c r="T32411" s="8"/>
      <c r="U32411" s="11"/>
    </row>
    <row r="32412">
      <c r="H32412" s="10"/>
      <c r="T32412" s="8"/>
      <c r="U32412" s="11"/>
    </row>
    <row r="32413">
      <c r="H32413" s="10"/>
      <c r="T32413" s="8"/>
      <c r="U32413" s="11"/>
    </row>
    <row r="32414">
      <c r="H32414" s="10"/>
      <c r="T32414" s="8"/>
      <c r="U32414" s="11"/>
    </row>
    <row r="32415">
      <c r="H32415" s="10"/>
      <c r="T32415" s="8"/>
      <c r="U32415" s="11"/>
    </row>
    <row r="32416">
      <c r="H32416" s="10"/>
      <c r="T32416" s="8"/>
      <c r="U32416" s="11"/>
    </row>
    <row r="32417">
      <c r="H32417" s="10"/>
      <c r="T32417" s="8"/>
      <c r="U32417" s="11"/>
    </row>
    <row r="32418">
      <c r="H32418" s="10"/>
      <c r="T32418" s="8"/>
      <c r="U32418" s="11"/>
    </row>
    <row r="32419">
      <c r="H32419" s="10"/>
      <c r="T32419" s="8"/>
      <c r="U32419" s="11"/>
    </row>
    <row r="32420">
      <c r="H32420" s="10"/>
      <c r="T32420" s="8"/>
      <c r="U32420" s="11"/>
    </row>
    <row r="32421">
      <c r="H32421" s="10"/>
      <c r="T32421" s="8"/>
      <c r="U32421" s="11"/>
    </row>
    <row r="32422">
      <c r="H32422" s="10"/>
      <c r="T32422" s="8"/>
      <c r="U32422" s="11"/>
    </row>
    <row r="32423">
      <c r="H32423" s="10"/>
      <c r="T32423" s="8"/>
      <c r="U32423" s="11"/>
    </row>
    <row r="32424">
      <c r="H32424" s="10"/>
      <c r="T32424" s="8"/>
      <c r="U32424" s="11"/>
    </row>
    <row r="32425">
      <c r="H32425" s="10"/>
      <c r="T32425" s="8"/>
      <c r="U32425" s="11"/>
    </row>
    <row r="32426">
      <c r="H32426" s="10"/>
      <c r="T32426" s="8"/>
      <c r="U32426" s="11"/>
    </row>
    <row r="32427">
      <c r="H32427" s="10"/>
      <c r="T32427" s="8"/>
      <c r="U32427" s="11"/>
    </row>
    <row r="32428">
      <c r="H32428" s="10"/>
      <c r="T32428" s="8"/>
      <c r="U32428" s="11"/>
    </row>
    <row r="32429">
      <c r="H32429" s="10"/>
      <c r="T32429" s="8"/>
      <c r="U32429" s="11"/>
    </row>
    <row r="32430">
      <c r="H32430" s="10"/>
      <c r="T32430" s="8"/>
      <c r="U32430" s="11"/>
    </row>
    <row r="32431">
      <c r="H32431" s="10"/>
      <c r="T32431" s="8"/>
      <c r="U32431" s="11"/>
    </row>
    <row r="32432">
      <c r="H32432" s="10"/>
      <c r="T32432" s="8"/>
      <c r="U32432" s="11"/>
    </row>
    <row r="32433">
      <c r="H32433" s="10"/>
      <c r="T32433" s="8"/>
      <c r="U32433" s="11"/>
    </row>
    <row r="32434">
      <c r="H32434" s="10"/>
      <c r="T32434" s="8"/>
      <c r="U32434" s="11"/>
    </row>
    <row r="32435">
      <c r="H32435" s="10"/>
      <c r="T32435" s="8"/>
      <c r="U32435" s="11"/>
    </row>
    <row r="32436">
      <c r="H32436" s="10"/>
      <c r="T32436" s="8"/>
      <c r="U32436" s="11"/>
    </row>
    <row r="32437">
      <c r="H32437" s="10"/>
      <c r="T32437" s="8"/>
      <c r="U32437" s="11"/>
    </row>
    <row r="32438">
      <c r="H32438" s="10"/>
      <c r="T32438" s="8"/>
      <c r="U32438" s="11"/>
    </row>
    <row r="32439">
      <c r="H32439" s="10"/>
      <c r="T32439" s="8"/>
      <c r="U32439" s="11"/>
    </row>
    <row r="32440">
      <c r="H32440" s="10"/>
      <c r="T32440" s="8"/>
      <c r="U32440" s="11"/>
    </row>
    <row r="32441">
      <c r="H32441" s="10"/>
      <c r="T32441" s="8"/>
      <c r="U32441" s="11"/>
    </row>
    <row r="32442">
      <c r="H32442" s="10"/>
      <c r="T32442" s="8"/>
      <c r="U32442" s="11"/>
    </row>
    <row r="32443">
      <c r="H32443" s="10"/>
      <c r="T32443" s="8"/>
      <c r="U32443" s="11"/>
    </row>
    <row r="32444">
      <c r="H32444" s="10"/>
      <c r="T32444" s="8"/>
      <c r="U32444" s="11"/>
    </row>
    <row r="32445">
      <c r="H32445" s="10"/>
      <c r="T32445" s="8"/>
      <c r="U32445" s="11"/>
    </row>
    <row r="32446">
      <c r="H32446" s="10"/>
      <c r="T32446" s="8"/>
      <c r="U32446" s="11"/>
    </row>
    <row r="32447">
      <c r="H32447" s="10"/>
      <c r="T32447" s="8"/>
      <c r="U32447" s="11"/>
    </row>
    <row r="32448">
      <c r="H32448" s="10"/>
      <c r="T32448" s="8"/>
      <c r="U32448" s="11"/>
    </row>
    <row r="32449">
      <c r="H32449" s="10"/>
      <c r="T32449" s="8"/>
      <c r="U32449" s="11"/>
    </row>
    <row r="32450">
      <c r="H32450" s="10"/>
      <c r="T32450" s="8"/>
      <c r="U32450" s="11"/>
    </row>
    <row r="32451">
      <c r="H32451" s="10"/>
      <c r="T32451" s="8"/>
      <c r="U32451" s="11"/>
    </row>
    <row r="32452">
      <c r="H32452" s="10"/>
      <c r="T32452" s="8"/>
      <c r="U32452" s="11"/>
    </row>
    <row r="32453">
      <c r="H32453" s="10"/>
      <c r="T32453" s="8"/>
      <c r="U32453" s="11"/>
    </row>
    <row r="32454">
      <c r="H32454" s="10"/>
      <c r="T32454" s="8"/>
      <c r="U32454" s="11"/>
    </row>
    <row r="32455">
      <c r="H32455" s="10"/>
      <c r="T32455" s="8"/>
      <c r="U32455" s="11"/>
    </row>
    <row r="32456">
      <c r="H32456" s="10"/>
      <c r="T32456" s="8"/>
      <c r="U32456" s="11"/>
    </row>
    <row r="32457">
      <c r="H32457" s="10"/>
      <c r="T32457" s="8"/>
      <c r="U32457" s="11"/>
    </row>
    <row r="32458">
      <c r="H32458" s="10"/>
      <c r="T32458" s="8"/>
      <c r="U32458" s="11"/>
    </row>
    <row r="32459">
      <c r="H32459" s="10"/>
      <c r="T32459" s="8"/>
      <c r="U32459" s="11"/>
    </row>
    <row r="32460">
      <c r="H32460" s="10"/>
      <c r="T32460" s="8"/>
      <c r="U32460" s="11"/>
    </row>
    <row r="32461">
      <c r="H32461" s="10"/>
      <c r="T32461" s="8"/>
      <c r="U32461" s="11"/>
    </row>
    <row r="32462">
      <c r="H32462" s="10"/>
      <c r="T32462" s="8"/>
      <c r="U32462" s="11"/>
    </row>
    <row r="32463">
      <c r="H32463" s="10"/>
      <c r="T32463" s="8"/>
      <c r="U32463" s="11"/>
    </row>
    <row r="32464">
      <c r="H32464" s="10"/>
      <c r="T32464" s="8"/>
      <c r="U32464" s="11"/>
    </row>
    <row r="32465">
      <c r="H32465" s="10"/>
      <c r="T32465" s="8"/>
      <c r="U32465" s="11"/>
    </row>
    <row r="32466">
      <c r="H32466" s="10"/>
      <c r="T32466" s="8"/>
      <c r="U32466" s="11"/>
    </row>
    <row r="32467">
      <c r="H32467" s="10"/>
      <c r="T32467" s="8"/>
      <c r="U32467" s="11"/>
    </row>
    <row r="32468">
      <c r="H32468" s="10"/>
      <c r="T32468" s="8"/>
      <c r="U32468" s="11"/>
    </row>
    <row r="32469">
      <c r="H32469" s="10"/>
      <c r="T32469" s="8"/>
      <c r="U32469" s="11"/>
    </row>
    <row r="32470">
      <c r="H32470" s="10"/>
      <c r="T32470" s="8"/>
      <c r="U32470" s="11"/>
    </row>
    <row r="32471">
      <c r="H32471" s="10"/>
      <c r="T32471" s="8"/>
      <c r="U32471" s="11"/>
    </row>
    <row r="32472">
      <c r="H32472" s="10"/>
      <c r="T32472" s="8"/>
      <c r="U32472" s="11"/>
    </row>
    <row r="32473">
      <c r="H32473" s="10"/>
      <c r="T32473" s="8"/>
      <c r="U32473" s="11"/>
    </row>
    <row r="32474">
      <c r="H32474" s="10"/>
      <c r="T32474" s="8"/>
      <c r="U32474" s="11"/>
    </row>
    <row r="32475">
      <c r="H32475" s="10"/>
      <c r="T32475" s="8"/>
      <c r="U32475" s="11"/>
    </row>
    <row r="32476">
      <c r="H32476" s="10"/>
      <c r="T32476" s="8"/>
      <c r="U32476" s="11"/>
    </row>
    <row r="32477">
      <c r="H32477" s="10"/>
      <c r="T32477" s="8"/>
      <c r="U32477" s="11"/>
    </row>
    <row r="32478">
      <c r="H32478" s="10"/>
      <c r="T32478" s="8"/>
      <c r="U32478" s="11"/>
    </row>
    <row r="32479">
      <c r="H32479" s="10"/>
      <c r="T32479" s="8"/>
      <c r="U32479" s="11"/>
    </row>
    <row r="32480">
      <c r="H32480" s="10"/>
      <c r="T32480" s="8"/>
      <c r="U32480" s="11"/>
    </row>
    <row r="32481">
      <c r="H32481" s="10"/>
      <c r="T32481" s="8"/>
      <c r="U32481" s="11"/>
    </row>
    <row r="32482">
      <c r="H32482" s="10"/>
      <c r="T32482" s="8"/>
      <c r="U32482" s="11"/>
    </row>
    <row r="32483">
      <c r="H32483" s="10"/>
      <c r="T32483" s="8"/>
      <c r="U32483" s="11"/>
    </row>
    <row r="32484">
      <c r="H32484" s="10"/>
      <c r="T32484" s="8"/>
      <c r="U32484" s="11"/>
    </row>
    <row r="32485">
      <c r="H32485" s="10"/>
      <c r="T32485" s="8"/>
      <c r="U32485" s="11"/>
    </row>
    <row r="32486">
      <c r="H32486" s="10"/>
      <c r="T32486" s="8"/>
      <c r="U32486" s="11"/>
    </row>
    <row r="32487">
      <c r="H32487" s="10"/>
      <c r="T32487" s="8"/>
      <c r="U32487" s="11"/>
    </row>
    <row r="32488">
      <c r="H32488" s="10"/>
      <c r="T32488" s="8"/>
      <c r="U32488" s="11"/>
    </row>
    <row r="32489">
      <c r="H32489" s="10"/>
      <c r="T32489" s="8"/>
      <c r="U32489" s="11"/>
    </row>
    <row r="32490">
      <c r="H32490" s="10"/>
      <c r="T32490" s="8"/>
      <c r="U32490" s="11"/>
    </row>
    <row r="32491">
      <c r="H32491" s="10"/>
      <c r="T32491" s="8"/>
      <c r="U32491" s="11"/>
    </row>
    <row r="32492">
      <c r="H32492" s="10"/>
      <c r="T32492" s="8"/>
      <c r="U32492" s="11"/>
    </row>
    <row r="32493">
      <c r="H32493" s="10"/>
      <c r="T32493" s="8"/>
      <c r="U32493" s="11"/>
    </row>
    <row r="32494">
      <c r="H32494" s="10"/>
      <c r="T32494" s="8"/>
      <c r="U32494" s="11"/>
    </row>
    <row r="32495">
      <c r="H32495" s="10"/>
      <c r="T32495" s="8"/>
      <c r="U32495" s="11"/>
    </row>
    <row r="32496">
      <c r="H32496" s="10"/>
      <c r="T32496" s="8"/>
      <c r="U32496" s="11"/>
    </row>
    <row r="32497">
      <c r="H32497" s="10"/>
      <c r="T32497" s="8"/>
      <c r="U32497" s="11"/>
    </row>
    <row r="32498">
      <c r="H32498" s="10"/>
      <c r="T32498" s="8"/>
      <c r="U32498" s="11"/>
    </row>
    <row r="32499">
      <c r="H32499" s="10"/>
      <c r="T32499" s="8"/>
      <c r="U32499" s="11"/>
    </row>
    <row r="32500">
      <c r="H32500" s="10"/>
      <c r="T32500" s="8"/>
      <c r="U32500" s="11"/>
    </row>
    <row r="32501">
      <c r="H32501" s="10"/>
      <c r="T32501" s="8"/>
      <c r="U32501" s="11"/>
    </row>
    <row r="32502">
      <c r="H32502" s="10"/>
      <c r="T32502" s="8"/>
      <c r="U32502" s="11"/>
    </row>
    <row r="32503">
      <c r="H32503" s="10"/>
      <c r="T32503" s="8"/>
      <c r="U32503" s="11"/>
    </row>
    <row r="32504">
      <c r="H32504" s="10"/>
      <c r="T32504" s="8"/>
      <c r="U32504" s="11"/>
    </row>
    <row r="32505">
      <c r="H32505" s="10"/>
      <c r="T32505" s="8"/>
      <c r="U32505" s="11"/>
    </row>
    <row r="32506">
      <c r="H32506" s="10"/>
      <c r="T32506" s="8"/>
      <c r="U32506" s="11"/>
    </row>
    <row r="32507">
      <c r="H32507" s="10"/>
      <c r="T32507" s="8"/>
      <c r="U32507" s="11"/>
    </row>
    <row r="32508">
      <c r="H32508" s="10"/>
      <c r="T32508" s="8"/>
      <c r="U32508" s="11"/>
    </row>
    <row r="32509">
      <c r="H32509" s="10"/>
      <c r="T32509" s="8"/>
      <c r="U32509" s="11"/>
    </row>
    <row r="32510">
      <c r="H32510" s="10"/>
      <c r="T32510" s="8"/>
      <c r="U32510" s="11"/>
    </row>
    <row r="32511">
      <c r="H32511" s="10"/>
      <c r="T32511" s="8"/>
      <c r="U32511" s="11"/>
    </row>
    <row r="32512">
      <c r="H32512" s="10"/>
      <c r="T32512" s="8"/>
      <c r="U32512" s="11"/>
    </row>
    <row r="32513">
      <c r="H32513" s="10"/>
      <c r="T32513" s="8"/>
      <c r="U32513" s="11"/>
    </row>
    <row r="32514">
      <c r="H32514" s="10"/>
      <c r="T32514" s="8"/>
      <c r="U32514" s="11"/>
    </row>
    <row r="32515">
      <c r="H32515" s="10"/>
      <c r="T32515" s="8"/>
      <c r="U32515" s="11"/>
    </row>
    <row r="32516">
      <c r="H32516" s="10"/>
      <c r="T32516" s="8"/>
      <c r="U32516" s="11"/>
    </row>
    <row r="32517">
      <c r="H32517" s="10"/>
      <c r="T32517" s="8"/>
      <c r="U32517" s="11"/>
    </row>
    <row r="32518">
      <c r="H32518" s="10"/>
      <c r="T32518" s="8"/>
      <c r="U32518" s="11"/>
    </row>
    <row r="32519">
      <c r="H32519" s="10"/>
      <c r="T32519" s="8"/>
      <c r="U32519" s="11"/>
    </row>
    <row r="32520">
      <c r="H32520" s="10"/>
      <c r="T32520" s="8"/>
      <c r="U32520" s="11"/>
    </row>
    <row r="32521">
      <c r="H32521" s="10"/>
      <c r="T32521" s="8"/>
      <c r="U32521" s="11"/>
    </row>
    <row r="32522">
      <c r="H32522" s="10"/>
      <c r="T32522" s="8"/>
      <c r="U32522" s="11"/>
    </row>
    <row r="32523">
      <c r="H32523" s="10"/>
      <c r="T32523" s="8"/>
      <c r="U32523" s="11"/>
    </row>
    <row r="32524">
      <c r="H32524" s="10"/>
      <c r="T32524" s="8"/>
      <c r="U32524" s="11"/>
    </row>
    <row r="32525">
      <c r="H32525" s="10"/>
      <c r="T32525" s="8"/>
      <c r="U32525" s="11"/>
    </row>
    <row r="32526">
      <c r="H32526" s="10"/>
      <c r="T32526" s="8"/>
      <c r="U32526" s="11"/>
    </row>
    <row r="32527">
      <c r="H32527" s="10"/>
      <c r="T32527" s="8"/>
      <c r="U32527" s="11"/>
    </row>
    <row r="32528">
      <c r="H32528" s="10"/>
      <c r="T32528" s="8"/>
      <c r="U32528" s="11"/>
    </row>
    <row r="32529">
      <c r="H32529" s="10"/>
      <c r="T32529" s="8"/>
      <c r="U32529" s="11"/>
    </row>
    <row r="32530">
      <c r="H32530" s="10"/>
      <c r="T32530" s="8"/>
      <c r="U32530" s="11"/>
    </row>
    <row r="32531">
      <c r="H32531" s="10"/>
      <c r="T32531" s="8"/>
      <c r="U32531" s="11"/>
    </row>
    <row r="32532">
      <c r="H32532" s="10"/>
      <c r="T32532" s="8"/>
      <c r="U32532" s="11"/>
    </row>
    <row r="32533">
      <c r="H32533" s="10"/>
      <c r="T32533" s="8"/>
      <c r="U32533" s="11"/>
    </row>
    <row r="32534">
      <c r="H32534" s="10"/>
      <c r="T32534" s="8"/>
      <c r="U32534" s="11"/>
    </row>
    <row r="32535">
      <c r="H32535" s="10"/>
      <c r="T32535" s="8"/>
      <c r="U32535" s="11"/>
    </row>
    <row r="32536">
      <c r="H32536" s="10"/>
      <c r="T32536" s="8"/>
      <c r="U32536" s="11"/>
    </row>
    <row r="32537">
      <c r="H32537" s="10"/>
      <c r="T32537" s="8"/>
      <c r="U32537" s="11"/>
    </row>
    <row r="32538">
      <c r="H32538" s="10"/>
      <c r="T32538" s="8"/>
      <c r="U32538" s="11"/>
    </row>
    <row r="32539">
      <c r="H32539" s="10"/>
      <c r="T32539" s="8"/>
      <c r="U32539" s="11"/>
    </row>
    <row r="32540">
      <c r="H32540" s="10"/>
      <c r="T32540" s="8"/>
      <c r="U32540" s="11"/>
    </row>
    <row r="32541">
      <c r="H32541" s="10"/>
      <c r="T32541" s="8"/>
      <c r="U32541" s="11"/>
    </row>
    <row r="32542">
      <c r="H32542" s="10"/>
      <c r="T32542" s="8"/>
      <c r="U32542" s="11"/>
    </row>
    <row r="32543">
      <c r="H32543" s="10"/>
      <c r="T32543" s="8"/>
      <c r="U32543" s="11"/>
    </row>
    <row r="32544">
      <c r="H32544" s="10"/>
      <c r="T32544" s="8"/>
      <c r="U32544" s="11"/>
    </row>
    <row r="32545">
      <c r="H32545" s="10"/>
      <c r="T32545" s="8"/>
      <c r="U32545" s="11"/>
    </row>
    <row r="32546">
      <c r="H32546" s="10"/>
      <c r="T32546" s="8"/>
      <c r="U32546" s="11"/>
    </row>
    <row r="32547">
      <c r="H32547" s="10"/>
      <c r="T32547" s="8"/>
      <c r="U32547" s="11"/>
    </row>
    <row r="32548">
      <c r="H32548" s="10"/>
      <c r="T32548" s="8"/>
      <c r="U32548" s="11"/>
    </row>
    <row r="32549">
      <c r="H32549" s="10"/>
      <c r="T32549" s="8"/>
      <c r="U32549" s="11"/>
    </row>
    <row r="32550">
      <c r="H32550" s="10"/>
      <c r="T32550" s="8"/>
      <c r="U32550" s="11"/>
    </row>
    <row r="32551">
      <c r="H32551" s="10"/>
      <c r="T32551" s="8"/>
      <c r="U32551" s="11"/>
    </row>
    <row r="32552">
      <c r="H32552" s="10"/>
      <c r="T32552" s="8"/>
      <c r="U32552" s="11"/>
    </row>
    <row r="32553">
      <c r="H32553" s="10"/>
      <c r="T32553" s="8"/>
      <c r="U32553" s="11"/>
    </row>
    <row r="32554">
      <c r="H32554" s="10"/>
      <c r="T32554" s="8"/>
      <c r="U32554" s="11"/>
    </row>
    <row r="32555">
      <c r="H32555" s="10"/>
      <c r="T32555" s="8"/>
      <c r="U32555" s="11"/>
    </row>
    <row r="32556">
      <c r="H32556" s="10"/>
      <c r="T32556" s="8"/>
      <c r="U32556" s="11"/>
    </row>
    <row r="32557">
      <c r="H32557" s="10"/>
      <c r="T32557" s="8"/>
      <c r="U32557" s="11"/>
    </row>
    <row r="32558">
      <c r="H32558" s="10"/>
      <c r="T32558" s="8"/>
      <c r="U32558" s="11"/>
    </row>
    <row r="32559">
      <c r="H32559" s="10"/>
      <c r="T32559" s="8"/>
      <c r="U32559" s="11"/>
    </row>
    <row r="32560">
      <c r="H32560" s="10"/>
      <c r="T32560" s="8"/>
      <c r="U32560" s="11"/>
    </row>
    <row r="32561">
      <c r="H32561" s="10"/>
      <c r="T32561" s="8"/>
      <c r="U32561" s="11"/>
    </row>
    <row r="32562">
      <c r="H32562" s="10"/>
      <c r="T32562" s="8"/>
      <c r="U32562" s="11"/>
    </row>
    <row r="32563">
      <c r="H32563" s="10"/>
      <c r="T32563" s="8"/>
      <c r="U32563" s="11"/>
    </row>
    <row r="32564">
      <c r="H32564" s="10"/>
      <c r="T32564" s="8"/>
      <c r="U32564" s="11"/>
    </row>
    <row r="32565">
      <c r="H32565" s="10"/>
      <c r="T32565" s="8"/>
      <c r="U32565" s="11"/>
    </row>
    <row r="32566">
      <c r="H32566" s="10"/>
      <c r="T32566" s="8"/>
      <c r="U32566" s="11"/>
    </row>
    <row r="32567">
      <c r="H32567" s="10"/>
      <c r="T32567" s="8"/>
      <c r="U32567" s="11"/>
    </row>
    <row r="32568">
      <c r="H32568" s="10"/>
      <c r="T32568" s="8"/>
      <c r="U32568" s="11"/>
    </row>
    <row r="32569">
      <c r="H32569" s="10"/>
      <c r="T32569" s="8"/>
      <c r="U32569" s="11"/>
    </row>
    <row r="32570">
      <c r="H32570" s="10"/>
      <c r="T32570" s="8"/>
      <c r="U32570" s="11"/>
    </row>
    <row r="32571">
      <c r="H32571" s="10"/>
      <c r="T32571" s="8"/>
      <c r="U32571" s="11"/>
    </row>
    <row r="32572">
      <c r="H32572" s="10"/>
      <c r="T32572" s="8"/>
      <c r="U32572" s="11"/>
    </row>
    <row r="32573">
      <c r="H32573" s="10"/>
      <c r="T32573" s="8"/>
      <c r="U32573" s="11"/>
    </row>
    <row r="32574">
      <c r="H32574" s="10"/>
      <c r="T32574" s="8"/>
      <c r="U32574" s="11"/>
    </row>
    <row r="32575">
      <c r="H32575" s="10"/>
      <c r="T32575" s="8"/>
      <c r="U32575" s="11"/>
    </row>
    <row r="32576">
      <c r="H32576" s="10"/>
      <c r="T32576" s="8"/>
      <c r="U32576" s="11"/>
    </row>
    <row r="32577">
      <c r="H32577" s="10"/>
      <c r="T32577" s="8"/>
      <c r="U32577" s="11"/>
    </row>
    <row r="32578">
      <c r="H32578" s="10"/>
      <c r="T32578" s="8"/>
      <c r="U32578" s="11"/>
    </row>
    <row r="32579">
      <c r="H32579" s="10"/>
      <c r="T32579" s="8"/>
      <c r="U32579" s="11"/>
    </row>
    <row r="32580">
      <c r="H32580" s="10"/>
      <c r="T32580" s="8"/>
      <c r="U32580" s="11"/>
    </row>
    <row r="32581">
      <c r="H32581" s="10"/>
      <c r="T32581" s="8"/>
      <c r="U32581" s="11"/>
    </row>
    <row r="32582">
      <c r="H32582" s="10"/>
      <c r="T32582" s="8"/>
      <c r="U32582" s="11"/>
    </row>
    <row r="32583">
      <c r="H32583" s="10"/>
      <c r="T32583" s="8"/>
      <c r="U32583" s="11"/>
    </row>
    <row r="32584">
      <c r="H32584" s="10"/>
      <c r="T32584" s="8"/>
      <c r="U32584" s="11"/>
    </row>
    <row r="32585">
      <c r="H32585" s="10"/>
      <c r="T32585" s="8"/>
      <c r="U32585" s="11"/>
    </row>
    <row r="32586">
      <c r="H32586" s="10"/>
      <c r="T32586" s="8"/>
      <c r="U32586" s="11"/>
    </row>
    <row r="32587">
      <c r="H32587" s="10"/>
      <c r="T32587" s="8"/>
      <c r="U32587" s="11"/>
    </row>
    <row r="32588">
      <c r="H32588" s="10"/>
      <c r="T32588" s="8"/>
      <c r="U32588" s="11"/>
    </row>
    <row r="32589">
      <c r="H32589" s="10"/>
      <c r="T32589" s="8"/>
      <c r="U32589" s="11"/>
    </row>
    <row r="32590">
      <c r="H32590" s="10"/>
      <c r="T32590" s="8"/>
      <c r="U32590" s="11"/>
    </row>
    <row r="32591">
      <c r="H32591" s="10"/>
      <c r="T32591" s="8"/>
      <c r="U32591" s="11"/>
    </row>
    <row r="32592">
      <c r="H32592" s="10"/>
      <c r="T32592" s="8"/>
      <c r="U32592" s="11"/>
    </row>
    <row r="32593">
      <c r="H32593" s="10"/>
      <c r="T32593" s="8"/>
      <c r="U32593" s="11"/>
    </row>
    <row r="32594">
      <c r="H32594" s="10"/>
      <c r="T32594" s="8"/>
      <c r="U32594" s="11"/>
    </row>
    <row r="32595">
      <c r="H32595" s="10"/>
      <c r="T32595" s="8"/>
      <c r="U32595" s="11"/>
    </row>
    <row r="32596">
      <c r="H32596" s="10"/>
      <c r="T32596" s="8"/>
      <c r="U32596" s="11"/>
    </row>
    <row r="32597">
      <c r="H32597" s="10"/>
      <c r="T32597" s="8"/>
      <c r="U32597" s="11"/>
    </row>
    <row r="32598">
      <c r="H32598" s="10"/>
      <c r="T32598" s="8"/>
      <c r="U32598" s="11"/>
    </row>
    <row r="32599">
      <c r="H32599" s="10"/>
      <c r="T32599" s="8"/>
      <c r="U32599" s="11"/>
    </row>
    <row r="32600">
      <c r="H32600" s="10"/>
      <c r="T32600" s="8"/>
      <c r="U32600" s="11"/>
    </row>
    <row r="32601">
      <c r="H32601" s="10"/>
      <c r="T32601" s="8"/>
      <c r="U32601" s="11"/>
    </row>
    <row r="32602">
      <c r="H32602" s="10"/>
      <c r="T32602" s="8"/>
      <c r="U32602" s="11"/>
    </row>
    <row r="32603">
      <c r="H32603" s="10"/>
      <c r="T32603" s="8"/>
      <c r="U32603" s="11"/>
    </row>
    <row r="32604">
      <c r="H32604" s="10"/>
      <c r="T32604" s="8"/>
      <c r="U32604" s="11"/>
    </row>
    <row r="32605">
      <c r="H32605" s="10"/>
      <c r="T32605" s="8"/>
      <c r="U32605" s="11"/>
    </row>
    <row r="32606">
      <c r="H32606" s="10"/>
      <c r="T32606" s="8"/>
      <c r="U32606" s="11"/>
    </row>
    <row r="32607">
      <c r="H32607" s="10"/>
      <c r="T32607" s="8"/>
      <c r="U32607" s="11"/>
    </row>
    <row r="32608">
      <c r="H32608" s="10"/>
      <c r="T32608" s="8"/>
      <c r="U32608" s="11"/>
    </row>
    <row r="32609">
      <c r="H32609" s="10"/>
      <c r="T32609" s="8"/>
      <c r="U32609" s="11"/>
    </row>
    <row r="32610">
      <c r="H32610" s="10"/>
      <c r="T32610" s="8"/>
      <c r="U32610" s="11"/>
    </row>
    <row r="32611">
      <c r="H32611" s="10"/>
      <c r="T32611" s="8"/>
      <c r="U32611" s="11"/>
    </row>
    <row r="32612">
      <c r="H32612" s="10"/>
      <c r="T32612" s="8"/>
      <c r="U32612" s="11"/>
    </row>
    <row r="32613">
      <c r="H32613" s="10"/>
      <c r="T32613" s="8"/>
      <c r="U32613" s="11"/>
    </row>
    <row r="32614">
      <c r="H32614" s="10"/>
      <c r="T32614" s="8"/>
      <c r="U32614" s="11"/>
    </row>
    <row r="32615">
      <c r="H32615" s="10"/>
      <c r="T32615" s="8"/>
      <c r="U32615" s="11"/>
    </row>
    <row r="32616">
      <c r="H32616" s="10"/>
      <c r="T32616" s="8"/>
      <c r="U32616" s="11"/>
    </row>
    <row r="32617">
      <c r="H32617" s="10"/>
      <c r="T32617" s="8"/>
      <c r="U32617" s="11"/>
    </row>
    <row r="32618">
      <c r="H32618" s="10"/>
      <c r="T32618" s="8"/>
      <c r="U32618" s="11"/>
    </row>
    <row r="32619">
      <c r="H32619" s="10"/>
      <c r="T32619" s="8"/>
      <c r="U32619" s="11"/>
    </row>
    <row r="32620">
      <c r="H32620" s="10"/>
      <c r="T32620" s="8"/>
      <c r="U32620" s="11"/>
    </row>
    <row r="32621">
      <c r="H32621" s="10"/>
      <c r="T32621" s="8"/>
      <c r="U32621" s="11"/>
    </row>
    <row r="32622">
      <c r="H32622" s="10"/>
      <c r="T32622" s="8"/>
      <c r="U32622" s="11"/>
    </row>
    <row r="32623">
      <c r="H32623" s="10"/>
      <c r="T32623" s="8"/>
      <c r="U32623" s="11"/>
    </row>
    <row r="32624">
      <c r="H32624" s="10"/>
      <c r="T32624" s="8"/>
      <c r="U32624" s="11"/>
    </row>
    <row r="32625">
      <c r="H32625" s="10"/>
      <c r="T32625" s="8"/>
      <c r="U32625" s="11"/>
    </row>
    <row r="32626">
      <c r="H32626" s="10"/>
      <c r="T32626" s="8"/>
      <c r="U32626" s="11"/>
    </row>
    <row r="32627">
      <c r="H32627" s="10"/>
      <c r="T32627" s="8"/>
      <c r="U32627" s="11"/>
    </row>
    <row r="32628">
      <c r="H32628" s="10"/>
      <c r="T32628" s="8"/>
      <c r="U32628" s="11"/>
    </row>
    <row r="32629">
      <c r="H32629" s="10"/>
      <c r="T32629" s="8"/>
      <c r="U32629" s="11"/>
    </row>
    <row r="32630">
      <c r="H32630" s="10"/>
      <c r="T32630" s="8"/>
      <c r="U32630" s="11"/>
    </row>
    <row r="32631">
      <c r="H32631" s="10"/>
      <c r="T32631" s="8"/>
      <c r="U32631" s="11"/>
    </row>
    <row r="32632">
      <c r="H32632" s="10"/>
      <c r="T32632" s="8"/>
      <c r="U32632" s="11"/>
    </row>
    <row r="32633">
      <c r="H32633" s="10"/>
      <c r="T32633" s="8"/>
      <c r="U32633" s="11"/>
    </row>
    <row r="32634">
      <c r="H32634" s="10"/>
      <c r="T32634" s="8"/>
      <c r="U32634" s="11"/>
    </row>
    <row r="32635">
      <c r="H32635" s="10"/>
      <c r="T32635" s="8"/>
      <c r="U32635" s="11"/>
    </row>
    <row r="32636">
      <c r="H32636" s="10"/>
      <c r="T32636" s="8"/>
      <c r="U32636" s="11"/>
    </row>
    <row r="32637">
      <c r="H32637" s="10"/>
      <c r="T32637" s="8"/>
      <c r="U32637" s="11"/>
    </row>
    <row r="32638">
      <c r="H32638" s="10"/>
      <c r="T32638" s="8"/>
      <c r="U32638" s="11"/>
    </row>
    <row r="32639">
      <c r="H32639" s="10"/>
      <c r="T32639" s="8"/>
      <c r="U32639" s="11"/>
    </row>
    <row r="32640">
      <c r="H32640" s="10"/>
      <c r="T32640" s="8"/>
      <c r="U32640" s="11"/>
    </row>
    <row r="32641">
      <c r="H32641" s="10"/>
      <c r="T32641" s="8"/>
      <c r="U32641" s="11"/>
    </row>
    <row r="32642">
      <c r="H32642" s="10"/>
      <c r="T32642" s="8"/>
      <c r="U32642" s="11"/>
    </row>
    <row r="32643">
      <c r="H32643" s="10"/>
      <c r="T32643" s="8"/>
      <c r="U32643" s="11"/>
    </row>
    <row r="32644">
      <c r="H32644" s="10"/>
      <c r="T32644" s="8"/>
      <c r="U32644" s="11"/>
    </row>
    <row r="32645">
      <c r="H32645" s="10"/>
      <c r="T32645" s="8"/>
      <c r="U32645" s="11"/>
    </row>
    <row r="32646">
      <c r="H32646" s="10"/>
      <c r="T32646" s="8"/>
      <c r="U32646" s="11"/>
    </row>
    <row r="32647">
      <c r="H32647" s="10"/>
      <c r="T32647" s="8"/>
      <c r="U32647" s="11"/>
    </row>
    <row r="32648">
      <c r="H32648" s="10"/>
      <c r="T32648" s="8"/>
      <c r="U32648" s="11"/>
    </row>
    <row r="32649">
      <c r="H32649" s="10"/>
      <c r="T32649" s="8"/>
      <c r="U32649" s="11"/>
    </row>
    <row r="32650">
      <c r="H32650" s="10"/>
      <c r="T32650" s="8"/>
      <c r="U32650" s="11"/>
    </row>
    <row r="32651">
      <c r="H32651" s="10"/>
      <c r="T32651" s="8"/>
      <c r="U32651" s="11"/>
    </row>
    <row r="32652">
      <c r="H32652" s="10"/>
      <c r="T32652" s="8"/>
      <c r="U32652" s="11"/>
    </row>
    <row r="32653">
      <c r="H32653" s="10"/>
      <c r="T32653" s="8"/>
      <c r="U32653" s="11"/>
    </row>
    <row r="32654">
      <c r="H32654" s="10"/>
      <c r="T32654" s="8"/>
      <c r="U32654" s="11"/>
    </row>
    <row r="32655">
      <c r="H32655" s="10"/>
      <c r="T32655" s="8"/>
      <c r="U32655" s="11"/>
    </row>
    <row r="32656">
      <c r="H32656" s="10"/>
      <c r="T32656" s="8"/>
      <c r="U32656" s="11"/>
    </row>
    <row r="32657">
      <c r="H32657" s="10"/>
      <c r="T32657" s="8"/>
      <c r="U32657" s="11"/>
    </row>
    <row r="32658">
      <c r="H32658" s="10"/>
      <c r="T32658" s="8"/>
      <c r="U32658" s="11"/>
    </row>
    <row r="32659">
      <c r="H32659" s="10"/>
      <c r="T32659" s="8"/>
      <c r="U32659" s="11"/>
    </row>
    <row r="32660">
      <c r="H32660" s="10"/>
      <c r="T32660" s="8"/>
      <c r="U32660" s="11"/>
    </row>
    <row r="32661">
      <c r="H32661" s="10"/>
      <c r="T32661" s="8"/>
      <c r="U32661" s="11"/>
    </row>
    <row r="32662">
      <c r="H32662" s="10"/>
      <c r="T32662" s="8"/>
      <c r="U32662" s="11"/>
    </row>
    <row r="32663">
      <c r="H32663" s="10"/>
      <c r="T32663" s="8"/>
      <c r="U32663" s="11"/>
    </row>
    <row r="32664">
      <c r="H32664" s="10"/>
      <c r="T32664" s="8"/>
      <c r="U32664" s="11"/>
    </row>
    <row r="32665">
      <c r="H32665" s="10"/>
      <c r="T32665" s="8"/>
      <c r="U32665" s="11"/>
    </row>
    <row r="32666">
      <c r="H32666" s="10"/>
      <c r="T32666" s="8"/>
      <c r="U32666" s="11"/>
    </row>
    <row r="32667">
      <c r="H32667" s="10"/>
      <c r="T32667" s="8"/>
      <c r="U32667" s="11"/>
    </row>
    <row r="32668">
      <c r="H32668" s="10"/>
      <c r="T32668" s="8"/>
      <c r="U32668" s="11"/>
    </row>
    <row r="32669">
      <c r="H32669" s="10"/>
      <c r="T32669" s="8"/>
      <c r="U32669" s="11"/>
    </row>
    <row r="32670">
      <c r="H32670" s="10"/>
      <c r="T32670" s="8"/>
      <c r="U32670" s="11"/>
    </row>
    <row r="32671">
      <c r="H32671" s="10"/>
      <c r="T32671" s="8"/>
      <c r="U32671" s="11"/>
    </row>
    <row r="32672">
      <c r="H32672" s="10"/>
      <c r="T32672" s="8"/>
      <c r="U32672" s="11"/>
    </row>
    <row r="32673">
      <c r="H32673" s="10"/>
      <c r="T32673" s="8"/>
      <c r="U32673" s="11"/>
    </row>
    <row r="32674">
      <c r="H32674" s="10"/>
      <c r="T32674" s="8"/>
      <c r="U32674" s="11"/>
    </row>
    <row r="32675">
      <c r="H32675" s="10"/>
      <c r="T32675" s="8"/>
      <c r="U32675" s="11"/>
    </row>
    <row r="32676">
      <c r="H32676" s="10"/>
      <c r="T32676" s="8"/>
      <c r="U32676" s="11"/>
    </row>
    <row r="32677">
      <c r="H32677" s="10"/>
      <c r="T32677" s="8"/>
      <c r="U32677" s="11"/>
    </row>
    <row r="32678">
      <c r="H32678" s="10"/>
      <c r="T32678" s="8"/>
      <c r="U32678" s="11"/>
    </row>
    <row r="32679">
      <c r="H32679" s="10"/>
      <c r="T32679" s="8"/>
      <c r="U32679" s="11"/>
    </row>
    <row r="32680">
      <c r="H32680" s="10"/>
      <c r="T32680" s="8"/>
      <c r="U32680" s="11"/>
    </row>
    <row r="32681">
      <c r="H32681" s="10"/>
      <c r="T32681" s="8"/>
      <c r="U32681" s="11"/>
    </row>
    <row r="32682">
      <c r="H32682" s="10"/>
      <c r="T32682" s="8"/>
      <c r="U32682" s="11"/>
    </row>
    <row r="32683">
      <c r="H32683" s="10"/>
      <c r="T32683" s="8"/>
      <c r="U32683" s="11"/>
    </row>
    <row r="32684">
      <c r="H32684" s="10"/>
      <c r="T32684" s="8"/>
      <c r="U32684" s="11"/>
    </row>
    <row r="32685">
      <c r="H32685" s="10"/>
      <c r="T32685" s="8"/>
      <c r="U32685" s="11"/>
    </row>
    <row r="32686">
      <c r="H32686" s="10"/>
      <c r="T32686" s="8"/>
      <c r="U32686" s="11"/>
    </row>
    <row r="32687">
      <c r="H32687" s="10"/>
      <c r="T32687" s="8"/>
      <c r="U32687" s="11"/>
    </row>
    <row r="32688">
      <c r="H32688" s="10"/>
      <c r="T32688" s="8"/>
      <c r="U32688" s="11"/>
    </row>
    <row r="32689">
      <c r="H32689" s="10"/>
      <c r="T32689" s="8"/>
      <c r="U32689" s="11"/>
    </row>
    <row r="32690">
      <c r="H32690" s="10"/>
      <c r="T32690" s="8"/>
      <c r="U32690" s="11"/>
    </row>
    <row r="32691">
      <c r="H32691" s="10"/>
      <c r="T32691" s="8"/>
      <c r="U32691" s="11"/>
    </row>
    <row r="32692">
      <c r="H32692" s="10"/>
      <c r="T32692" s="8"/>
      <c r="U32692" s="11"/>
    </row>
    <row r="32693">
      <c r="H32693" s="10"/>
      <c r="T32693" s="8"/>
      <c r="U32693" s="11"/>
    </row>
    <row r="32694">
      <c r="H32694" s="10"/>
      <c r="T32694" s="8"/>
      <c r="U32694" s="11"/>
    </row>
    <row r="32695">
      <c r="H32695" s="10"/>
      <c r="T32695" s="8"/>
      <c r="U32695" s="11"/>
    </row>
    <row r="32696">
      <c r="H32696" s="10"/>
      <c r="T32696" s="8"/>
      <c r="U32696" s="11"/>
    </row>
    <row r="32697">
      <c r="H32697" s="10"/>
      <c r="T32697" s="8"/>
      <c r="U32697" s="11"/>
    </row>
    <row r="32698">
      <c r="H32698" s="10"/>
      <c r="T32698" s="8"/>
      <c r="U32698" s="11"/>
    </row>
    <row r="32699">
      <c r="H32699" s="10"/>
      <c r="T32699" s="8"/>
      <c r="U32699" s="11"/>
    </row>
    <row r="32700">
      <c r="H32700" s="10"/>
      <c r="T32700" s="8"/>
      <c r="U32700" s="11"/>
    </row>
    <row r="32701">
      <c r="H32701" s="10"/>
      <c r="T32701" s="8"/>
      <c r="U32701" s="11"/>
    </row>
    <row r="32702">
      <c r="H32702" s="10"/>
      <c r="T32702" s="8"/>
      <c r="U32702" s="11"/>
    </row>
    <row r="32703">
      <c r="H32703" s="10"/>
      <c r="T32703" s="8"/>
      <c r="U32703" s="11"/>
    </row>
    <row r="32704">
      <c r="H32704" s="10"/>
      <c r="T32704" s="8"/>
      <c r="U32704" s="11"/>
    </row>
    <row r="32705">
      <c r="H32705" s="10"/>
      <c r="T32705" s="8"/>
      <c r="U32705" s="11"/>
    </row>
    <row r="32706">
      <c r="H32706" s="10"/>
      <c r="T32706" s="8"/>
      <c r="U32706" s="11"/>
    </row>
    <row r="32707">
      <c r="H32707" s="10"/>
      <c r="T32707" s="8"/>
      <c r="U32707" s="11"/>
    </row>
    <row r="32708">
      <c r="H32708" s="10"/>
      <c r="T32708" s="8"/>
      <c r="U32708" s="11"/>
    </row>
    <row r="32709">
      <c r="H32709" s="10"/>
      <c r="T32709" s="8"/>
      <c r="U32709" s="11"/>
    </row>
    <row r="32710">
      <c r="H32710" s="10"/>
      <c r="T32710" s="8"/>
      <c r="U32710" s="11"/>
    </row>
    <row r="32711">
      <c r="H32711" s="10"/>
      <c r="T32711" s="8"/>
      <c r="U32711" s="11"/>
    </row>
    <row r="32712">
      <c r="H32712" s="10"/>
      <c r="T32712" s="8"/>
      <c r="U32712" s="11"/>
    </row>
    <row r="32713">
      <c r="H32713" s="10"/>
      <c r="T32713" s="8"/>
      <c r="U32713" s="11"/>
    </row>
    <row r="32714">
      <c r="H32714" s="10"/>
      <c r="T32714" s="8"/>
      <c r="U32714" s="11"/>
    </row>
    <row r="32715">
      <c r="H32715" s="10"/>
      <c r="T32715" s="8"/>
      <c r="U32715" s="11"/>
    </row>
    <row r="32716">
      <c r="H32716" s="10"/>
      <c r="T32716" s="8"/>
      <c r="U32716" s="11"/>
    </row>
    <row r="32717">
      <c r="H32717" s="10"/>
      <c r="T32717" s="8"/>
      <c r="U32717" s="11"/>
    </row>
    <row r="32718">
      <c r="H32718" s="10"/>
      <c r="T32718" s="8"/>
      <c r="U32718" s="11"/>
    </row>
    <row r="32719">
      <c r="H32719" s="10"/>
      <c r="T32719" s="8"/>
      <c r="U32719" s="11"/>
    </row>
    <row r="32720">
      <c r="H32720" s="10"/>
      <c r="T32720" s="8"/>
      <c r="U32720" s="11"/>
    </row>
    <row r="32721">
      <c r="H32721" s="10"/>
      <c r="T32721" s="8"/>
      <c r="U32721" s="11"/>
    </row>
    <row r="32722">
      <c r="H32722" s="10"/>
      <c r="T32722" s="8"/>
      <c r="U32722" s="11"/>
    </row>
    <row r="32723">
      <c r="H32723" s="10"/>
      <c r="T32723" s="8"/>
      <c r="U32723" s="11"/>
    </row>
    <row r="32724">
      <c r="H32724" s="10"/>
      <c r="T32724" s="8"/>
      <c r="U32724" s="11"/>
    </row>
    <row r="32725">
      <c r="H32725" s="10"/>
      <c r="T32725" s="8"/>
      <c r="U32725" s="11"/>
    </row>
    <row r="32726">
      <c r="H32726" s="10"/>
      <c r="T32726" s="8"/>
      <c r="U32726" s="11"/>
    </row>
    <row r="32727">
      <c r="H32727" s="10"/>
      <c r="T32727" s="8"/>
      <c r="U32727" s="11"/>
    </row>
    <row r="32728">
      <c r="H32728" s="10"/>
      <c r="T32728" s="8"/>
      <c r="U32728" s="11"/>
    </row>
    <row r="32729">
      <c r="H32729" s="10"/>
      <c r="T32729" s="8"/>
      <c r="U32729" s="11"/>
    </row>
    <row r="32730">
      <c r="H32730" s="10"/>
      <c r="T32730" s="8"/>
      <c r="U32730" s="11"/>
    </row>
    <row r="32731">
      <c r="H32731" s="10"/>
      <c r="T32731" s="8"/>
      <c r="U32731" s="11"/>
    </row>
    <row r="32732">
      <c r="H32732" s="10"/>
      <c r="T32732" s="8"/>
      <c r="U32732" s="11"/>
    </row>
    <row r="32733">
      <c r="H32733" s="10"/>
      <c r="T32733" s="8"/>
      <c r="U32733" s="11"/>
    </row>
    <row r="32734">
      <c r="H32734" s="10"/>
      <c r="T32734" s="8"/>
      <c r="U32734" s="11"/>
    </row>
    <row r="32735">
      <c r="H32735" s="10"/>
      <c r="T32735" s="8"/>
      <c r="U32735" s="11"/>
    </row>
    <row r="32736">
      <c r="H32736" s="10"/>
      <c r="T32736" s="8"/>
      <c r="U32736" s="11"/>
    </row>
    <row r="32737">
      <c r="H32737" s="10"/>
      <c r="T32737" s="8"/>
      <c r="U32737" s="11"/>
    </row>
    <row r="32738">
      <c r="H32738" s="10"/>
      <c r="T32738" s="8"/>
      <c r="U32738" s="11"/>
    </row>
    <row r="32739">
      <c r="H32739" s="10"/>
      <c r="T32739" s="8"/>
      <c r="U32739" s="11"/>
    </row>
    <row r="32740">
      <c r="H32740" s="10"/>
      <c r="T32740" s="8"/>
      <c r="U32740" s="11"/>
    </row>
    <row r="32741">
      <c r="H32741" s="10"/>
      <c r="T32741" s="8"/>
      <c r="U32741" s="11"/>
    </row>
    <row r="32742">
      <c r="H32742" s="10"/>
      <c r="T32742" s="8"/>
      <c r="U32742" s="11"/>
    </row>
    <row r="32743">
      <c r="H32743" s="10"/>
      <c r="T32743" s="8"/>
      <c r="U32743" s="11"/>
    </row>
    <row r="32744">
      <c r="H32744" s="10"/>
      <c r="T32744" s="8"/>
      <c r="U32744" s="11"/>
    </row>
    <row r="32745">
      <c r="H32745" s="10"/>
      <c r="T32745" s="8"/>
      <c r="U32745" s="11"/>
    </row>
    <row r="32746">
      <c r="H32746" s="10"/>
      <c r="T32746" s="8"/>
      <c r="U32746" s="11"/>
    </row>
    <row r="32747">
      <c r="H32747" s="10"/>
      <c r="T32747" s="8"/>
      <c r="U32747" s="11"/>
    </row>
    <row r="32748">
      <c r="H32748" s="10"/>
      <c r="T32748" s="8"/>
      <c r="U32748" s="11"/>
    </row>
    <row r="32749">
      <c r="H32749" s="10"/>
      <c r="T32749" s="8"/>
      <c r="U32749" s="11"/>
    </row>
    <row r="32750">
      <c r="H32750" s="10"/>
      <c r="T32750" s="8"/>
      <c r="U32750" s="11"/>
    </row>
    <row r="32751">
      <c r="H32751" s="10"/>
      <c r="T32751" s="8"/>
      <c r="U32751" s="11"/>
    </row>
    <row r="32752">
      <c r="H32752" s="10"/>
      <c r="T32752" s="8"/>
      <c r="U32752" s="11"/>
    </row>
    <row r="32753">
      <c r="H32753" s="10"/>
      <c r="T32753" s="8"/>
      <c r="U32753" s="11"/>
    </row>
    <row r="32754">
      <c r="H32754" s="10"/>
      <c r="T32754" s="8"/>
      <c r="U32754" s="11"/>
    </row>
    <row r="32755">
      <c r="H32755" s="10"/>
      <c r="T32755" s="8"/>
      <c r="U32755" s="11"/>
    </row>
    <row r="32756">
      <c r="H32756" s="10"/>
      <c r="T32756" s="8"/>
      <c r="U32756" s="11"/>
    </row>
    <row r="32757">
      <c r="H32757" s="10"/>
      <c r="T32757" s="8"/>
      <c r="U32757" s="11"/>
    </row>
    <row r="32758">
      <c r="H32758" s="10"/>
      <c r="T32758" s="8"/>
      <c r="U32758" s="11"/>
    </row>
    <row r="32759">
      <c r="H32759" s="10"/>
      <c r="T32759" s="8"/>
      <c r="U32759" s="11"/>
    </row>
    <row r="32760">
      <c r="H32760" s="10"/>
      <c r="T32760" s="8"/>
      <c r="U32760" s="11"/>
    </row>
    <row r="32761">
      <c r="H32761" s="10"/>
      <c r="T32761" s="8"/>
      <c r="U32761" s="11"/>
    </row>
    <row r="32762">
      <c r="H32762" s="10"/>
      <c r="T32762" s="8"/>
      <c r="U32762" s="11"/>
    </row>
    <row r="32763">
      <c r="H32763" s="10"/>
      <c r="T32763" s="8"/>
      <c r="U32763" s="11"/>
    </row>
    <row r="32764">
      <c r="H32764" s="10"/>
      <c r="T32764" s="8"/>
      <c r="U32764" s="11"/>
    </row>
    <row r="32765">
      <c r="H32765" s="10"/>
      <c r="T32765" s="8"/>
      <c r="U32765" s="11"/>
    </row>
    <row r="32766">
      <c r="H32766" s="10"/>
      <c r="T32766" s="8"/>
      <c r="U32766" s="11"/>
    </row>
    <row r="32767">
      <c r="H32767" s="10"/>
      <c r="T32767" s="8"/>
      <c r="U32767" s="11"/>
    </row>
    <row r="32768">
      <c r="H32768" s="10"/>
      <c r="T32768" s="8"/>
      <c r="U32768" s="11"/>
    </row>
    <row r="32769">
      <c r="H32769" s="10"/>
      <c r="T32769" s="8"/>
      <c r="U32769" s="11"/>
    </row>
    <row r="32770">
      <c r="H32770" s="10"/>
      <c r="T32770" s="8"/>
      <c r="U32770" s="11"/>
    </row>
    <row r="32771">
      <c r="H32771" s="10"/>
      <c r="T32771" s="8"/>
      <c r="U32771" s="11"/>
    </row>
    <row r="32772">
      <c r="H32772" s="10"/>
      <c r="T32772" s="8"/>
      <c r="U32772" s="11"/>
    </row>
    <row r="32773">
      <c r="H32773" s="10"/>
      <c r="T32773" s="8"/>
      <c r="U32773" s="11"/>
    </row>
    <row r="32774">
      <c r="H32774" s="10"/>
      <c r="T32774" s="8"/>
      <c r="U32774" s="11"/>
    </row>
    <row r="32775">
      <c r="H32775" s="10"/>
      <c r="T32775" s="8"/>
      <c r="U32775" s="11"/>
    </row>
    <row r="32776">
      <c r="H32776" s="10"/>
      <c r="T32776" s="8"/>
      <c r="U32776" s="11"/>
    </row>
    <row r="32777">
      <c r="H32777" s="10"/>
      <c r="T32777" s="8"/>
      <c r="U32777" s="11"/>
    </row>
    <row r="32778">
      <c r="H32778" s="10"/>
      <c r="T32778" s="8"/>
      <c r="U32778" s="11"/>
    </row>
    <row r="32779">
      <c r="H32779" s="10"/>
      <c r="T32779" s="8"/>
      <c r="U32779" s="11"/>
    </row>
    <row r="32780">
      <c r="H32780" s="10"/>
      <c r="T32780" s="8"/>
      <c r="U32780" s="11"/>
    </row>
    <row r="32781">
      <c r="H32781" s="10"/>
      <c r="T32781" s="8"/>
      <c r="U32781" s="11"/>
    </row>
    <row r="32782">
      <c r="H32782" s="10"/>
      <c r="T32782" s="8"/>
      <c r="U32782" s="11"/>
    </row>
    <row r="32783">
      <c r="H32783" s="10"/>
      <c r="T32783" s="8"/>
      <c r="U32783" s="11"/>
    </row>
    <row r="32784">
      <c r="H32784" s="10"/>
      <c r="T32784" s="8"/>
      <c r="U32784" s="11"/>
    </row>
    <row r="32785">
      <c r="H32785" s="10"/>
      <c r="T32785" s="8"/>
      <c r="U32785" s="11"/>
    </row>
    <row r="32786">
      <c r="H32786" s="10"/>
      <c r="T32786" s="8"/>
      <c r="U32786" s="11"/>
    </row>
    <row r="32787">
      <c r="H32787" s="10"/>
      <c r="T32787" s="8"/>
      <c r="U32787" s="11"/>
    </row>
    <row r="32788">
      <c r="H32788" s="10"/>
      <c r="T32788" s="8"/>
      <c r="U32788" s="11"/>
    </row>
    <row r="32789">
      <c r="H32789" s="10"/>
      <c r="T32789" s="8"/>
      <c r="U32789" s="11"/>
    </row>
    <row r="32790">
      <c r="H32790" s="10"/>
      <c r="T32790" s="8"/>
      <c r="U32790" s="11"/>
    </row>
    <row r="32791">
      <c r="H32791" s="10"/>
      <c r="T32791" s="8"/>
      <c r="U32791" s="11"/>
    </row>
    <row r="32792">
      <c r="H32792" s="10"/>
      <c r="T32792" s="8"/>
      <c r="U32792" s="11"/>
    </row>
    <row r="32793">
      <c r="H32793" s="10"/>
      <c r="T32793" s="8"/>
      <c r="U32793" s="11"/>
    </row>
    <row r="32794">
      <c r="H32794" s="10"/>
      <c r="T32794" s="8"/>
      <c r="U32794" s="11"/>
    </row>
    <row r="32795">
      <c r="H32795" s="10"/>
      <c r="T32795" s="8"/>
      <c r="U32795" s="11"/>
    </row>
    <row r="32796">
      <c r="H32796" s="10"/>
      <c r="T32796" s="8"/>
      <c r="U32796" s="11"/>
    </row>
    <row r="32797">
      <c r="H32797" s="10"/>
      <c r="T32797" s="8"/>
      <c r="U32797" s="11"/>
    </row>
    <row r="32798">
      <c r="H32798" s="10"/>
      <c r="T32798" s="8"/>
      <c r="U32798" s="11"/>
    </row>
    <row r="32799">
      <c r="H32799" s="10"/>
      <c r="T32799" s="8"/>
      <c r="U32799" s="11"/>
    </row>
    <row r="32800">
      <c r="H32800" s="10"/>
      <c r="T32800" s="8"/>
      <c r="U32800" s="11"/>
    </row>
    <row r="32801">
      <c r="H32801" s="10"/>
      <c r="T32801" s="8"/>
      <c r="U32801" s="11"/>
    </row>
    <row r="32802">
      <c r="H32802" s="10"/>
      <c r="T32802" s="8"/>
      <c r="U32802" s="11"/>
    </row>
    <row r="32803">
      <c r="H32803" s="10"/>
      <c r="T32803" s="8"/>
      <c r="U32803" s="11"/>
    </row>
    <row r="32804">
      <c r="H32804" s="10"/>
      <c r="T32804" s="8"/>
      <c r="U32804" s="11"/>
    </row>
    <row r="32805">
      <c r="H32805" s="10"/>
      <c r="T32805" s="8"/>
      <c r="U32805" s="11"/>
    </row>
    <row r="32806">
      <c r="H32806" s="10"/>
      <c r="T32806" s="8"/>
      <c r="U32806" s="11"/>
    </row>
    <row r="32807">
      <c r="H32807" s="10"/>
      <c r="T32807" s="8"/>
      <c r="U32807" s="11"/>
    </row>
    <row r="32808">
      <c r="H32808" s="10"/>
      <c r="T32808" s="8"/>
      <c r="U32808" s="11"/>
    </row>
    <row r="32809">
      <c r="H32809" s="10"/>
      <c r="T32809" s="8"/>
      <c r="U32809" s="11"/>
    </row>
    <row r="32810">
      <c r="H32810" s="10"/>
      <c r="T32810" s="8"/>
      <c r="U32810" s="11"/>
    </row>
    <row r="32811">
      <c r="H32811" s="10"/>
      <c r="T32811" s="8"/>
      <c r="U32811" s="11"/>
    </row>
    <row r="32812">
      <c r="H32812" s="10"/>
      <c r="T32812" s="8"/>
      <c r="U32812" s="11"/>
    </row>
    <row r="32813">
      <c r="H32813" s="10"/>
      <c r="T32813" s="8"/>
      <c r="U32813" s="11"/>
    </row>
    <row r="32814">
      <c r="H32814" s="10"/>
      <c r="T32814" s="8"/>
      <c r="U32814" s="11"/>
    </row>
    <row r="32815">
      <c r="H32815" s="10"/>
      <c r="T32815" s="8"/>
      <c r="U32815" s="11"/>
    </row>
    <row r="32816">
      <c r="H32816" s="10"/>
      <c r="T32816" s="8"/>
      <c r="U32816" s="11"/>
    </row>
    <row r="32817">
      <c r="H32817" s="10"/>
      <c r="T32817" s="8"/>
      <c r="U32817" s="11"/>
    </row>
    <row r="32818">
      <c r="H32818" s="10"/>
      <c r="T32818" s="8"/>
      <c r="U32818" s="11"/>
    </row>
    <row r="32819">
      <c r="H32819" s="10"/>
      <c r="T32819" s="8"/>
      <c r="U32819" s="11"/>
    </row>
    <row r="32820">
      <c r="H32820" s="10"/>
      <c r="T32820" s="8"/>
      <c r="U32820" s="11"/>
    </row>
    <row r="32821">
      <c r="H32821" s="10"/>
      <c r="T32821" s="8"/>
      <c r="U32821" s="11"/>
    </row>
    <row r="32822">
      <c r="H32822" s="10"/>
      <c r="T32822" s="8"/>
      <c r="U32822" s="11"/>
    </row>
    <row r="32823">
      <c r="H32823" s="10"/>
      <c r="T32823" s="8"/>
      <c r="U32823" s="11"/>
    </row>
    <row r="32824">
      <c r="H32824" s="10"/>
      <c r="T32824" s="8"/>
      <c r="U32824" s="11"/>
    </row>
    <row r="32825">
      <c r="H32825" s="10"/>
      <c r="T32825" s="8"/>
      <c r="U32825" s="11"/>
    </row>
    <row r="32826">
      <c r="H32826" s="10"/>
      <c r="T32826" s="8"/>
      <c r="U32826" s="11"/>
    </row>
    <row r="32827">
      <c r="H32827" s="10"/>
      <c r="T32827" s="8"/>
      <c r="U32827" s="11"/>
    </row>
    <row r="32828">
      <c r="H32828" s="10"/>
      <c r="T32828" s="8"/>
      <c r="U32828" s="11"/>
    </row>
    <row r="32829">
      <c r="H32829" s="10"/>
      <c r="T32829" s="8"/>
      <c r="U32829" s="11"/>
    </row>
    <row r="32830">
      <c r="H32830" s="10"/>
      <c r="T32830" s="8"/>
      <c r="U32830" s="11"/>
    </row>
    <row r="32831">
      <c r="H32831" s="10"/>
      <c r="T32831" s="8"/>
      <c r="U32831" s="11"/>
    </row>
    <row r="32832">
      <c r="H32832" s="10"/>
      <c r="T32832" s="8"/>
      <c r="U32832" s="11"/>
    </row>
    <row r="32833">
      <c r="H32833" s="10"/>
      <c r="T32833" s="8"/>
      <c r="U32833" s="11"/>
    </row>
    <row r="32834">
      <c r="H32834" s="10"/>
      <c r="T32834" s="8"/>
      <c r="U32834" s="11"/>
    </row>
    <row r="32835">
      <c r="H32835" s="10"/>
      <c r="T32835" s="8"/>
      <c r="U32835" s="11"/>
    </row>
    <row r="32836">
      <c r="H32836" s="10"/>
      <c r="T32836" s="8"/>
      <c r="U32836" s="11"/>
    </row>
    <row r="32837">
      <c r="H32837" s="10"/>
      <c r="T32837" s="8"/>
      <c r="U32837" s="11"/>
    </row>
    <row r="32838">
      <c r="H32838" s="10"/>
      <c r="T32838" s="8"/>
      <c r="U32838" s="11"/>
    </row>
    <row r="32839">
      <c r="H32839" s="10"/>
      <c r="T32839" s="8"/>
      <c r="U32839" s="11"/>
    </row>
    <row r="32840">
      <c r="H32840" s="10"/>
      <c r="T32840" s="8"/>
      <c r="U32840" s="11"/>
    </row>
    <row r="32841">
      <c r="H32841" s="10"/>
      <c r="T32841" s="8"/>
      <c r="U32841" s="11"/>
    </row>
    <row r="32842">
      <c r="H32842" s="10"/>
      <c r="T32842" s="8"/>
      <c r="U32842" s="11"/>
    </row>
    <row r="32843">
      <c r="H32843" s="10"/>
      <c r="T32843" s="8"/>
      <c r="U32843" s="11"/>
    </row>
    <row r="32844">
      <c r="H32844" s="10"/>
      <c r="T32844" s="8"/>
      <c r="U32844" s="11"/>
    </row>
    <row r="32845">
      <c r="H32845" s="10"/>
      <c r="T32845" s="8"/>
      <c r="U32845" s="11"/>
    </row>
    <row r="32846">
      <c r="H32846" s="10"/>
      <c r="T32846" s="8"/>
      <c r="U32846" s="11"/>
    </row>
    <row r="32847">
      <c r="H32847" s="10"/>
      <c r="T32847" s="8"/>
      <c r="U32847" s="11"/>
    </row>
    <row r="32848">
      <c r="H32848" s="10"/>
      <c r="T32848" s="8"/>
      <c r="U32848" s="11"/>
    </row>
    <row r="32849">
      <c r="H32849" s="10"/>
      <c r="T32849" s="8"/>
      <c r="U32849" s="11"/>
    </row>
    <row r="32850">
      <c r="H32850" s="10"/>
      <c r="T32850" s="8"/>
      <c r="U32850" s="11"/>
    </row>
    <row r="32851">
      <c r="H32851" s="10"/>
      <c r="T32851" s="8"/>
      <c r="U32851" s="11"/>
    </row>
    <row r="32852">
      <c r="H32852" s="10"/>
      <c r="T32852" s="8"/>
      <c r="U32852" s="11"/>
    </row>
    <row r="32853">
      <c r="H32853" s="10"/>
      <c r="T32853" s="8"/>
      <c r="U32853" s="11"/>
    </row>
    <row r="32854">
      <c r="H32854" s="10"/>
      <c r="T32854" s="8"/>
      <c r="U32854" s="11"/>
    </row>
    <row r="32855">
      <c r="H32855" s="10"/>
      <c r="T32855" s="8"/>
      <c r="U32855" s="11"/>
    </row>
    <row r="32856">
      <c r="H32856" s="10"/>
      <c r="T32856" s="8"/>
      <c r="U32856" s="11"/>
    </row>
    <row r="32857">
      <c r="H32857" s="10"/>
      <c r="T32857" s="8"/>
      <c r="U32857" s="11"/>
    </row>
    <row r="32858">
      <c r="H32858" s="10"/>
      <c r="T32858" s="8"/>
      <c r="U32858" s="11"/>
    </row>
    <row r="32859">
      <c r="H32859" s="10"/>
      <c r="T32859" s="8"/>
      <c r="U32859" s="11"/>
    </row>
    <row r="32860">
      <c r="H32860" s="10"/>
      <c r="T32860" s="8"/>
      <c r="U32860" s="11"/>
    </row>
    <row r="32861">
      <c r="H32861" s="10"/>
      <c r="T32861" s="8"/>
      <c r="U32861" s="11"/>
    </row>
    <row r="32862">
      <c r="H32862" s="10"/>
      <c r="T32862" s="8"/>
      <c r="U32862" s="11"/>
    </row>
    <row r="32863">
      <c r="H32863" s="10"/>
      <c r="T32863" s="8"/>
      <c r="U32863" s="11"/>
    </row>
    <row r="32864">
      <c r="H32864" s="10"/>
      <c r="T32864" s="8"/>
      <c r="U32864" s="11"/>
    </row>
    <row r="32865">
      <c r="H32865" s="10"/>
      <c r="T32865" s="8"/>
      <c r="U32865" s="11"/>
    </row>
    <row r="32866">
      <c r="H32866" s="10"/>
      <c r="T32866" s="8"/>
      <c r="U32866" s="11"/>
    </row>
    <row r="32867">
      <c r="H32867" s="10"/>
      <c r="T32867" s="8"/>
      <c r="U32867" s="11"/>
    </row>
    <row r="32868">
      <c r="H32868" s="10"/>
      <c r="T32868" s="8"/>
      <c r="U32868" s="11"/>
    </row>
    <row r="32869">
      <c r="H32869" s="10"/>
      <c r="T32869" s="8"/>
      <c r="U32869" s="11"/>
    </row>
    <row r="32870">
      <c r="H32870" s="10"/>
      <c r="T32870" s="8"/>
      <c r="U32870" s="11"/>
    </row>
    <row r="32871">
      <c r="H32871" s="10"/>
      <c r="T32871" s="8"/>
      <c r="U32871" s="11"/>
    </row>
    <row r="32872">
      <c r="H32872" s="10"/>
      <c r="T32872" s="8"/>
      <c r="U32872" s="11"/>
    </row>
    <row r="32873">
      <c r="H32873" s="10"/>
      <c r="T32873" s="8"/>
      <c r="U32873" s="11"/>
    </row>
    <row r="32874">
      <c r="H32874" s="10"/>
      <c r="T32874" s="8"/>
      <c r="U32874" s="11"/>
    </row>
    <row r="32875">
      <c r="H32875" s="10"/>
      <c r="T32875" s="8"/>
      <c r="U32875" s="11"/>
    </row>
    <row r="32876">
      <c r="H32876" s="10"/>
      <c r="T32876" s="8"/>
      <c r="U32876" s="11"/>
    </row>
    <row r="32877">
      <c r="H32877" s="10"/>
      <c r="T32877" s="8"/>
      <c r="U32877" s="11"/>
    </row>
    <row r="32878">
      <c r="H32878" s="10"/>
      <c r="T32878" s="8"/>
      <c r="U32878" s="11"/>
    </row>
    <row r="32879">
      <c r="H32879" s="10"/>
      <c r="T32879" s="8"/>
      <c r="U32879" s="11"/>
    </row>
    <row r="32880">
      <c r="H32880" s="10"/>
      <c r="T32880" s="8"/>
      <c r="U32880" s="11"/>
    </row>
    <row r="32881">
      <c r="H32881" s="10"/>
      <c r="T32881" s="8"/>
      <c r="U32881" s="11"/>
    </row>
    <row r="32882">
      <c r="H32882" s="10"/>
      <c r="T32882" s="8"/>
      <c r="U32882" s="11"/>
    </row>
    <row r="32883">
      <c r="H32883" s="10"/>
      <c r="T32883" s="8"/>
      <c r="U32883" s="11"/>
    </row>
    <row r="32884">
      <c r="H32884" s="10"/>
      <c r="T32884" s="8"/>
      <c r="U32884" s="11"/>
    </row>
    <row r="32885">
      <c r="H32885" s="10"/>
      <c r="T32885" s="8"/>
      <c r="U32885" s="11"/>
    </row>
    <row r="32886">
      <c r="H32886" s="10"/>
      <c r="T32886" s="8"/>
      <c r="U32886" s="11"/>
    </row>
    <row r="32887">
      <c r="H32887" s="10"/>
      <c r="T32887" s="8"/>
      <c r="U32887" s="11"/>
    </row>
    <row r="32888">
      <c r="H32888" s="10"/>
      <c r="T32888" s="8"/>
      <c r="U32888" s="11"/>
    </row>
    <row r="32889">
      <c r="H32889" s="10"/>
      <c r="T32889" s="8"/>
      <c r="U32889" s="11"/>
    </row>
    <row r="32890">
      <c r="H32890" s="10"/>
      <c r="T32890" s="8"/>
      <c r="U32890" s="11"/>
    </row>
    <row r="32891">
      <c r="H32891" s="10"/>
      <c r="T32891" s="8"/>
      <c r="U32891" s="11"/>
    </row>
    <row r="32892">
      <c r="H32892" s="10"/>
      <c r="T32892" s="8"/>
      <c r="U32892" s="11"/>
    </row>
    <row r="32893">
      <c r="H32893" s="10"/>
      <c r="T32893" s="8"/>
      <c r="U32893" s="11"/>
    </row>
    <row r="32894">
      <c r="H32894" s="10"/>
      <c r="T32894" s="8"/>
      <c r="U32894" s="11"/>
    </row>
    <row r="32895">
      <c r="H32895" s="10"/>
      <c r="T32895" s="8"/>
      <c r="U32895" s="11"/>
    </row>
    <row r="32896">
      <c r="H32896" s="10"/>
      <c r="T32896" s="8"/>
      <c r="U32896" s="11"/>
    </row>
    <row r="32897">
      <c r="H32897" s="10"/>
      <c r="T32897" s="8"/>
      <c r="U32897" s="11"/>
    </row>
    <row r="32898">
      <c r="H32898" s="10"/>
      <c r="T32898" s="8"/>
      <c r="U32898" s="11"/>
    </row>
    <row r="32899">
      <c r="H32899" s="10"/>
      <c r="T32899" s="8"/>
      <c r="U32899" s="11"/>
    </row>
    <row r="32900">
      <c r="H32900" s="10"/>
      <c r="T32900" s="8"/>
      <c r="U32900" s="11"/>
    </row>
    <row r="32901">
      <c r="H32901" s="10"/>
      <c r="T32901" s="8"/>
      <c r="U32901" s="11"/>
    </row>
    <row r="32902">
      <c r="H32902" s="10"/>
      <c r="T32902" s="8"/>
      <c r="U32902" s="11"/>
    </row>
    <row r="32903">
      <c r="H32903" s="10"/>
      <c r="T32903" s="8"/>
      <c r="U32903" s="11"/>
    </row>
    <row r="32904">
      <c r="H32904" s="10"/>
      <c r="T32904" s="8"/>
      <c r="U32904" s="11"/>
    </row>
    <row r="32905">
      <c r="H32905" s="10"/>
      <c r="T32905" s="8"/>
      <c r="U32905" s="11"/>
    </row>
    <row r="32906">
      <c r="H32906" s="10"/>
      <c r="T32906" s="8"/>
      <c r="U32906" s="11"/>
    </row>
    <row r="32907">
      <c r="H32907" s="10"/>
      <c r="T32907" s="8"/>
      <c r="U32907" s="11"/>
    </row>
    <row r="32908">
      <c r="H32908" s="10"/>
      <c r="T32908" s="8"/>
      <c r="U32908" s="11"/>
    </row>
    <row r="32909">
      <c r="H32909" s="10"/>
      <c r="T32909" s="8"/>
      <c r="U32909" s="11"/>
    </row>
    <row r="32910">
      <c r="H32910" s="10"/>
      <c r="T32910" s="8"/>
      <c r="U32910" s="11"/>
    </row>
    <row r="32911">
      <c r="H32911" s="10"/>
      <c r="T32911" s="8"/>
      <c r="U32911" s="11"/>
    </row>
    <row r="32912">
      <c r="H32912" s="10"/>
      <c r="T32912" s="8"/>
      <c r="U32912" s="11"/>
    </row>
    <row r="32913">
      <c r="H32913" s="10"/>
      <c r="T32913" s="8"/>
      <c r="U32913" s="11"/>
    </row>
    <row r="32914">
      <c r="H32914" s="10"/>
      <c r="T32914" s="8"/>
      <c r="U32914" s="11"/>
    </row>
    <row r="32915">
      <c r="H32915" s="10"/>
      <c r="T32915" s="8"/>
      <c r="U32915" s="11"/>
    </row>
    <row r="32916">
      <c r="H32916" s="10"/>
      <c r="T32916" s="8"/>
      <c r="U32916" s="11"/>
    </row>
    <row r="32917">
      <c r="H32917" s="10"/>
      <c r="T32917" s="8"/>
      <c r="U32917" s="11"/>
    </row>
    <row r="32918">
      <c r="H32918" s="10"/>
      <c r="T32918" s="8"/>
      <c r="U32918" s="11"/>
    </row>
    <row r="32919">
      <c r="H32919" s="10"/>
      <c r="T32919" s="8"/>
      <c r="U32919" s="11"/>
    </row>
    <row r="32920">
      <c r="H32920" s="10"/>
      <c r="T32920" s="8"/>
      <c r="U32920" s="11"/>
    </row>
    <row r="32921">
      <c r="H32921" s="10"/>
      <c r="T32921" s="8"/>
      <c r="U32921" s="11"/>
    </row>
    <row r="32922">
      <c r="H32922" s="10"/>
      <c r="T32922" s="8"/>
      <c r="U32922" s="11"/>
    </row>
    <row r="32923">
      <c r="H32923" s="10"/>
      <c r="T32923" s="8"/>
      <c r="U32923" s="11"/>
    </row>
    <row r="32924">
      <c r="H32924" s="10"/>
      <c r="T32924" s="8"/>
      <c r="U32924" s="11"/>
    </row>
    <row r="32925">
      <c r="H32925" s="10"/>
      <c r="T32925" s="8"/>
      <c r="U32925" s="11"/>
    </row>
    <row r="32926">
      <c r="H32926" s="10"/>
      <c r="T32926" s="8"/>
      <c r="U32926" s="11"/>
    </row>
    <row r="32927">
      <c r="H32927" s="10"/>
      <c r="T32927" s="8"/>
      <c r="U32927" s="11"/>
    </row>
    <row r="32928">
      <c r="H32928" s="10"/>
      <c r="T32928" s="8"/>
      <c r="U32928" s="11"/>
    </row>
    <row r="32929">
      <c r="H32929" s="10"/>
      <c r="T32929" s="8"/>
      <c r="U32929" s="11"/>
    </row>
    <row r="32930">
      <c r="H32930" s="10"/>
      <c r="T32930" s="8"/>
      <c r="U32930" s="11"/>
    </row>
    <row r="32931">
      <c r="H32931" s="10"/>
      <c r="T32931" s="8"/>
      <c r="U32931" s="11"/>
    </row>
    <row r="32932">
      <c r="H32932" s="10"/>
      <c r="T32932" s="8"/>
      <c r="U32932" s="11"/>
    </row>
    <row r="32933">
      <c r="H32933" s="10"/>
      <c r="T32933" s="8"/>
      <c r="U32933" s="11"/>
    </row>
    <row r="32934">
      <c r="H32934" s="10"/>
      <c r="T32934" s="8"/>
      <c r="U32934" s="11"/>
    </row>
    <row r="32935">
      <c r="H32935" s="10"/>
      <c r="T32935" s="8"/>
      <c r="U32935" s="11"/>
    </row>
    <row r="32936">
      <c r="H32936" s="10"/>
      <c r="T32936" s="8"/>
      <c r="U32936" s="11"/>
    </row>
    <row r="32937">
      <c r="H32937" s="10"/>
      <c r="T32937" s="8"/>
      <c r="U32937" s="11"/>
    </row>
    <row r="32938">
      <c r="H32938" s="10"/>
      <c r="T32938" s="8"/>
      <c r="U32938" s="11"/>
    </row>
    <row r="32939">
      <c r="H32939" s="10"/>
      <c r="T32939" s="8"/>
      <c r="U32939" s="11"/>
    </row>
    <row r="32940">
      <c r="H32940" s="10"/>
      <c r="T32940" s="8"/>
      <c r="U32940" s="11"/>
    </row>
    <row r="32941">
      <c r="H32941" s="10"/>
      <c r="T32941" s="8"/>
      <c r="U32941" s="11"/>
    </row>
    <row r="32942">
      <c r="H32942" s="10"/>
      <c r="T32942" s="8"/>
      <c r="U32942" s="11"/>
    </row>
    <row r="32943">
      <c r="H32943" s="10"/>
      <c r="T32943" s="8"/>
      <c r="U32943" s="11"/>
    </row>
    <row r="32944">
      <c r="H32944" s="10"/>
      <c r="T32944" s="8"/>
      <c r="U32944" s="11"/>
    </row>
    <row r="32945">
      <c r="H32945" s="10"/>
      <c r="T32945" s="8"/>
      <c r="U32945" s="11"/>
    </row>
    <row r="32946">
      <c r="H32946" s="10"/>
      <c r="T32946" s="8"/>
      <c r="U32946" s="11"/>
    </row>
    <row r="32947">
      <c r="H32947" s="10"/>
      <c r="T32947" s="8"/>
      <c r="U32947" s="11"/>
    </row>
    <row r="32948">
      <c r="H32948" s="10"/>
      <c r="T32948" s="8"/>
      <c r="U32948" s="11"/>
    </row>
    <row r="32949">
      <c r="H32949" s="10"/>
      <c r="T32949" s="8"/>
      <c r="U32949" s="11"/>
    </row>
    <row r="32950">
      <c r="H32950" s="10"/>
      <c r="T32950" s="8"/>
      <c r="U32950" s="11"/>
    </row>
    <row r="32951">
      <c r="H32951" s="10"/>
      <c r="T32951" s="8"/>
      <c r="U32951" s="11"/>
    </row>
    <row r="32952">
      <c r="H32952" s="10"/>
      <c r="T32952" s="8"/>
      <c r="U32952" s="11"/>
    </row>
    <row r="32953">
      <c r="H32953" s="10"/>
      <c r="T32953" s="8"/>
      <c r="U32953" s="11"/>
    </row>
    <row r="32954">
      <c r="H32954" s="10"/>
      <c r="T32954" s="8"/>
      <c r="U32954" s="11"/>
    </row>
    <row r="32955">
      <c r="H32955" s="10"/>
      <c r="T32955" s="8"/>
      <c r="U32955" s="11"/>
    </row>
    <row r="32956">
      <c r="H32956" s="10"/>
      <c r="T32956" s="8"/>
      <c r="U32956" s="11"/>
    </row>
    <row r="32957">
      <c r="H32957" s="10"/>
      <c r="T32957" s="8"/>
      <c r="U32957" s="11"/>
    </row>
    <row r="32958">
      <c r="H32958" s="10"/>
      <c r="T32958" s="8"/>
      <c r="U32958" s="11"/>
    </row>
    <row r="32959">
      <c r="H32959" s="10"/>
      <c r="T32959" s="8"/>
      <c r="U32959" s="11"/>
    </row>
    <row r="32960">
      <c r="H32960" s="10"/>
      <c r="T32960" s="8"/>
      <c r="U32960" s="11"/>
    </row>
    <row r="32961">
      <c r="H32961" s="10"/>
      <c r="T32961" s="8"/>
      <c r="U32961" s="11"/>
    </row>
    <row r="32962">
      <c r="H32962" s="10"/>
      <c r="T32962" s="8"/>
      <c r="U32962" s="11"/>
    </row>
    <row r="32963">
      <c r="H32963" s="10"/>
      <c r="T32963" s="8"/>
      <c r="U32963" s="11"/>
    </row>
    <row r="32964">
      <c r="H32964" s="10"/>
      <c r="T32964" s="8"/>
      <c r="U32964" s="11"/>
    </row>
    <row r="32965">
      <c r="H32965" s="10"/>
      <c r="T32965" s="8"/>
      <c r="U32965" s="11"/>
    </row>
    <row r="32966">
      <c r="H32966" s="10"/>
      <c r="T32966" s="8"/>
      <c r="U32966" s="11"/>
    </row>
    <row r="32967">
      <c r="H32967" s="10"/>
      <c r="T32967" s="8"/>
      <c r="U32967" s="11"/>
    </row>
    <row r="32968">
      <c r="H32968" s="10"/>
      <c r="T32968" s="8"/>
      <c r="U32968" s="11"/>
    </row>
    <row r="32969">
      <c r="H32969" s="10"/>
      <c r="T32969" s="8"/>
      <c r="U32969" s="11"/>
    </row>
    <row r="32970">
      <c r="H32970" s="10"/>
      <c r="T32970" s="8"/>
      <c r="U32970" s="11"/>
    </row>
    <row r="32971">
      <c r="H32971" s="10"/>
      <c r="T32971" s="8"/>
      <c r="U32971" s="11"/>
    </row>
    <row r="32972">
      <c r="H32972" s="10"/>
      <c r="T32972" s="8"/>
      <c r="U32972" s="11"/>
    </row>
    <row r="32973">
      <c r="H32973" s="10"/>
      <c r="T32973" s="8"/>
      <c r="U32973" s="11"/>
    </row>
    <row r="32974">
      <c r="H32974" s="10"/>
      <c r="T32974" s="8"/>
      <c r="U32974" s="11"/>
    </row>
    <row r="32975">
      <c r="H32975" s="10"/>
      <c r="T32975" s="8"/>
      <c r="U32975" s="11"/>
    </row>
    <row r="32976">
      <c r="H32976" s="10"/>
      <c r="T32976" s="8"/>
      <c r="U32976" s="11"/>
    </row>
    <row r="32977">
      <c r="H32977" s="10"/>
      <c r="T32977" s="8"/>
      <c r="U32977" s="11"/>
    </row>
    <row r="32978">
      <c r="H32978" s="10"/>
      <c r="T32978" s="8"/>
      <c r="U32978" s="11"/>
    </row>
    <row r="32979">
      <c r="H32979" s="10"/>
      <c r="T32979" s="8"/>
      <c r="U32979" s="11"/>
    </row>
    <row r="32980">
      <c r="H32980" s="10"/>
      <c r="T32980" s="8"/>
      <c r="U32980" s="11"/>
    </row>
    <row r="32981">
      <c r="H32981" s="10"/>
      <c r="T32981" s="8"/>
      <c r="U32981" s="11"/>
    </row>
    <row r="32982">
      <c r="H32982" s="10"/>
      <c r="T32982" s="8"/>
      <c r="U32982" s="11"/>
    </row>
    <row r="32983">
      <c r="H32983" s="10"/>
      <c r="T32983" s="8"/>
      <c r="U32983" s="11"/>
    </row>
    <row r="32984">
      <c r="H32984" s="10"/>
      <c r="T32984" s="8"/>
      <c r="U32984" s="11"/>
    </row>
    <row r="32985">
      <c r="H32985" s="10"/>
      <c r="T32985" s="8"/>
      <c r="U32985" s="11"/>
    </row>
    <row r="32986">
      <c r="H32986" s="10"/>
      <c r="T32986" s="8"/>
      <c r="U32986" s="11"/>
    </row>
    <row r="32987">
      <c r="H32987" s="10"/>
      <c r="T32987" s="8"/>
      <c r="U32987" s="11"/>
    </row>
    <row r="32988">
      <c r="H32988" s="10"/>
      <c r="T32988" s="8"/>
      <c r="U32988" s="11"/>
    </row>
    <row r="32989">
      <c r="H32989" s="10"/>
      <c r="T32989" s="8"/>
      <c r="U32989" s="11"/>
    </row>
    <row r="32990">
      <c r="H32990" s="10"/>
      <c r="T32990" s="8"/>
      <c r="U32990" s="11"/>
    </row>
    <row r="32991">
      <c r="H32991" s="10"/>
      <c r="T32991" s="8"/>
      <c r="U32991" s="11"/>
    </row>
    <row r="32992">
      <c r="H32992" s="10"/>
      <c r="T32992" s="8"/>
      <c r="U32992" s="11"/>
    </row>
    <row r="32993">
      <c r="H32993" s="10"/>
      <c r="T32993" s="8"/>
      <c r="U32993" s="11"/>
    </row>
    <row r="32994">
      <c r="H32994" s="10"/>
      <c r="T32994" s="8"/>
      <c r="U32994" s="11"/>
    </row>
    <row r="32995">
      <c r="H32995" s="10"/>
      <c r="T32995" s="8"/>
      <c r="U32995" s="11"/>
    </row>
    <row r="32996">
      <c r="H32996" s="10"/>
      <c r="T32996" s="8"/>
      <c r="U32996" s="11"/>
    </row>
    <row r="32997">
      <c r="H32997" s="10"/>
      <c r="T32997" s="8"/>
      <c r="U32997" s="11"/>
    </row>
    <row r="32998">
      <c r="H32998" s="10"/>
      <c r="T32998" s="8"/>
      <c r="U32998" s="11"/>
    </row>
    <row r="32999">
      <c r="H32999" s="10"/>
      <c r="T32999" s="8"/>
      <c r="U32999" s="11"/>
    </row>
    <row r="33000">
      <c r="H33000" s="10"/>
      <c r="T33000" s="8"/>
      <c r="U33000" s="11"/>
    </row>
    <row r="33001">
      <c r="H33001" s="10"/>
      <c r="T33001" s="8"/>
      <c r="U33001" s="11"/>
    </row>
    <row r="33002">
      <c r="H33002" s="10"/>
      <c r="T33002" s="8"/>
      <c r="U33002" s="11"/>
    </row>
    <row r="33003">
      <c r="H33003" s="10"/>
      <c r="T33003" s="8"/>
      <c r="U33003" s="11"/>
    </row>
    <row r="33004">
      <c r="H33004" s="10"/>
      <c r="T33004" s="8"/>
      <c r="U33004" s="11"/>
    </row>
    <row r="33005">
      <c r="H33005" s="10"/>
      <c r="T33005" s="8"/>
      <c r="U33005" s="11"/>
    </row>
    <row r="33006">
      <c r="H33006" s="10"/>
      <c r="T33006" s="8"/>
      <c r="U33006" s="11"/>
    </row>
    <row r="33007">
      <c r="H33007" s="10"/>
      <c r="T33007" s="8"/>
      <c r="U33007" s="11"/>
    </row>
    <row r="33008">
      <c r="H33008" s="10"/>
      <c r="T33008" s="8"/>
      <c r="U33008" s="11"/>
    </row>
    <row r="33009">
      <c r="H33009" s="10"/>
      <c r="T33009" s="8"/>
      <c r="U33009" s="11"/>
    </row>
    <row r="33010">
      <c r="H33010" s="10"/>
      <c r="T33010" s="8"/>
      <c r="U33010" s="11"/>
    </row>
    <row r="33011">
      <c r="H33011" s="10"/>
      <c r="T33011" s="8"/>
      <c r="U33011" s="11"/>
    </row>
    <row r="33012">
      <c r="H33012" s="10"/>
      <c r="T33012" s="8"/>
      <c r="U33012" s="11"/>
    </row>
    <row r="33013">
      <c r="H33013" s="10"/>
      <c r="T33013" s="8"/>
      <c r="U33013" s="11"/>
    </row>
    <row r="33014">
      <c r="H33014" s="10"/>
      <c r="T33014" s="8"/>
      <c r="U33014" s="11"/>
    </row>
    <row r="33015">
      <c r="H33015" s="10"/>
      <c r="T33015" s="8"/>
      <c r="U33015" s="11"/>
    </row>
    <row r="33016">
      <c r="H33016" s="10"/>
      <c r="T33016" s="8"/>
      <c r="U33016" s="11"/>
    </row>
    <row r="33017">
      <c r="H33017" s="10"/>
      <c r="T33017" s="8"/>
      <c r="U33017" s="11"/>
    </row>
    <row r="33018">
      <c r="H33018" s="10"/>
      <c r="T33018" s="8"/>
      <c r="U33018" s="11"/>
    </row>
    <row r="33019">
      <c r="H33019" s="10"/>
      <c r="T33019" s="8"/>
      <c r="U33019" s="11"/>
    </row>
    <row r="33020">
      <c r="H33020" s="10"/>
      <c r="T33020" s="8"/>
      <c r="U33020" s="11"/>
    </row>
    <row r="33021">
      <c r="H33021" s="10"/>
      <c r="T33021" s="8"/>
      <c r="U33021" s="11"/>
    </row>
    <row r="33022">
      <c r="H33022" s="10"/>
      <c r="T33022" s="8"/>
      <c r="U33022" s="11"/>
    </row>
    <row r="33023">
      <c r="H33023" s="10"/>
      <c r="T33023" s="8"/>
      <c r="U33023" s="11"/>
    </row>
    <row r="33024">
      <c r="H33024" s="10"/>
      <c r="T33024" s="8"/>
      <c r="U33024" s="11"/>
    </row>
    <row r="33025">
      <c r="H33025" s="10"/>
      <c r="T33025" s="8"/>
      <c r="U33025" s="11"/>
    </row>
    <row r="33026">
      <c r="H33026" s="10"/>
      <c r="T33026" s="8"/>
      <c r="U33026" s="11"/>
    </row>
    <row r="33027">
      <c r="H33027" s="10"/>
      <c r="T33027" s="8"/>
      <c r="U33027" s="11"/>
    </row>
    <row r="33028">
      <c r="H33028" s="10"/>
      <c r="T33028" s="8"/>
      <c r="U33028" s="11"/>
    </row>
    <row r="33029">
      <c r="H33029" s="10"/>
      <c r="T33029" s="8"/>
      <c r="U33029" s="11"/>
    </row>
    <row r="33030">
      <c r="H33030" s="10"/>
      <c r="T33030" s="8"/>
      <c r="U33030" s="11"/>
    </row>
    <row r="33031">
      <c r="H33031" s="10"/>
      <c r="T33031" s="8"/>
      <c r="U33031" s="11"/>
    </row>
    <row r="33032">
      <c r="H33032" s="10"/>
      <c r="T33032" s="8"/>
      <c r="U33032" s="11"/>
    </row>
    <row r="33033">
      <c r="H33033" s="10"/>
      <c r="T33033" s="8"/>
      <c r="U33033" s="11"/>
    </row>
    <row r="33034">
      <c r="H33034" s="10"/>
      <c r="T33034" s="8"/>
      <c r="U33034" s="11"/>
    </row>
    <row r="33035">
      <c r="H33035" s="10"/>
      <c r="T33035" s="8"/>
      <c r="U33035" s="11"/>
    </row>
    <row r="33036">
      <c r="H33036" s="10"/>
      <c r="T33036" s="8"/>
      <c r="U33036" s="11"/>
    </row>
    <row r="33037">
      <c r="H33037" s="10"/>
      <c r="T33037" s="8"/>
      <c r="U33037" s="11"/>
    </row>
    <row r="33038">
      <c r="H33038" s="10"/>
      <c r="T33038" s="8"/>
      <c r="U33038" s="11"/>
    </row>
    <row r="33039">
      <c r="H33039" s="10"/>
      <c r="T33039" s="8"/>
      <c r="U33039" s="11"/>
    </row>
    <row r="33040">
      <c r="H33040" s="10"/>
      <c r="T33040" s="8"/>
      <c r="U33040" s="11"/>
    </row>
    <row r="33041">
      <c r="H33041" s="10"/>
      <c r="T33041" s="8"/>
      <c r="U33041" s="11"/>
    </row>
    <row r="33042">
      <c r="H33042" s="10"/>
      <c r="T33042" s="8"/>
      <c r="U33042" s="11"/>
    </row>
    <row r="33043">
      <c r="H33043" s="10"/>
      <c r="T33043" s="8"/>
      <c r="U33043" s="11"/>
    </row>
    <row r="33044">
      <c r="H33044" s="10"/>
      <c r="T33044" s="8"/>
      <c r="U33044" s="11"/>
    </row>
    <row r="33045">
      <c r="H33045" s="10"/>
      <c r="T33045" s="8"/>
      <c r="U33045" s="11"/>
    </row>
    <row r="33046">
      <c r="H33046" s="10"/>
      <c r="T33046" s="8"/>
      <c r="U33046" s="11"/>
    </row>
    <row r="33047">
      <c r="H33047" s="10"/>
      <c r="T33047" s="8"/>
      <c r="U33047" s="11"/>
    </row>
    <row r="33048">
      <c r="H33048" s="10"/>
      <c r="T33048" s="8"/>
      <c r="U33048" s="11"/>
    </row>
    <row r="33049">
      <c r="H33049" s="10"/>
      <c r="T33049" s="8"/>
      <c r="U33049" s="11"/>
    </row>
    <row r="33050">
      <c r="H33050" s="10"/>
      <c r="T33050" s="8"/>
      <c r="U33050" s="11"/>
    </row>
    <row r="33051">
      <c r="H33051" s="10"/>
      <c r="T33051" s="8"/>
      <c r="U33051" s="11"/>
    </row>
    <row r="33052">
      <c r="H33052" s="10"/>
      <c r="T33052" s="8"/>
      <c r="U33052" s="11"/>
    </row>
    <row r="33053">
      <c r="H33053" s="10"/>
      <c r="T33053" s="8"/>
      <c r="U33053" s="11"/>
    </row>
    <row r="33054">
      <c r="H33054" s="10"/>
      <c r="T33054" s="8"/>
      <c r="U33054" s="11"/>
    </row>
    <row r="33055">
      <c r="H33055" s="10"/>
      <c r="T33055" s="8"/>
      <c r="U33055" s="11"/>
    </row>
    <row r="33056">
      <c r="H33056" s="10"/>
      <c r="T33056" s="8"/>
      <c r="U33056" s="11"/>
    </row>
    <row r="33057">
      <c r="H33057" s="10"/>
      <c r="T33057" s="8"/>
      <c r="U33057" s="11"/>
    </row>
    <row r="33058">
      <c r="H33058" s="10"/>
      <c r="T33058" s="8"/>
      <c r="U33058" s="11"/>
    </row>
    <row r="33059">
      <c r="H33059" s="10"/>
      <c r="T33059" s="8"/>
      <c r="U33059" s="11"/>
    </row>
    <row r="33060">
      <c r="H33060" s="10"/>
      <c r="T33060" s="8"/>
      <c r="U33060" s="11"/>
    </row>
    <row r="33061">
      <c r="H33061" s="10"/>
      <c r="T33061" s="8"/>
      <c r="U33061" s="11"/>
    </row>
    <row r="33062">
      <c r="H33062" s="10"/>
      <c r="T33062" s="8"/>
      <c r="U33062" s="11"/>
    </row>
    <row r="33063">
      <c r="H33063" s="10"/>
      <c r="T33063" s="8"/>
      <c r="U33063" s="11"/>
    </row>
    <row r="33064">
      <c r="H33064" s="10"/>
      <c r="T33064" s="8"/>
      <c r="U33064" s="11"/>
    </row>
    <row r="33065">
      <c r="H33065" s="10"/>
      <c r="T33065" s="8"/>
      <c r="U33065" s="11"/>
    </row>
    <row r="33066">
      <c r="H33066" s="10"/>
      <c r="T33066" s="8"/>
      <c r="U33066" s="11"/>
    </row>
    <row r="33067">
      <c r="H33067" s="10"/>
      <c r="T33067" s="8"/>
      <c r="U33067" s="11"/>
    </row>
    <row r="33068">
      <c r="H33068" s="10"/>
      <c r="T33068" s="8"/>
      <c r="U33068" s="11"/>
    </row>
    <row r="33069">
      <c r="H33069" s="10"/>
      <c r="T33069" s="8"/>
      <c r="U33069" s="11"/>
    </row>
    <row r="33070">
      <c r="H33070" s="10"/>
      <c r="T33070" s="8"/>
      <c r="U33070" s="11"/>
    </row>
    <row r="33071">
      <c r="H33071" s="10"/>
      <c r="T33071" s="8"/>
      <c r="U33071" s="11"/>
    </row>
    <row r="33072">
      <c r="H33072" s="10"/>
      <c r="T33072" s="8"/>
      <c r="U33072" s="11"/>
    </row>
    <row r="33073">
      <c r="H33073" s="10"/>
      <c r="T33073" s="8"/>
      <c r="U33073" s="11"/>
    </row>
    <row r="33074">
      <c r="H33074" s="10"/>
      <c r="T33074" s="8"/>
      <c r="U33074" s="11"/>
    </row>
    <row r="33075">
      <c r="H33075" s="10"/>
      <c r="T33075" s="8"/>
      <c r="U33075" s="11"/>
    </row>
    <row r="33076">
      <c r="H33076" s="10"/>
      <c r="T33076" s="8"/>
      <c r="U33076" s="11"/>
    </row>
    <row r="33077">
      <c r="H33077" s="10"/>
      <c r="T33077" s="8"/>
      <c r="U33077" s="11"/>
    </row>
    <row r="33078">
      <c r="H33078" s="10"/>
      <c r="T33078" s="8"/>
      <c r="U33078" s="11"/>
    </row>
    <row r="33079">
      <c r="H33079" s="10"/>
      <c r="T33079" s="8"/>
      <c r="U33079" s="11"/>
    </row>
    <row r="33080">
      <c r="H33080" s="10"/>
      <c r="T33080" s="8"/>
      <c r="U33080" s="11"/>
    </row>
    <row r="33081">
      <c r="H33081" s="10"/>
      <c r="T33081" s="8"/>
      <c r="U33081" s="11"/>
    </row>
    <row r="33082">
      <c r="H33082" s="10"/>
      <c r="T33082" s="8"/>
      <c r="U33082" s="11"/>
    </row>
    <row r="33083">
      <c r="H33083" s="10"/>
      <c r="T33083" s="8"/>
      <c r="U33083" s="11"/>
    </row>
    <row r="33084">
      <c r="H33084" s="10"/>
      <c r="T33084" s="8"/>
      <c r="U33084" s="11"/>
    </row>
    <row r="33085">
      <c r="H33085" s="10"/>
      <c r="T33085" s="8"/>
      <c r="U33085" s="11"/>
    </row>
    <row r="33086">
      <c r="H33086" s="10"/>
      <c r="T33086" s="8"/>
      <c r="U33086" s="11"/>
    </row>
    <row r="33087">
      <c r="H33087" s="10"/>
      <c r="T33087" s="8"/>
      <c r="U33087" s="11"/>
    </row>
    <row r="33088">
      <c r="H33088" s="10"/>
      <c r="T33088" s="8"/>
      <c r="U33088" s="11"/>
    </row>
    <row r="33089">
      <c r="H33089" s="10"/>
      <c r="T33089" s="8"/>
      <c r="U33089" s="11"/>
    </row>
    <row r="33090">
      <c r="H33090" s="10"/>
      <c r="T33090" s="8"/>
      <c r="U33090" s="11"/>
    </row>
    <row r="33091">
      <c r="H33091" s="10"/>
      <c r="T33091" s="8"/>
      <c r="U33091" s="11"/>
    </row>
    <row r="33092">
      <c r="H33092" s="10"/>
      <c r="T33092" s="8"/>
      <c r="U33092" s="11"/>
    </row>
    <row r="33093">
      <c r="H33093" s="10"/>
      <c r="T33093" s="8"/>
      <c r="U33093" s="11"/>
    </row>
    <row r="33094">
      <c r="H33094" s="10"/>
      <c r="T33094" s="8"/>
      <c r="U33094" s="11"/>
    </row>
    <row r="33095">
      <c r="H33095" s="10"/>
      <c r="T33095" s="8"/>
      <c r="U33095" s="11"/>
    </row>
    <row r="33096">
      <c r="H33096" s="10"/>
      <c r="T33096" s="8"/>
      <c r="U33096" s="11"/>
    </row>
    <row r="33097">
      <c r="H33097" s="10"/>
      <c r="T33097" s="8"/>
      <c r="U33097" s="11"/>
    </row>
    <row r="33098">
      <c r="H33098" s="10"/>
      <c r="T33098" s="8"/>
      <c r="U33098" s="11"/>
    </row>
    <row r="33099">
      <c r="H33099" s="10"/>
      <c r="T33099" s="8"/>
      <c r="U33099" s="11"/>
    </row>
    <row r="33100">
      <c r="H33100" s="10"/>
      <c r="T33100" s="8"/>
      <c r="U33100" s="11"/>
    </row>
    <row r="33101">
      <c r="H33101" s="10"/>
      <c r="T33101" s="8"/>
      <c r="U33101" s="11"/>
    </row>
    <row r="33102">
      <c r="H33102" s="10"/>
      <c r="T33102" s="8"/>
      <c r="U33102" s="11"/>
    </row>
    <row r="33103">
      <c r="H33103" s="10"/>
      <c r="T33103" s="8"/>
      <c r="U33103" s="11"/>
    </row>
    <row r="33104">
      <c r="H33104" s="10"/>
      <c r="T33104" s="8"/>
      <c r="U33104" s="11"/>
    </row>
    <row r="33105">
      <c r="H33105" s="10"/>
      <c r="T33105" s="8"/>
      <c r="U33105" s="11"/>
    </row>
    <row r="33106">
      <c r="H33106" s="10"/>
      <c r="T33106" s="8"/>
      <c r="U33106" s="11"/>
    </row>
    <row r="33107">
      <c r="H33107" s="10"/>
      <c r="T33107" s="8"/>
      <c r="U33107" s="11"/>
    </row>
    <row r="33108">
      <c r="H33108" s="10"/>
      <c r="T33108" s="8"/>
      <c r="U33108" s="11"/>
    </row>
    <row r="33109">
      <c r="H33109" s="10"/>
      <c r="T33109" s="8"/>
      <c r="U33109" s="11"/>
    </row>
    <row r="33110">
      <c r="H33110" s="10"/>
      <c r="T33110" s="8"/>
      <c r="U33110" s="11"/>
    </row>
    <row r="33111">
      <c r="H33111" s="10"/>
      <c r="T33111" s="8"/>
      <c r="U33111" s="11"/>
    </row>
    <row r="33112">
      <c r="H33112" s="10"/>
      <c r="T33112" s="8"/>
      <c r="U33112" s="11"/>
    </row>
    <row r="33113">
      <c r="H33113" s="10"/>
      <c r="T33113" s="8"/>
      <c r="U33113" s="11"/>
    </row>
    <row r="33114">
      <c r="H33114" s="10"/>
      <c r="T33114" s="8"/>
      <c r="U33114" s="11"/>
    </row>
    <row r="33115">
      <c r="H33115" s="10"/>
      <c r="T33115" s="8"/>
      <c r="U33115" s="11"/>
    </row>
    <row r="33116">
      <c r="H33116" s="10"/>
      <c r="T33116" s="8"/>
      <c r="U33116" s="11"/>
    </row>
    <row r="33117">
      <c r="H33117" s="10"/>
      <c r="T33117" s="8"/>
      <c r="U33117" s="11"/>
    </row>
    <row r="33118">
      <c r="H33118" s="10"/>
      <c r="T33118" s="8"/>
      <c r="U33118" s="11"/>
    </row>
    <row r="33119">
      <c r="H33119" s="10"/>
      <c r="T33119" s="8"/>
      <c r="U33119" s="11"/>
    </row>
    <row r="33120">
      <c r="H33120" s="10"/>
      <c r="T33120" s="8"/>
      <c r="U33120" s="11"/>
    </row>
    <row r="33121">
      <c r="H33121" s="10"/>
      <c r="T33121" s="8"/>
      <c r="U33121" s="11"/>
    </row>
    <row r="33122">
      <c r="H33122" s="10"/>
      <c r="T33122" s="8"/>
      <c r="U33122" s="11"/>
    </row>
    <row r="33123">
      <c r="H33123" s="10"/>
      <c r="T33123" s="8"/>
      <c r="U33123" s="11"/>
    </row>
    <row r="33124">
      <c r="H33124" s="10"/>
      <c r="T33124" s="8"/>
      <c r="U33124" s="11"/>
    </row>
    <row r="33125">
      <c r="H33125" s="10"/>
      <c r="T33125" s="8"/>
      <c r="U33125" s="11"/>
    </row>
    <row r="33126">
      <c r="H33126" s="10"/>
      <c r="T33126" s="8"/>
      <c r="U33126" s="11"/>
    </row>
    <row r="33127">
      <c r="H33127" s="10"/>
      <c r="T33127" s="8"/>
      <c r="U33127" s="11"/>
    </row>
    <row r="33128">
      <c r="H33128" s="10"/>
      <c r="T33128" s="8"/>
      <c r="U33128" s="11"/>
    </row>
    <row r="33129">
      <c r="H33129" s="10"/>
      <c r="T33129" s="8"/>
      <c r="U33129" s="11"/>
    </row>
    <row r="33130">
      <c r="H33130" s="10"/>
      <c r="T33130" s="8"/>
      <c r="U33130" s="11"/>
    </row>
    <row r="33131">
      <c r="H33131" s="10"/>
      <c r="T33131" s="8"/>
      <c r="U33131" s="11"/>
    </row>
    <row r="33132">
      <c r="H33132" s="10"/>
      <c r="T33132" s="8"/>
      <c r="U33132" s="11"/>
    </row>
    <row r="33133">
      <c r="H33133" s="10"/>
      <c r="T33133" s="8"/>
      <c r="U33133" s="11"/>
    </row>
    <row r="33134">
      <c r="H33134" s="10"/>
      <c r="T33134" s="8"/>
      <c r="U33134" s="11"/>
    </row>
    <row r="33135">
      <c r="H33135" s="10"/>
      <c r="T33135" s="8"/>
      <c r="U33135" s="11"/>
    </row>
    <row r="33136">
      <c r="H33136" s="10"/>
      <c r="T33136" s="8"/>
      <c r="U33136" s="11"/>
    </row>
    <row r="33137">
      <c r="H33137" s="10"/>
      <c r="T33137" s="8"/>
      <c r="U33137" s="11"/>
    </row>
    <row r="33138">
      <c r="H33138" s="10"/>
      <c r="T33138" s="8"/>
      <c r="U33138" s="11"/>
    </row>
    <row r="33139">
      <c r="H33139" s="10"/>
      <c r="T33139" s="8"/>
      <c r="U33139" s="11"/>
    </row>
    <row r="33140">
      <c r="H33140" s="10"/>
      <c r="T33140" s="8"/>
      <c r="U33140" s="11"/>
    </row>
    <row r="33141">
      <c r="H33141" s="10"/>
      <c r="T33141" s="8"/>
      <c r="U33141" s="11"/>
    </row>
    <row r="33142">
      <c r="H33142" s="10"/>
      <c r="T33142" s="8"/>
      <c r="U33142" s="11"/>
    </row>
    <row r="33143">
      <c r="H33143" s="10"/>
      <c r="T33143" s="8"/>
      <c r="U33143" s="11"/>
    </row>
    <row r="33144">
      <c r="H33144" s="10"/>
      <c r="T33144" s="8"/>
      <c r="U33144" s="11"/>
    </row>
    <row r="33145">
      <c r="H33145" s="10"/>
      <c r="T33145" s="8"/>
      <c r="U33145" s="11"/>
    </row>
    <row r="33146">
      <c r="H33146" s="10"/>
      <c r="T33146" s="8"/>
      <c r="U33146" s="11"/>
    </row>
    <row r="33147">
      <c r="H33147" s="10"/>
      <c r="T33147" s="8"/>
      <c r="U33147" s="11"/>
    </row>
    <row r="33148">
      <c r="H33148" s="10"/>
      <c r="T33148" s="8"/>
      <c r="U33148" s="11"/>
    </row>
    <row r="33149">
      <c r="H33149" s="10"/>
      <c r="T33149" s="8"/>
      <c r="U33149" s="11"/>
    </row>
    <row r="33150">
      <c r="H33150" s="10"/>
      <c r="T33150" s="8"/>
      <c r="U33150" s="11"/>
    </row>
    <row r="33151">
      <c r="H33151" s="10"/>
      <c r="T33151" s="8"/>
      <c r="U33151" s="11"/>
    </row>
    <row r="33152">
      <c r="H33152" s="10"/>
      <c r="T33152" s="8"/>
      <c r="U33152" s="11"/>
    </row>
    <row r="33153">
      <c r="H33153" s="10"/>
      <c r="T33153" s="8"/>
      <c r="U33153" s="11"/>
    </row>
    <row r="33154">
      <c r="H33154" s="10"/>
      <c r="T33154" s="8"/>
      <c r="U33154" s="11"/>
    </row>
    <row r="33155">
      <c r="H33155" s="10"/>
      <c r="T33155" s="8"/>
      <c r="U33155" s="11"/>
    </row>
    <row r="33156">
      <c r="H33156" s="10"/>
      <c r="T33156" s="8"/>
      <c r="U33156" s="11"/>
    </row>
    <row r="33157">
      <c r="H33157" s="10"/>
      <c r="T33157" s="8"/>
      <c r="U33157" s="11"/>
    </row>
    <row r="33158">
      <c r="H33158" s="10"/>
      <c r="T33158" s="8"/>
      <c r="U33158" s="11"/>
    </row>
    <row r="33159">
      <c r="H33159" s="10"/>
      <c r="T33159" s="8"/>
      <c r="U33159" s="11"/>
    </row>
    <row r="33160">
      <c r="H33160" s="10"/>
      <c r="T33160" s="8"/>
      <c r="U33160" s="11"/>
    </row>
    <row r="33161">
      <c r="H33161" s="10"/>
      <c r="T33161" s="8"/>
      <c r="U33161" s="11"/>
    </row>
    <row r="33162">
      <c r="H33162" s="10"/>
      <c r="T33162" s="8"/>
      <c r="U33162" s="11"/>
    </row>
    <row r="33163">
      <c r="H33163" s="10"/>
      <c r="T33163" s="8"/>
      <c r="U33163" s="11"/>
    </row>
    <row r="33164">
      <c r="H33164" s="10"/>
      <c r="T33164" s="8"/>
      <c r="U33164" s="11"/>
    </row>
    <row r="33165">
      <c r="H33165" s="10"/>
      <c r="T33165" s="8"/>
      <c r="U33165" s="11"/>
    </row>
    <row r="33166">
      <c r="H33166" s="10"/>
      <c r="T33166" s="8"/>
      <c r="U33166" s="11"/>
    </row>
    <row r="33167">
      <c r="H33167" s="10"/>
      <c r="T33167" s="8"/>
      <c r="U33167" s="11"/>
    </row>
    <row r="33168">
      <c r="H33168" s="10"/>
      <c r="T33168" s="8"/>
      <c r="U33168" s="11"/>
    </row>
    <row r="33169">
      <c r="H33169" s="10"/>
      <c r="T33169" s="8"/>
      <c r="U33169" s="11"/>
    </row>
    <row r="33170">
      <c r="H33170" s="10"/>
      <c r="T33170" s="8"/>
      <c r="U33170" s="11"/>
    </row>
    <row r="33171">
      <c r="H33171" s="10"/>
      <c r="T33171" s="8"/>
      <c r="U33171" s="11"/>
    </row>
    <row r="33172">
      <c r="H33172" s="10"/>
      <c r="T33172" s="8"/>
      <c r="U33172" s="11"/>
    </row>
    <row r="33173">
      <c r="H33173" s="10"/>
      <c r="T33173" s="8"/>
      <c r="U33173" s="11"/>
    </row>
    <row r="33174">
      <c r="H33174" s="10"/>
      <c r="T33174" s="8"/>
      <c r="U33174" s="11"/>
    </row>
    <row r="33175">
      <c r="H33175" s="10"/>
      <c r="T33175" s="8"/>
      <c r="U33175" s="11"/>
    </row>
    <row r="33176">
      <c r="H33176" s="10"/>
      <c r="T33176" s="8"/>
      <c r="U33176" s="11"/>
    </row>
    <row r="33177">
      <c r="H33177" s="10"/>
      <c r="T33177" s="8"/>
      <c r="U33177" s="11"/>
    </row>
    <row r="33178">
      <c r="H33178" s="10"/>
      <c r="T33178" s="8"/>
      <c r="U33178" s="11"/>
    </row>
    <row r="33179">
      <c r="H33179" s="10"/>
      <c r="T33179" s="8"/>
      <c r="U33179" s="11"/>
    </row>
    <row r="33180">
      <c r="H33180" s="10"/>
      <c r="T33180" s="8"/>
      <c r="U33180" s="11"/>
    </row>
    <row r="33181">
      <c r="H33181" s="10"/>
      <c r="T33181" s="8"/>
      <c r="U33181" s="11"/>
    </row>
    <row r="33182">
      <c r="H33182" s="10"/>
      <c r="T33182" s="8"/>
      <c r="U33182" s="11"/>
    </row>
    <row r="33183">
      <c r="H33183" s="10"/>
      <c r="T33183" s="8"/>
      <c r="U33183" s="11"/>
    </row>
    <row r="33184">
      <c r="H33184" s="10"/>
      <c r="T33184" s="8"/>
      <c r="U33184" s="11"/>
    </row>
    <row r="33185">
      <c r="H33185" s="10"/>
      <c r="T33185" s="8"/>
      <c r="U33185" s="11"/>
    </row>
    <row r="33186">
      <c r="H33186" s="10"/>
      <c r="T33186" s="8"/>
      <c r="U33186" s="11"/>
    </row>
    <row r="33187">
      <c r="H33187" s="10"/>
      <c r="T33187" s="8"/>
      <c r="U33187" s="11"/>
    </row>
    <row r="33188">
      <c r="H33188" s="10"/>
      <c r="T33188" s="8"/>
      <c r="U33188" s="11"/>
    </row>
    <row r="33189">
      <c r="H33189" s="10"/>
      <c r="T33189" s="8"/>
      <c r="U33189" s="11"/>
    </row>
    <row r="33190">
      <c r="H33190" s="10"/>
      <c r="T33190" s="8"/>
      <c r="U33190" s="11"/>
    </row>
    <row r="33191">
      <c r="H33191" s="10"/>
      <c r="T33191" s="8"/>
      <c r="U33191" s="11"/>
    </row>
    <row r="33192">
      <c r="H33192" s="10"/>
      <c r="T33192" s="8"/>
      <c r="U33192" s="11"/>
    </row>
    <row r="33193">
      <c r="H33193" s="10"/>
      <c r="T33193" s="8"/>
      <c r="U33193" s="11"/>
    </row>
    <row r="33194">
      <c r="H33194" s="10"/>
      <c r="T33194" s="8"/>
      <c r="U33194" s="11"/>
    </row>
    <row r="33195">
      <c r="H33195" s="10"/>
      <c r="T33195" s="8"/>
      <c r="U33195" s="11"/>
    </row>
    <row r="33196">
      <c r="H33196" s="10"/>
      <c r="T33196" s="8"/>
      <c r="U33196" s="11"/>
    </row>
    <row r="33197">
      <c r="H33197" s="10"/>
      <c r="T33197" s="8"/>
      <c r="U33197" s="11"/>
    </row>
    <row r="33198">
      <c r="H33198" s="10"/>
      <c r="T33198" s="8"/>
      <c r="U33198" s="11"/>
    </row>
    <row r="33199">
      <c r="H33199" s="10"/>
      <c r="T33199" s="8"/>
      <c r="U33199" s="11"/>
    </row>
    <row r="33200">
      <c r="H33200" s="10"/>
      <c r="T33200" s="8"/>
      <c r="U33200" s="11"/>
    </row>
    <row r="33201">
      <c r="H33201" s="10"/>
      <c r="T33201" s="8"/>
      <c r="U33201" s="11"/>
    </row>
    <row r="33202">
      <c r="H33202" s="10"/>
      <c r="T33202" s="8"/>
      <c r="U33202" s="11"/>
    </row>
    <row r="33203">
      <c r="H33203" s="10"/>
      <c r="T33203" s="8"/>
      <c r="U33203" s="11"/>
    </row>
    <row r="33204">
      <c r="H33204" s="10"/>
      <c r="T33204" s="8"/>
      <c r="U33204" s="11"/>
    </row>
    <row r="33205">
      <c r="H33205" s="10"/>
      <c r="T33205" s="8"/>
      <c r="U33205" s="11"/>
    </row>
    <row r="33206">
      <c r="H33206" s="10"/>
      <c r="T33206" s="8"/>
      <c r="U33206" s="11"/>
    </row>
    <row r="33207">
      <c r="H33207" s="10"/>
      <c r="T33207" s="8"/>
      <c r="U33207" s="11"/>
    </row>
    <row r="33208">
      <c r="H33208" s="10"/>
      <c r="T33208" s="8"/>
      <c r="U33208" s="11"/>
    </row>
    <row r="33209">
      <c r="H33209" s="10"/>
      <c r="T33209" s="8"/>
      <c r="U33209" s="11"/>
    </row>
    <row r="33210">
      <c r="H33210" s="10"/>
      <c r="T33210" s="8"/>
      <c r="U33210" s="11"/>
    </row>
    <row r="33211">
      <c r="H33211" s="10"/>
      <c r="T33211" s="8"/>
      <c r="U33211" s="11"/>
    </row>
    <row r="33212">
      <c r="H33212" s="10"/>
      <c r="T33212" s="8"/>
      <c r="U33212" s="11"/>
    </row>
    <row r="33213">
      <c r="H33213" s="10"/>
      <c r="T33213" s="8"/>
      <c r="U33213" s="11"/>
    </row>
    <row r="33214">
      <c r="H33214" s="10"/>
      <c r="T33214" s="8"/>
      <c r="U33214" s="11"/>
    </row>
    <row r="33215">
      <c r="H33215" s="10"/>
      <c r="T33215" s="8"/>
      <c r="U33215" s="11"/>
    </row>
    <row r="33216">
      <c r="H33216" s="10"/>
      <c r="T33216" s="8"/>
      <c r="U33216" s="11"/>
    </row>
    <row r="33217">
      <c r="H33217" s="10"/>
      <c r="T33217" s="8"/>
      <c r="U33217" s="11"/>
    </row>
    <row r="33218">
      <c r="H33218" s="10"/>
      <c r="T33218" s="8"/>
      <c r="U33218" s="11"/>
    </row>
    <row r="33219">
      <c r="H33219" s="10"/>
      <c r="T33219" s="8"/>
      <c r="U33219" s="11"/>
    </row>
    <row r="33220">
      <c r="H33220" s="10"/>
      <c r="T33220" s="8"/>
      <c r="U33220" s="11"/>
    </row>
    <row r="33221">
      <c r="H33221" s="10"/>
      <c r="T33221" s="8"/>
      <c r="U33221" s="11"/>
    </row>
    <row r="33222">
      <c r="H33222" s="10"/>
      <c r="T33222" s="8"/>
      <c r="U33222" s="11"/>
    </row>
    <row r="33223">
      <c r="H33223" s="10"/>
      <c r="T33223" s="8"/>
      <c r="U33223" s="11"/>
    </row>
    <row r="33224">
      <c r="H33224" s="10"/>
      <c r="T33224" s="8"/>
      <c r="U33224" s="11"/>
    </row>
    <row r="33225">
      <c r="H33225" s="10"/>
      <c r="T33225" s="8"/>
      <c r="U33225" s="11"/>
    </row>
    <row r="33226">
      <c r="H33226" s="10"/>
      <c r="T33226" s="8"/>
      <c r="U33226" s="11"/>
    </row>
    <row r="33227">
      <c r="H33227" s="10"/>
      <c r="T33227" s="8"/>
      <c r="U33227" s="11"/>
    </row>
    <row r="33228">
      <c r="H33228" s="10"/>
      <c r="T33228" s="8"/>
      <c r="U33228" s="11"/>
    </row>
    <row r="33229">
      <c r="H33229" s="10"/>
      <c r="T33229" s="8"/>
      <c r="U33229" s="11"/>
    </row>
    <row r="33230">
      <c r="H33230" s="10"/>
      <c r="T33230" s="8"/>
      <c r="U33230" s="11"/>
    </row>
    <row r="33231">
      <c r="H33231" s="10"/>
      <c r="T33231" s="8"/>
      <c r="U33231" s="11"/>
    </row>
    <row r="33232">
      <c r="H33232" s="10"/>
      <c r="T33232" s="8"/>
      <c r="U33232" s="11"/>
    </row>
    <row r="33233">
      <c r="H33233" s="10"/>
      <c r="T33233" s="8"/>
      <c r="U33233" s="11"/>
    </row>
    <row r="33234">
      <c r="H33234" s="10"/>
      <c r="T33234" s="8"/>
      <c r="U33234" s="11"/>
    </row>
    <row r="33235">
      <c r="H33235" s="10"/>
      <c r="T33235" s="8"/>
      <c r="U33235" s="11"/>
    </row>
    <row r="33236">
      <c r="H33236" s="10"/>
      <c r="T33236" s="8"/>
      <c r="U33236" s="11"/>
    </row>
    <row r="33237">
      <c r="H33237" s="10"/>
      <c r="T33237" s="8"/>
      <c r="U33237" s="11"/>
    </row>
    <row r="33238">
      <c r="H33238" s="10"/>
      <c r="T33238" s="8"/>
      <c r="U33238" s="11"/>
    </row>
    <row r="33239">
      <c r="H33239" s="10"/>
      <c r="T33239" s="8"/>
      <c r="U33239" s="11"/>
    </row>
    <row r="33240">
      <c r="H33240" s="10"/>
      <c r="T33240" s="8"/>
      <c r="U33240" s="11"/>
    </row>
    <row r="33241">
      <c r="H33241" s="10"/>
      <c r="T33241" s="8"/>
      <c r="U33241" s="11"/>
    </row>
    <row r="33242">
      <c r="H33242" s="10"/>
      <c r="T33242" s="8"/>
      <c r="U33242" s="11"/>
    </row>
    <row r="33243">
      <c r="H33243" s="10"/>
      <c r="T33243" s="8"/>
      <c r="U33243" s="11"/>
    </row>
    <row r="33244">
      <c r="H33244" s="10"/>
      <c r="T33244" s="8"/>
      <c r="U33244" s="11"/>
    </row>
    <row r="33245">
      <c r="H33245" s="10"/>
      <c r="T33245" s="8"/>
      <c r="U33245" s="11"/>
    </row>
    <row r="33246">
      <c r="H33246" s="10"/>
      <c r="T33246" s="8"/>
      <c r="U33246" s="11"/>
    </row>
    <row r="33247">
      <c r="H33247" s="10"/>
      <c r="T33247" s="8"/>
      <c r="U33247" s="11"/>
    </row>
    <row r="33248">
      <c r="H33248" s="10"/>
      <c r="T33248" s="8"/>
      <c r="U33248" s="11"/>
    </row>
    <row r="33249">
      <c r="H33249" s="10"/>
      <c r="T33249" s="8"/>
      <c r="U33249" s="11"/>
    </row>
    <row r="33250">
      <c r="H33250" s="10"/>
      <c r="T33250" s="8"/>
      <c r="U33250" s="11"/>
    </row>
    <row r="33251">
      <c r="H33251" s="10"/>
      <c r="T33251" s="8"/>
      <c r="U33251" s="11"/>
    </row>
    <row r="33252">
      <c r="H33252" s="10"/>
      <c r="T33252" s="8"/>
      <c r="U33252" s="11"/>
    </row>
    <row r="33253">
      <c r="H33253" s="10"/>
      <c r="T33253" s="8"/>
      <c r="U33253" s="11"/>
    </row>
    <row r="33254">
      <c r="H33254" s="10"/>
      <c r="T33254" s="8"/>
      <c r="U33254" s="11"/>
    </row>
    <row r="33255">
      <c r="H33255" s="10"/>
      <c r="T33255" s="8"/>
      <c r="U33255" s="11"/>
    </row>
    <row r="33256">
      <c r="H33256" s="10"/>
      <c r="T33256" s="8"/>
      <c r="U33256" s="11"/>
    </row>
    <row r="33257">
      <c r="H33257" s="10"/>
      <c r="T33257" s="8"/>
      <c r="U33257" s="11"/>
    </row>
    <row r="33258">
      <c r="H33258" s="10"/>
      <c r="T33258" s="8"/>
      <c r="U33258" s="11"/>
    </row>
    <row r="33259">
      <c r="H33259" s="10"/>
      <c r="T33259" s="8"/>
      <c r="U33259" s="11"/>
    </row>
    <row r="33260">
      <c r="H33260" s="10"/>
      <c r="T33260" s="8"/>
      <c r="U33260" s="11"/>
    </row>
    <row r="33261">
      <c r="H33261" s="10"/>
      <c r="T33261" s="8"/>
      <c r="U33261" s="11"/>
    </row>
    <row r="33262">
      <c r="H33262" s="10"/>
      <c r="T33262" s="8"/>
      <c r="U33262" s="11"/>
    </row>
    <row r="33263">
      <c r="H33263" s="10"/>
      <c r="T33263" s="8"/>
      <c r="U33263" s="11"/>
    </row>
    <row r="33264">
      <c r="H33264" s="10"/>
      <c r="T33264" s="8"/>
      <c r="U33264" s="11"/>
    </row>
    <row r="33265">
      <c r="H33265" s="10"/>
      <c r="T33265" s="8"/>
      <c r="U33265" s="11"/>
    </row>
    <row r="33266">
      <c r="H33266" s="10"/>
      <c r="T33266" s="8"/>
      <c r="U33266" s="11"/>
    </row>
    <row r="33267">
      <c r="H33267" s="10"/>
      <c r="T33267" s="8"/>
      <c r="U33267" s="11"/>
    </row>
    <row r="33268">
      <c r="H33268" s="10"/>
      <c r="T33268" s="8"/>
      <c r="U33268" s="11"/>
    </row>
    <row r="33269">
      <c r="H33269" s="10"/>
      <c r="T33269" s="8"/>
      <c r="U33269" s="11"/>
    </row>
    <row r="33270">
      <c r="H33270" s="10"/>
      <c r="T33270" s="8"/>
      <c r="U33270" s="11"/>
    </row>
    <row r="33271">
      <c r="H33271" s="10"/>
      <c r="T33271" s="8"/>
      <c r="U33271" s="11"/>
    </row>
    <row r="33272">
      <c r="H33272" s="10"/>
      <c r="T33272" s="8"/>
      <c r="U33272" s="11"/>
    </row>
    <row r="33273">
      <c r="H33273" s="10"/>
      <c r="T33273" s="8"/>
      <c r="U33273" s="11"/>
    </row>
    <row r="33274">
      <c r="H33274" s="10"/>
      <c r="T33274" s="8"/>
      <c r="U33274" s="11"/>
    </row>
    <row r="33275">
      <c r="H33275" s="10"/>
      <c r="T33275" s="8"/>
      <c r="U33275" s="11"/>
    </row>
    <row r="33276">
      <c r="H33276" s="10"/>
      <c r="T33276" s="8"/>
      <c r="U33276" s="11"/>
    </row>
    <row r="33277">
      <c r="H33277" s="10"/>
      <c r="T33277" s="8"/>
      <c r="U33277" s="11"/>
    </row>
    <row r="33278">
      <c r="H33278" s="10"/>
      <c r="T33278" s="8"/>
      <c r="U33278" s="11"/>
    </row>
    <row r="33279">
      <c r="H33279" s="10"/>
      <c r="T33279" s="8"/>
      <c r="U33279" s="11"/>
    </row>
    <row r="33280">
      <c r="H33280" s="10"/>
      <c r="T33280" s="8"/>
      <c r="U33280" s="11"/>
    </row>
    <row r="33281">
      <c r="H33281" s="10"/>
      <c r="T33281" s="8"/>
      <c r="U33281" s="11"/>
    </row>
    <row r="33282">
      <c r="H33282" s="10"/>
      <c r="T33282" s="8"/>
      <c r="U33282" s="11"/>
    </row>
    <row r="33283">
      <c r="H33283" s="10"/>
      <c r="T33283" s="8"/>
      <c r="U33283" s="11"/>
    </row>
    <row r="33284">
      <c r="H33284" s="10"/>
      <c r="T33284" s="8"/>
      <c r="U33284" s="11"/>
    </row>
    <row r="33285">
      <c r="H33285" s="10"/>
      <c r="T33285" s="8"/>
      <c r="U33285" s="11"/>
    </row>
    <row r="33286">
      <c r="H33286" s="10"/>
      <c r="T33286" s="8"/>
      <c r="U33286" s="11"/>
    </row>
    <row r="33287">
      <c r="H33287" s="10"/>
      <c r="T33287" s="8"/>
      <c r="U33287" s="11"/>
    </row>
    <row r="33288">
      <c r="H33288" s="10"/>
      <c r="T33288" s="8"/>
      <c r="U33288" s="11"/>
    </row>
    <row r="33289">
      <c r="H33289" s="10"/>
      <c r="T33289" s="8"/>
      <c r="U33289" s="11"/>
    </row>
    <row r="33290">
      <c r="H33290" s="10"/>
      <c r="T33290" s="8"/>
      <c r="U33290" s="11"/>
    </row>
    <row r="33291">
      <c r="H33291" s="10"/>
      <c r="T33291" s="8"/>
      <c r="U33291" s="11"/>
    </row>
    <row r="33292">
      <c r="H33292" s="10"/>
      <c r="T33292" s="8"/>
      <c r="U33292" s="11"/>
    </row>
    <row r="33293">
      <c r="H33293" s="10"/>
      <c r="T33293" s="8"/>
      <c r="U33293" s="11"/>
    </row>
    <row r="33294">
      <c r="H33294" s="10"/>
      <c r="T33294" s="8"/>
      <c r="U33294" s="11"/>
    </row>
    <row r="33295">
      <c r="H33295" s="10"/>
      <c r="T33295" s="8"/>
      <c r="U33295" s="11"/>
    </row>
    <row r="33296">
      <c r="H33296" s="10"/>
      <c r="T33296" s="8"/>
      <c r="U33296" s="11"/>
    </row>
    <row r="33297">
      <c r="H33297" s="10"/>
      <c r="T33297" s="8"/>
      <c r="U33297" s="11"/>
    </row>
    <row r="33298">
      <c r="H33298" s="10"/>
      <c r="T33298" s="8"/>
      <c r="U33298" s="11"/>
    </row>
    <row r="33299">
      <c r="H33299" s="10"/>
      <c r="T33299" s="8"/>
      <c r="U33299" s="11"/>
    </row>
    <row r="33300">
      <c r="H33300" s="10"/>
      <c r="T33300" s="8"/>
      <c r="U33300" s="11"/>
    </row>
    <row r="33301">
      <c r="H33301" s="10"/>
      <c r="T33301" s="8"/>
      <c r="U33301" s="11"/>
    </row>
    <row r="33302">
      <c r="H33302" s="10"/>
      <c r="T33302" s="8"/>
      <c r="U33302" s="11"/>
    </row>
    <row r="33303">
      <c r="H33303" s="10"/>
      <c r="T33303" s="8"/>
      <c r="U33303" s="11"/>
    </row>
    <row r="33304">
      <c r="H33304" s="10"/>
      <c r="T33304" s="8"/>
      <c r="U33304" s="11"/>
    </row>
    <row r="33305">
      <c r="H33305" s="10"/>
      <c r="T33305" s="8"/>
      <c r="U33305" s="11"/>
    </row>
    <row r="33306">
      <c r="H33306" s="10"/>
      <c r="T33306" s="8"/>
      <c r="U33306" s="11"/>
    </row>
    <row r="33307">
      <c r="H33307" s="10"/>
      <c r="T33307" s="8"/>
      <c r="U33307" s="11"/>
    </row>
    <row r="33308">
      <c r="H33308" s="10"/>
      <c r="T33308" s="8"/>
      <c r="U33308" s="11"/>
    </row>
    <row r="33309">
      <c r="H33309" s="10"/>
      <c r="T33309" s="8"/>
      <c r="U33309" s="11"/>
    </row>
    <row r="33310">
      <c r="H33310" s="10"/>
      <c r="T33310" s="8"/>
      <c r="U33310" s="11"/>
    </row>
    <row r="33311">
      <c r="H33311" s="10"/>
      <c r="T33311" s="8"/>
      <c r="U33311" s="11"/>
    </row>
    <row r="33312">
      <c r="H33312" s="10"/>
      <c r="T33312" s="8"/>
      <c r="U33312" s="11"/>
    </row>
    <row r="33313">
      <c r="H33313" s="10"/>
      <c r="T33313" s="8"/>
      <c r="U33313" s="11"/>
    </row>
    <row r="33314">
      <c r="H33314" s="10"/>
      <c r="T33314" s="8"/>
      <c r="U33314" s="11"/>
    </row>
    <row r="33315">
      <c r="H33315" s="10"/>
      <c r="T33315" s="8"/>
      <c r="U33315" s="11"/>
    </row>
    <row r="33316">
      <c r="H33316" s="10"/>
      <c r="T33316" s="8"/>
      <c r="U33316" s="11"/>
    </row>
    <row r="33317">
      <c r="H33317" s="10"/>
      <c r="T33317" s="8"/>
      <c r="U33317" s="11"/>
    </row>
    <row r="33318">
      <c r="H33318" s="10"/>
      <c r="T33318" s="8"/>
      <c r="U33318" s="11"/>
    </row>
    <row r="33319">
      <c r="H33319" s="10"/>
      <c r="T33319" s="8"/>
      <c r="U33319" s="11"/>
    </row>
    <row r="33320">
      <c r="H33320" s="10"/>
      <c r="T33320" s="8"/>
      <c r="U33320" s="11"/>
    </row>
    <row r="33321">
      <c r="H33321" s="10"/>
      <c r="T33321" s="8"/>
      <c r="U33321" s="11"/>
    </row>
    <row r="33322">
      <c r="H33322" s="10"/>
      <c r="T33322" s="8"/>
      <c r="U33322" s="11"/>
    </row>
    <row r="33323">
      <c r="H33323" s="10"/>
      <c r="T33323" s="8"/>
      <c r="U33323" s="11"/>
    </row>
    <row r="33324">
      <c r="H33324" s="10"/>
      <c r="T33324" s="8"/>
      <c r="U33324" s="11"/>
    </row>
    <row r="33325">
      <c r="H33325" s="10"/>
      <c r="T33325" s="8"/>
      <c r="U33325" s="11"/>
    </row>
    <row r="33326">
      <c r="H33326" s="10"/>
      <c r="T33326" s="8"/>
      <c r="U33326" s="11"/>
    </row>
    <row r="33327">
      <c r="H33327" s="10"/>
      <c r="T33327" s="8"/>
      <c r="U33327" s="11"/>
    </row>
    <row r="33328">
      <c r="H33328" s="10"/>
      <c r="T33328" s="8"/>
      <c r="U33328" s="11"/>
    </row>
    <row r="33329">
      <c r="H33329" s="10"/>
      <c r="T33329" s="8"/>
      <c r="U33329" s="11"/>
    </row>
    <row r="33330">
      <c r="H33330" s="10"/>
      <c r="T33330" s="8"/>
      <c r="U33330" s="11"/>
    </row>
    <row r="33331">
      <c r="H33331" s="10"/>
      <c r="T33331" s="8"/>
      <c r="U33331" s="11"/>
    </row>
    <row r="33332">
      <c r="H33332" s="10"/>
      <c r="T33332" s="8"/>
      <c r="U33332" s="11"/>
    </row>
    <row r="33333">
      <c r="H33333" s="10"/>
      <c r="T33333" s="8"/>
      <c r="U33333" s="11"/>
    </row>
    <row r="33334">
      <c r="H33334" s="10"/>
      <c r="T33334" s="8"/>
      <c r="U33334" s="11"/>
    </row>
    <row r="33335">
      <c r="H33335" s="10"/>
      <c r="T33335" s="8"/>
      <c r="U33335" s="11"/>
    </row>
    <row r="33336">
      <c r="H33336" s="10"/>
      <c r="T33336" s="8"/>
      <c r="U33336" s="11"/>
    </row>
    <row r="33337">
      <c r="H33337" s="10"/>
      <c r="T33337" s="8"/>
      <c r="U33337" s="11"/>
    </row>
    <row r="33338">
      <c r="H33338" s="10"/>
      <c r="T33338" s="8"/>
      <c r="U33338" s="11"/>
    </row>
    <row r="33339">
      <c r="H33339" s="10"/>
      <c r="T33339" s="8"/>
      <c r="U33339" s="11"/>
    </row>
    <row r="33340">
      <c r="H33340" s="10"/>
      <c r="T33340" s="8"/>
      <c r="U33340" s="11"/>
    </row>
    <row r="33341">
      <c r="H33341" s="10"/>
      <c r="T33341" s="8"/>
      <c r="U33341" s="11"/>
    </row>
    <row r="33342">
      <c r="H33342" s="10"/>
      <c r="T33342" s="8"/>
      <c r="U33342" s="11"/>
    </row>
    <row r="33343">
      <c r="H33343" s="10"/>
      <c r="T33343" s="8"/>
      <c r="U33343" s="11"/>
    </row>
    <row r="33344">
      <c r="H33344" s="10"/>
      <c r="T33344" s="8"/>
      <c r="U33344" s="11"/>
    </row>
    <row r="33345">
      <c r="H33345" s="10"/>
      <c r="T33345" s="8"/>
      <c r="U33345" s="11"/>
    </row>
    <row r="33346">
      <c r="H33346" s="10"/>
      <c r="T33346" s="8"/>
      <c r="U33346" s="11"/>
    </row>
    <row r="33347">
      <c r="H33347" s="10"/>
      <c r="T33347" s="8"/>
      <c r="U33347" s="11"/>
    </row>
    <row r="33348">
      <c r="H33348" s="10"/>
      <c r="T33348" s="8"/>
      <c r="U33348" s="11"/>
    </row>
    <row r="33349">
      <c r="H33349" s="10"/>
      <c r="T33349" s="8"/>
      <c r="U33349" s="11"/>
    </row>
    <row r="33350">
      <c r="H33350" s="10"/>
      <c r="T33350" s="8"/>
      <c r="U33350" s="11"/>
    </row>
    <row r="33351">
      <c r="H33351" s="10"/>
      <c r="T33351" s="8"/>
      <c r="U33351" s="11"/>
    </row>
    <row r="33352">
      <c r="H33352" s="10"/>
      <c r="T33352" s="8"/>
      <c r="U33352" s="11"/>
    </row>
    <row r="33353">
      <c r="H33353" s="10"/>
      <c r="T33353" s="8"/>
      <c r="U33353" s="11"/>
    </row>
    <row r="33354">
      <c r="H33354" s="10"/>
      <c r="T33354" s="8"/>
      <c r="U33354" s="11"/>
    </row>
    <row r="33355">
      <c r="H33355" s="10"/>
      <c r="T33355" s="8"/>
      <c r="U33355" s="11"/>
    </row>
    <row r="33356">
      <c r="H33356" s="10"/>
      <c r="T33356" s="8"/>
      <c r="U33356" s="11"/>
    </row>
    <row r="33357">
      <c r="H33357" s="10"/>
      <c r="T33357" s="8"/>
      <c r="U33357" s="11"/>
    </row>
    <row r="33358">
      <c r="H33358" s="10"/>
      <c r="T33358" s="8"/>
      <c r="U33358" s="11"/>
    </row>
    <row r="33359">
      <c r="H33359" s="10"/>
      <c r="T33359" s="8"/>
      <c r="U33359" s="11"/>
    </row>
    <row r="33360">
      <c r="H33360" s="10"/>
      <c r="T33360" s="8"/>
      <c r="U33360" s="11"/>
    </row>
    <row r="33361">
      <c r="H33361" s="10"/>
      <c r="T33361" s="8"/>
      <c r="U33361" s="11"/>
    </row>
    <row r="33362">
      <c r="H33362" s="10"/>
      <c r="T33362" s="8"/>
      <c r="U33362" s="11"/>
    </row>
    <row r="33363">
      <c r="H33363" s="10"/>
      <c r="T33363" s="8"/>
      <c r="U33363" s="11"/>
    </row>
    <row r="33364">
      <c r="H33364" s="10"/>
      <c r="T33364" s="8"/>
      <c r="U33364" s="11"/>
    </row>
    <row r="33365">
      <c r="H33365" s="10"/>
      <c r="T33365" s="8"/>
      <c r="U33365" s="11"/>
    </row>
    <row r="33366">
      <c r="H33366" s="10"/>
      <c r="T33366" s="8"/>
      <c r="U33366" s="11"/>
    </row>
    <row r="33367">
      <c r="H33367" s="10"/>
      <c r="T33367" s="8"/>
      <c r="U33367" s="11"/>
    </row>
    <row r="33368">
      <c r="H33368" s="10"/>
      <c r="T33368" s="8"/>
      <c r="U33368" s="11"/>
    </row>
    <row r="33369">
      <c r="H33369" s="10"/>
      <c r="T33369" s="8"/>
      <c r="U33369" s="11"/>
    </row>
    <row r="33370">
      <c r="H33370" s="10"/>
      <c r="T33370" s="8"/>
      <c r="U33370" s="11"/>
    </row>
    <row r="33371">
      <c r="H33371" s="10"/>
      <c r="T33371" s="8"/>
      <c r="U33371" s="11"/>
    </row>
    <row r="33372">
      <c r="H33372" s="10"/>
      <c r="T33372" s="8"/>
      <c r="U33372" s="11"/>
    </row>
    <row r="33373">
      <c r="H33373" s="10"/>
      <c r="T33373" s="8"/>
      <c r="U33373" s="11"/>
    </row>
    <row r="33374">
      <c r="H33374" s="10"/>
      <c r="T33374" s="8"/>
      <c r="U33374" s="11"/>
    </row>
    <row r="33375">
      <c r="H33375" s="10"/>
      <c r="T33375" s="8"/>
      <c r="U33375" s="11"/>
    </row>
    <row r="33376">
      <c r="H33376" s="10"/>
      <c r="T33376" s="8"/>
      <c r="U33376" s="11"/>
    </row>
    <row r="33377">
      <c r="H33377" s="10"/>
      <c r="T33377" s="8"/>
      <c r="U33377" s="11"/>
    </row>
    <row r="33378">
      <c r="H33378" s="10"/>
      <c r="T33378" s="8"/>
      <c r="U33378" s="11"/>
    </row>
    <row r="33379">
      <c r="H33379" s="10"/>
      <c r="T33379" s="8"/>
      <c r="U33379" s="11"/>
    </row>
    <row r="33380">
      <c r="H33380" s="10"/>
      <c r="T33380" s="8"/>
      <c r="U33380" s="11"/>
    </row>
    <row r="33381">
      <c r="H33381" s="10"/>
      <c r="T33381" s="8"/>
      <c r="U33381" s="11"/>
    </row>
    <row r="33382">
      <c r="H33382" s="10"/>
      <c r="T33382" s="8"/>
      <c r="U33382" s="11"/>
    </row>
    <row r="33383">
      <c r="H33383" s="10"/>
      <c r="T33383" s="8"/>
      <c r="U33383" s="11"/>
    </row>
    <row r="33384">
      <c r="H33384" s="10"/>
      <c r="T33384" s="8"/>
      <c r="U33384" s="11"/>
    </row>
    <row r="33385">
      <c r="H33385" s="10"/>
      <c r="T33385" s="8"/>
      <c r="U33385" s="11"/>
    </row>
    <row r="33386">
      <c r="H33386" s="10"/>
      <c r="T33386" s="8"/>
      <c r="U33386" s="11"/>
    </row>
    <row r="33387">
      <c r="H33387" s="10"/>
      <c r="T33387" s="8"/>
      <c r="U33387" s="11"/>
    </row>
    <row r="33388">
      <c r="H33388" s="10"/>
      <c r="T33388" s="8"/>
      <c r="U33388" s="11"/>
    </row>
    <row r="33389">
      <c r="H33389" s="10"/>
      <c r="T33389" s="8"/>
      <c r="U33389" s="11"/>
    </row>
    <row r="33390">
      <c r="H33390" s="10"/>
      <c r="T33390" s="8"/>
      <c r="U33390" s="11"/>
    </row>
    <row r="33391">
      <c r="H33391" s="10"/>
      <c r="T33391" s="8"/>
      <c r="U33391" s="11"/>
    </row>
    <row r="33392">
      <c r="H33392" s="10"/>
      <c r="T33392" s="8"/>
      <c r="U33392" s="11"/>
    </row>
    <row r="33393">
      <c r="H33393" s="10"/>
      <c r="T33393" s="8"/>
      <c r="U33393" s="11"/>
    </row>
    <row r="33394">
      <c r="H33394" s="10"/>
      <c r="T33394" s="8"/>
      <c r="U33394" s="11"/>
    </row>
    <row r="33395">
      <c r="H33395" s="10"/>
      <c r="T33395" s="8"/>
      <c r="U33395" s="11"/>
    </row>
    <row r="33396">
      <c r="H33396" s="10"/>
      <c r="T33396" s="8"/>
      <c r="U33396" s="11"/>
    </row>
    <row r="33397">
      <c r="H33397" s="10"/>
      <c r="T33397" s="8"/>
      <c r="U33397" s="11"/>
    </row>
    <row r="33398">
      <c r="H33398" s="10"/>
      <c r="T33398" s="8"/>
      <c r="U33398" s="11"/>
    </row>
    <row r="33399">
      <c r="H33399" s="10"/>
      <c r="T33399" s="8"/>
      <c r="U33399" s="11"/>
    </row>
    <row r="33400">
      <c r="H33400" s="10"/>
      <c r="T33400" s="8"/>
      <c r="U33400" s="11"/>
    </row>
    <row r="33401">
      <c r="H33401" s="10"/>
      <c r="T33401" s="8"/>
      <c r="U33401" s="11"/>
    </row>
    <row r="33402">
      <c r="H33402" s="10"/>
      <c r="T33402" s="8"/>
      <c r="U33402" s="11"/>
    </row>
    <row r="33403">
      <c r="H33403" s="10"/>
      <c r="T33403" s="8"/>
      <c r="U33403" s="11"/>
    </row>
    <row r="33404">
      <c r="H33404" s="10"/>
      <c r="T33404" s="8"/>
      <c r="U33404" s="11"/>
    </row>
    <row r="33405">
      <c r="H33405" s="10"/>
      <c r="T33405" s="8"/>
      <c r="U33405" s="11"/>
    </row>
    <row r="33406">
      <c r="H33406" s="10"/>
      <c r="T33406" s="8"/>
      <c r="U33406" s="11"/>
    </row>
    <row r="33407">
      <c r="H33407" s="10"/>
      <c r="T33407" s="8"/>
      <c r="U33407" s="11"/>
    </row>
    <row r="33408">
      <c r="H33408" s="10"/>
      <c r="T33408" s="8"/>
      <c r="U33408" s="11"/>
    </row>
    <row r="33409">
      <c r="H33409" s="10"/>
      <c r="T33409" s="8"/>
      <c r="U33409" s="11"/>
    </row>
    <row r="33410">
      <c r="H33410" s="10"/>
      <c r="T33410" s="8"/>
      <c r="U33410" s="11"/>
    </row>
    <row r="33411">
      <c r="H33411" s="10"/>
      <c r="T33411" s="8"/>
      <c r="U33411" s="11"/>
    </row>
    <row r="33412">
      <c r="H33412" s="10"/>
      <c r="T33412" s="8"/>
      <c r="U33412" s="11"/>
    </row>
    <row r="33413">
      <c r="H33413" s="10"/>
      <c r="T33413" s="8"/>
      <c r="U33413" s="11"/>
    </row>
    <row r="33414">
      <c r="H33414" s="10"/>
      <c r="T33414" s="8"/>
      <c r="U33414" s="11"/>
    </row>
    <row r="33415">
      <c r="H33415" s="10"/>
      <c r="T33415" s="8"/>
      <c r="U33415" s="11"/>
    </row>
    <row r="33416">
      <c r="H33416" s="10"/>
      <c r="T33416" s="8"/>
      <c r="U33416" s="11"/>
    </row>
    <row r="33417">
      <c r="H33417" s="10"/>
      <c r="T33417" s="8"/>
      <c r="U33417" s="11"/>
    </row>
    <row r="33418">
      <c r="H33418" s="10"/>
      <c r="T33418" s="8"/>
      <c r="U33418" s="11"/>
    </row>
    <row r="33419">
      <c r="H33419" s="10"/>
      <c r="T33419" s="8"/>
      <c r="U33419" s="11"/>
    </row>
    <row r="33420">
      <c r="H33420" s="10"/>
      <c r="T33420" s="8"/>
      <c r="U33420" s="11"/>
    </row>
    <row r="33421">
      <c r="H33421" s="10"/>
      <c r="T33421" s="8"/>
      <c r="U33421" s="11"/>
    </row>
    <row r="33422">
      <c r="H33422" s="10"/>
      <c r="T33422" s="8"/>
      <c r="U33422" s="11"/>
    </row>
    <row r="33423">
      <c r="H33423" s="10"/>
      <c r="T33423" s="8"/>
      <c r="U33423" s="11"/>
    </row>
    <row r="33424">
      <c r="H33424" s="10"/>
      <c r="T33424" s="8"/>
      <c r="U33424" s="11"/>
    </row>
    <row r="33425">
      <c r="H33425" s="10"/>
      <c r="T33425" s="8"/>
      <c r="U33425" s="11"/>
    </row>
    <row r="33426">
      <c r="H33426" s="10"/>
      <c r="T33426" s="8"/>
      <c r="U33426" s="11"/>
    </row>
    <row r="33427">
      <c r="H33427" s="10"/>
      <c r="T33427" s="8"/>
      <c r="U33427" s="11"/>
    </row>
    <row r="33428">
      <c r="H33428" s="10"/>
      <c r="T33428" s="8"/>
      <c r="U33428" s="11"/>
    </row>
    <row r="33429">
      <c r="H33429" s="10"/>
      <c r="T33429" s="8"/>
      <c r="U33429" s="11"/>
    </row>
    <row r="33430">
      <c r="H33430" s="10"/>
      <c r="T33430" s="8"/>
      <c r="U33430" s="11"/>
    </row>
    <row r="33431">
      <c r="H33431" s="10"/>
      <c r="T33431" s="8"/>
      <c r="U33431" s="11"/>
    </row>
    <row r="33432">
      <c r="H33432" s="10"/>
      <c r="T33432" s="8"/>
      <c r="U33432" s="11"/>
    </row>
    <row r="33433">
      <c r="H33433" s="10"/>
      <c r="T33433" s="8"/>
      <c r="U33433" s="11"/>
    </row>
    <row r="33434">
      <c r="H33434" s="10"/>
      <c r="T33434" s="8"/>
      <c r="U33434" s="11"/>
    </row>
    <row r="33435">
      <c r="H33435" s="10"/>
      <c r="T33435" s="8"/>
      <c r="U33435" s="11"/>
    </row>
    <row r="33436">
      <c r="H33436" s="10"/>
      <c r="T33436" s="8"/>
      <c r="U33436" s="11"/>
    </row>
    <row r="33437">
      <c r="H33437" s="10"/>
      <c r="T33437" s="8"/>
      <c r="U33437" s="11"/>
    </row>
    <row r="33438">
      <c r="H33438" s="10"/>
      <c r="T33438" s="8"/>
      <c r="U33438" s="11"/>
    </row>
    <row r="33439">
      <c r="H33439" s="10"/>
      <c r="T33439" s="8"/>
      <c r="U33439" s="11"/>
    </row>
    <row r="33440">
      <c r="H33440" s="10"/>
      <c r="T33440" s="8"/>
      <c r="U33440" s="11"/>
    </row>
    <row r="33441">
      <c r="H33441" s="10"/>
      <c r="T33441" s="8"/>
      <c r="U33441" s="11"/>
    </row>
    <row r="33442">
      <c r="H33442" s="10"/>
      <c r="T33442" s="8"/>
      <c r="U33442" s="11"/>
    </row>
    <row r="33443">
      <c r="H33443" s="10"/>
      <c r="T33443" s="8"/>
      <c r="U33443" s="11"/>
    </row>
    <row r="33444">
      <c r="H33444" s="10"/>
      <c r="T33444" s="8"/>
      <c r="U33444" s="11"/>
    </row>
    <row r="33445">
      <c r="H33445" s="10"/>
      <c r="T33445" s="8"/>
      <c r="U33445" s="11"/>
    </row>
    <row r="33446">
      <c r="H33446" s="10"/>
      <c r="T33446" s="8"/>
      <c r="U33446" s="11"/>
    </row>
    <row r="33447">
      <c r="H33447" s="10"/>
      <c r="T33447" s="8"/>
      <c r="U33447" s="11"/>
    </row>
    <row r="33448">
      <c r="H33448" s="10"/>
      <c r="T33448" s="8"/>
      <c r="U33448" s="11"/>
    </row>
    <row r="33449">
      <c r="H33449" s="10"/>
      <c r="T33449" s="8"/>
      <c r="U33449" s="11"/>
    </row>
    <row r="33450">
      <c r="H33450" s="10"/>
      <c r="T33450" s="8"/>
      <c r="U33450" s="11"/>
    </row>
    <row r="33451">
      <c r="H33451" s="10"/>
      <c r="T33451" s="8"/>
      <c r="U33451" s="11"/>
    </row>
    <row r="33452">
      <c r="H33452" s="10"/>
      <c r="T33452" s="8"/>
      <c r="U33452" s="11"/>
    </row>
    <row r="33453">
      <c r="H33453" s="10"/>
      <c r="T33453" s="8"/>
      <c r="U33453" s="11"/>
    </row>
    <row r="33454">
      <c r="H33454" s="10"/>
      <c r="T33454" s="8"/>
      <c r="U33454" s="11"/>
    </row>
    <row r="33455">
      <c r="H33455" s="10"/>
      <c r="T33455" s="8"/>
      <c r="U33455" s="11"/>
    </row>
    <row r="33456">
      <c r="H33456" s="10"/>
      <c r="T33456" s="8"/>
      <c r="U33456" s="11"/>
    </row>
    <row r="33457">
      <c r="H33457" s="10"/>
      <c r="T33457" s="8"/>
      <c r="U33457" s="11"/>
    </row>
    <row r="33458">
      <c r="H33458" s="10"/>
      <c r="T33458" s="8"/>
      <c r="U33458" s="11"/>
    </row>
    <row r="33459">
      <c r="H33459" s="10"/>
      <c r="T33459" s="8"/>
      <c r="U33459" s="11"/>
    </row>
    <row r="33460">
      <c r="H33460" s="10"/>
      <c r="T33460" s="8"/>
      <c r="U33460" s="11"/>
    </row>
    <row r="33461">
      <c r="H33461" s="10"/>
      <c r="T33461" s="8"/>
      <c r="U33461" s="11"/>
    </row>
    <row r="33462">
      <c r="H33462" s="10"/>
      <c r="T33462" s="8"/>
      <c r="U33462" s="11"/>
    </row>
    <row r="33463">
      <c r="H33463" s="10"/>
      <c r="T33463" s="8"/>
      <c r="U33463" s="11"/>
    </row>
    <row r="33464">
      <c r="H33464" s="10"/>
      <c r="T33464" s="8"/>
      <c r="U33464" s="11"/>
    </row>
    <row r="33465">
      <c r="H33465" s="10"/>
      <c r="T33465" s="8"/>
      <c r="U33465" s="11"/>
    </row>
    <row r="33466">
      <c r="H33466" s="10"/>
      <c r="T33466" s="8"/>
      <c r="U33466" s="11"/>
    </row>
    <row r="33467">
      <c r="H33467" s="10"/>
      <c r="T33467" s="8"/>
      <c r="U33467" s="11"/>
    </row>
    <row r="33468">
      <c r="H33468" s="10"/>
      <c r="T33468" s="8"/>
      <c r="U33468" s="11"/>
    </row>
    <row r="33469">
      <c r="H33469" s="10"/>
      <c r="T33469" s="8"/>
      <c r="U33469" s="11"/>
    </row>
    <row r="33470">
      <c r="H33470" s="10"/>
      <c r="T33470" s="8"/>
      <c r="U33470" s="11"/>
    </row>
    <row r="33471">
      <c r="H33471" s="10"/>
      <c r="T33471" s="8"/>
      <c r="U33471" s="11"/>
    </row>
    <row r="33472">
      <c r="H33472" s="10"/>
      <c r="T33472" s="8"/>
      <c r="U33472" s="11"/>
    </row>
    <row r="33473">
      <c r="H33473" s="10"/>
      <c r="T33473" s="8"/>
      <c r="U33473" s="11"/>
    </row>
    <row r="33474">
      <c r="H33474" s="10"/>
      <c r="T33474" s="8"/>
      <c r="U33474" s="11"/>
    </row>
    <row r="33475">
      <c r="H33475" s="10"/>
      <c r="T33475" s="8"/>
      <c r="U33475" s="11"/>
    </row>
    <row r="33476">
      <c r="H33476" s="10"/>
      <c r="T33476" s="8"/>
      <c r="U33476" s="11"/>
    </row>
    <row r="33477">
      <c r="H33477" s="10"/>
      <c r="T33477" s="8"/>
      <c r="U33477" s="11"/>
    </row>
    <row r="33478">
      <c r="H33478" s="10"/>
      <c r="T33478" s="8"/>
      <c r="U33478" s="11"/>
    </row>
    <row r="33479">
      <c r="H33479" s="10"/>
      <c r="T33479" s="8"/>
      <c r="U33479" s="11"/>
    </row>
    <row r="33480">
      <c r="H33480" s="10"/>
      <c r="T33480" s="8"/>
      <c r="U33480" s="11"/>
    </row>
    <row r="33481">
      <c r="H33481" s="10"/>
      <c r="T33481" s="8"/>
      <c r="U33481" s="11"/>
    </row>
    <row r="33482">
      <c r="H33482" s="10"/>
      <c r="T33482" s="8"/>
      <c r="U33482" s="11"/>
    </row>
    <row r="33483">
      <c r="H33483" s="10"/>
      <c r="T33483" s="8"/>
      <c r="U33483" s="11"/>
    </row>
    <row r="33484">
      <c r="H33484" s="10"/>
      <c r="T33484" s="8"/>
      <c r="U33484" s="11"/>
    </row>
    <row r="33485">
      <c r="H33485" s="10"/>
      <c r="T33485" s="8"/>
      <c r="U33485" s="11"/>
    </row>
    <row r="33486">
      <c r="H33486" s="10"/>
      <c r="T33486" s="8"/>
      <c r="U33486" s="11"/>
    </row>
    <row r="33487">
      <c r="H33487" s="10"/>
      <c r="T33487" s="8"/>
      <c r="U33487" s="11"/>
    </row>
    <row r="33488">
      <c r="H33488" s="10"/>
      <c r="T33488" s="8"/>
      <c r="U33488" s="11"/>
    </row>
    <row r="33489">
      <c r="H33489" s="10"/>
      <c r="T33489" s="8"/>
      <c r="U33489" s="11"/>
    </row>
    <row r="33490">
      <c r="H33490" s="10"/>
      <c r="T33490" s="8"/>
      <c r="U33490" s="11"/>
    </row>
    <row r="33491">
      <c r="H33491" s="10"/>
      <c r="T33491" s="8"/>
      <c r="U33491" s="11"/>
    </row>
    <row r="33492">
      <c r="H33492" s="10"/>
      <c r="T33492" s="8"/>
      <c r="U33492" s="11"/>
    </row>
    <row r="33493">
      <c r="H33493" s="10"/>
      <c r="T33493" s="8"/>
      <c r="U33493" s="11"/>
    </row>
    <row r="33494">
      <c r="H33494" s="10"/>
      <c r="T33494" s="8"/>
      <c r="U33494" s="11"/>
    </row>
    <row r="33495">
      <c r="H33495" s="10"/>
      <c r="T33495" s="8"/>
      <c r="U33495" s="11"/>
    </row>
    <row r="33496">
      <c r="H33496" s="10"/>
      <c r="T33496" s="8"/>
      <c r="U33496" s="11"/>
    </row>
    <row r="33497">
      <c r="H33497" s="10"/>
      <c r="T33497" s="8"/>
      <c r="U33497" s="11"/>
    </row>
    <row r="33498">
      <c r="H33498" s="10"/>
      <c r="T33498" s="8"/>
      <c r="U33498" s="11"/>
    </row>
    <row r="33499">
      <c r="H33499" s="10"/>
      <c r="T33499" s="8"/>
      <c r="U33499" s="11"/>
    </row>
    <row r="33500">
      <c r="H33500" s="10"/>
      <c r="T33500" s="8"/>
      <c r="U33500" s="11"/>
    </row>
    <row r="33501">
      <c r="H33501" s="10"/>
      <c r="T33501" s="8"/>
      <c r="U33501" s="11"/>
    </row>
    <row r="33502">
      <c r="H33502" s="10"/>
      <c r="T33502" s="8"/>
      <c r="U33502" s="11"/>
    </row>
    <row r="33503">
      <c r="H33503" s="10"/>
      <c r="T33503" s="8"/>
      <c r="U33503" s="11"/>
    </row>
    <row r="33504">
      <c r="H33504" s="10"/>
      <c r="T33504" s="8"/>
      <c r="U33504" s="11"/>
    </row>
    <row r="33505">
      <c r="H33505" s="10"/>
      <c r="T33505" s="8"/>
      <c r="U33505" s="11"/>
    </row>
    <row r="33506">
      <c r="H33506" s="10"/>
      <c r="T33506" s="8"/>
      <c r="U33506" s="11"/>
    </row>
    <row r="33507">
      <c r="H33507" s="10"/>
      <c r="T33507" s="8"/>
      <c r="U33507" s="11"/>
    </row>
    <row r="33508">
      <c r="H33508" s="10"/>
      <c r="T33508" s="8"/>
      <c r="U33508" s="11"/>
    </row>
    <row r="33509">
      <c r="H33509" s="10"/>
      <c r="T33509" s="8"/>
      <c r="U33509" s="11"/>
    </row>
    <row r="33510">
      <c r="H33510" s="10"/>
      <c r="T33510" s="8"/>
      <c r="U33510" s="11"/>
    </row>
    <row r="33511">
      <c r="H33511" s="10"/>
      <c r="T33511" s="8"/>
      <c r="U33511" s="11"/>
    </row>
    <row r="33512">
      <c r="H33512" s="10"/>
      <c r="T33512" s="8"/>
      <c r="U33512" s="11"/>
    </row>
    <row r="33513">
      <c r="H33513" s="10"/>
      <c r="T33513" s="8"/>
      <c r="U33513" s="11"/>
    </row>
    <row r="33514">
      <c r="H33514" s="10"/>
      <c r="T33514" s="8"/>
      <c r="U33514" s="11"/>
    </row>
    <row r="33515">
      <c r="H33515" s="10"/>
      <c r="T33515" s="8"/>
      <c r="U33515" s="11"/>
    </row>
    <row r="33516">
      <c r="H33516" s="10"/>
      <c r="T33516" s="8"/>
      <c r="U33516" s="11"/>
    </row>
    <row r="33517">
      <c r="H33517" s="10"/>
      <c r="T33517" s="8"/>
      <c r="U33517" s="11"/>
    </row>
    <row r="33518">
      <c r="H33518" s="10"/>
      <c r="T33518" s="8"/>
      <c r="U33518" s="11"/>
    </row>
    <row r="33519">
      <c r="H33519" s="10"/>
      <c r="T33519" s="8"/>
      <c r="U33519" s="11"/>
    </row>
    <row r="33520">
      <c r="H33520" s="10"/>
      <c r="T33520" s="8"/>
      <c r="U33520" s="11"/>
    </row>
    <row r="33521">
      <c r="H33521" s="10"/>
      <c r="T33521" s="8"/>
      <c r="U33521" s="11"/>
    </row>
    <row r="33522">
      <c r="H33522" s="10"/>
      <c r="T33522" s="8"/>
      <c r="U33522" s="11"/>
    </row>
    <row r="33523">
      <c r="H33523" s="10"/>
      <c r="T33523" s="8"/>
      <c r="U33523" s="11"/>
    </row>
    <row r="33524">
      <c r="H33524" s="10"/>
      <c r="T33524" s="8"/>
      <c r="U33524" s="11"/>
    </row>
    <row r="33525">
      <c r="H33525" s="10"/>
      <c r="T33525" s="8"/>
      <c r="U33525" s="11"/>
    </row>
    <row r="33526">
      <c r="H33526" s="10"/>
      <c r="T33526" s="8"/>
      <c r="U33526" s="11"/>
    </row>
    <row r="33527">
      <c r="H33527" s="10"/>
      <c r="T33527" s="8"/>
      <c r="U33527" s="11"/>
    </row>
    <row r="33528">
      <c r="H33528" s="10"/>
      <c r="T33528" s="8"/>
      <c r="U33528" s="11"/>
    </row>
    <row r="33529">
      <c r="H33529" s="10"/>
      <c r="T33529" s="8"/>
      <c r="U33529" s="11"/>
    </row>
    <row r="33530">
      <c r="H33530" s="10"/>
      <c r="T33530" s="8"/>
      <c r="U33530" s="11"/>
    </row>
    <row r="33531">
      <c r="H33531" s="10"/>
      <c r="T33531" s="8"/>
      <c r="U33531" s="11"/>
    </row>
    <row r="33532">
      <c r="H33532" s="10"/>
      <c r="T33532" s="8"/>
      <c r="U33532" s="11"/>
    </row>
    <row r="33533">
      <c r="H33533" s="10"/>
      <c r="T33533" s="8"/>
      <c r="U33533" s="11"/>
    </row>
    <row r="33534">
      <c r="H33534" s="10"/>
      <c r="T33534" s="8"/>
      <c r="U33534" s="11"/>
    </row>
    <row r="33535">
      <c r="H33535" s="10"/>
      <c r="T33535" s="8"/>
      <c r="U33535" s="11"/>
    </row>
    <row r="33536">
      <c r="H33536" s="10"/>
      <c r="T33536" s="8"/>
      <c r="U33536" s="11"/>
    </row>
    <row r="33537">
      <c r="H33537" s="10"/>
      <c r="T33537" s="8"/>
      <c r="U33537" s="11"/>
    </row>
    <row r="33538">
      <c r="H33538" s="10"/>
      <c r="T33538" s="8"/>
      <c r="U33538" s="11"/>
    </row>
    <row r="33539">
      <c r="H33539" s="10"/>
      <c r="T33539" s="8"/>
      <c r="U33539" s="11"/>
    </row>
    <row r="33540">
      <c r="H33540" s="10"/>
      <c r="T33540" s="8"/>
      <c r="U33540" s="11"/>
    </row>
    <row r="33541">
      <c r="H33541" s="10"/>
      <c r="T33541" s="8"/>
      <c r="U33541" s="11"/>
    </row>
    <row r="33542">
      <c r="H33542" s="10"/>
      <c r="T33542" s="8"/>
      <c r="U33542" s="11"/>
    </row>
    <row r="33543">
      <c r="H33543" s="10"/>
      <c r="T33543" s="8"/>
      <c r="U33543" s="11"/>
    </row>
    <row r="33544">
      <c r="H33544" s="10"/>
      <c r="T33544" s="8"/>
      <c r="U33544" s="11"/>
    </row>
    <row r="33545">
      <c r="H33545" s="10"/>
      <c r="T33545" s="8"/>
      <c r="U33545" s="11"/>
    </row>
    <row r="33546">
      <c r="H33546" s="10"/>
      <c r="T33546" s="8"/>
      <c r="U33546" s="11"/>
    </row>
    <row r="33547">
      <c r="H33547" s="10"/>
      <c r="T33547" s="8"/>
      <c r="U33547" s="11"/>
    </row>
    <row r="33548">
      <c r="H33548" s="10"/>
      <c r="T33548" s="8"/>
      <c r="U33548" s="11"/>
    </row>
    <row r="33549">
      <c r="H33549" s="10"/>
      <c r="T33549" s="8"/>
      <c r="U33549" s="11"/>
    </row>
    <row r="33550">
      <c r="H33550" s="10"/>
      <c r="T33550" s="8"/>
      <c r="U33550" s="11"/>
    </row>
    <row r="33551">
      <c r="H33551" s="10"/>
      <c r="T33551" s="8"/>
      <c r="U33551" s="11"/>
    </row>
    <row r="33552">
      <c r="H33552" s="10"/>
      <c r="T33552" s="8"/>
      <c r="U33552" s="11"/>
    </row>
    <row r="33553">
      <c r="H33553" s="10"/>
      <c r="T33553" s="8"/>
      <c r="U33553" s="11"/>
    </row>
    <row r="33554">
      <c r="H33554" s="10"/>
      <c r="T33554" s="8"/>
      <c r="U33554" s="11"/>
    </row>
    <row r="33555">
      <c r="H33555" s="10"/>
      <c r="T33555" s="8"/>
      <c r="U33555" s="11"/>
    </row>
    <row r="33556">
      <c r="H33556" s="10"/>
      <c r="T33556" s="8"/>
      <c r="U33556" s="11"/>
    </row>
    <row r="33557">
      <c r="H33557" s="10"/>
      <c r="T33557" s="8"/>
      <c r="U33557" s="11"/>
    </row>
    <row r="33558">
      <c r="H33558" s="10"/>
      <c r="T33558" s="8"/>
      <c r="U33558" s="11"/>
    </row>
    <row r="33559">
      <c r="H33559" s="10"/>
      <c r="T33559" s="8"/>
      <c r="U33559" s="11"/>
    </row>
    <row r="33560">
      <c r="H33560" s="10"/>
      <c r="T33560" s="8"/>
      <c r="U33560" s="11"/>
    </row>
    <row r="33561">
      <c r="H33561" s="10"/>
      <c r="T33561" s="8"/>
      <c r="U33561" s="11"/>
    </row>
    <row r="33562">
      <c r="H33562" s="10"/>
      <c r="T33562" s="8"/>
      <c r="U33562" s="11"/>
    </row>
    <row r="33563">
      <c r="H33563" s="10"/>
      <c r="T33563" s="8"/>
      <c r="U33563" s="11"/>
    </row>
    <row r="33564">
      <c r="H33564" s="10"/>
      <c r="T33564" s="8"/>
      <c r="U33564" s="11"/>
    </row>
    <row r="33565">
      <c r="H33565" s="10"/>
      <c r="T33565" s="8"/>
      <c r="U33565" s="11"/>
    </row>
    <row r="33566">
      <c r="H33566" s="10"/>
      <c r="T33566" s="8"/>
      <c r="U33566" s="11"/>
    </row>
    <row r="33567">
      <c r="H33567" s="10"/>
      <c r="T33567" s="8"/>
      <c r="U33567" s="11"/>
    </row>
    <row r="33568">
      <c r="H33568" s="10"/>
      <c r="T33568" s="8"/>
      <c r="U33568" s="11"/>
    </row>
    <row r="33569">
      <c r="H33569" s="10"/>
      <c r="T33569" s="8"/>
      <c r="U33569" s="11"/>
    </row>
    <row r="33570">
      <c r="H33570" s="10"/>
      <c r="T33570" s="8"/>
      <c r="U33570" s="11"/>
    </row>
    <row r="33571">
      <c r="H33571" s="10"/>
      <c r="T33571" s="8"/>
      <c r="U33571" s="11"/>
    </row>
    <row r="33572">
      <c r="H33572" s="10"/>
      <c r="T33572" s="8"/>
      <c r="U33572" s="11"/>
    </row>
    <row r="33573">
      <c r="H33573" s="10"/>
      <c r="T33573" s="8"/>
      <c r="U33573" s="11"/>
    </row>
    <row r="33574">
      <c r="H33574" s="10"/>
      <c r="T33574" s="8"/>
      <c r="U33574" s="11"/>
    </row>
    <row r="33575">
      <c r="H33575" s="10"/>
      <c r="T33575" s="8"/>
      <c r="U33575" s="11"/>
    </row>
    <row r="33576">
      <c r="H33576" s="10"/>
      <c r="T33576" s="8"/>
      <c r="U33576" s="11"/>
    </row>
    <row r="33577">
      <c r="H33577" s="10"/>
      <c r="T33577" s="8"/>
      <c r="U33577" s="11"/>
    </row>
    <row r="33578">
      <c r="H33578" s="10"/>
      <c r="T33578" s="8"/>
      <c r="U33578" s="11"/>
    </row>
    <row r="33579">
      <c r="H33579" s="10"/>
      <c r="T33579" s="8"/>
      <c r="U33579" s="11"/>
    </row>
    <row r="33580">
      <c r="H33580" s="10"/>
      <c r="T33580" s="8"/>
      <c r="U33580" s="11"/>
    </row>
    <row r="33581">
      <c r="H33581" s="10"/>
      <c r="T33581" s="8"/>
      <c r="U33581" s="11"/>
    </row>
    <row r="33582">
      <c r="H33582" s="10"/>
      <c r="T33582" s="8"/>
      <c r="U33582" s="11"/>
    </row>
    <row r="33583">
      <c r="H33583" s="10"/>
      <c r="T33583" s="8"/>
      <c r="U33583" s="11"/>
    </row>
    <row r="33584">
      <c r="H33584" s="10"/>
      <c r="T33584" s="8"/>
      <c r="U33584" s="11"/>
    </row>
    <row r="33585">
      <c r="H33585" s="10"/>
      <c r="T33585" s="8"/>
      <c r="U33585" s="11"/>
    </row>
    <row r="33586">
      <c r="H33586" s="10"/>
      <c r="T33586" s="8"/>
      <c r="U33586" s="11"/>
    </row>
    <row r="33587">
      <c r="H33587" s="10"/>
      <c r="T33587" s="8"/>
      <c r="U33587" s="11"/>
    </row>
    <row r="33588">
      <c r="H33588" s="10"/>
      <c r="T33588" s="8"/>
      <c r="U33588" s="11"/>
    </row>
    <row r="33589">
      <c r="H33589" s="10"/>
      <c r="T33589" s="8"/>
      <c r="U33589" s="11"/>
    </row>
    <row r="33590">
      <c r="H33590" s="10"/>
      <c r="T33590" s="8"/>
      <c r="U33590" s="11"/>
    </row>
    <row r="33591">
      <c r="H33591" s="10"/>
      <c r="T33591" s="8"/>
      <c r="U33591" s="11"/>
    </row>
    <row r="33592">
      <c r="H33592" s="10"/>
      <c r="T33592" s="8"/>
      <c r="U33592" s="11"/>
    </row>
    <row r="33593">
      <c r="H33593" s="10"/>
      <c r="T33593" s="8"/>
      <c r="U33593" s="11"/>
    </row>
    <row r="33594">
      <c r="H33594" s="10"/>
      <c r="T33594" s="8"/>
      <c r="U33594" s="11"/>
    </row>
    <row r="33595">
      <c r="H33595" s="10"/>
      <c r="T33595" s="8"/>
      <c r="U33595" s="11"/>
    </row>
    <row r="33596">
      <c r="H33596" s="10"/>
      <c r="T33596" s="8"/>
      <c r="U33596" s="11"/>
    </row>
    <row r="33597">
      <c r="H33597" s="10"/>
      <c r="T33597" s="8"/>
      <c r="U33597" s="11"/>
    </row>
    <row r="33598">
      <c r="H33598" s="10"/>
      <c r="T33598" s="8"/>
      <c r="U33598" s="11"/>
    </row>
    <row r="33599">
      <c r="H33599" s="10"/>
      <c r="T33599" s="8"/>
      <c r="U33599" s="11"/>
    </row>
    <row r="33600">
      <c r="H33600" s="10"/>
      <c r="T33600" s="8"/>
      <c r="U33600" s="11"/>
    </row>
    <row r="33601">
      <c r="H33601" s="10"/>
      <c r="T33601" s="8"/>
      <c r="U33601" s="11"/>
    </row>
    <row r="33602">
      <c r="H33602" s="10"/>
      <c r="T33602" s="8"/>
      <c r="U33602" s="11"/>
    </row>
    <row r="33603">
      <c r="H33603" s="10"/>
      <c r="T33603" s="8"/>
      <c r="U33603" s="11"/>
    </row>
    <row r="33604">
      <c r="H33604" s="10"/>
      <c r="T33604" s="8"/>
      <c r="U33604" s="11"/>
    </row>
    <row r="33605">
      <c r="H33605" s="10"/>
      <c r="T33605" s="8"/>
      <c r="U33605" s="11"/>
    </row>
    <row r="33606">
      <c r="H33606" s="10"/>
      <c r="T33606" s="8"/>
      <c r="U33606" s="11"/>
    </row>
    <row r="33607">
      <c r="H33607" s="10"/>
      <c r="T33607" s="8"/>
      <c r="U33607" s="11"/>
    </row>
    <row r="33608">
      <c r="H33608" s="10"/>
      <c r="T33608" s="8"/>
      <c r="U33608" s="11"/>
    </row>
    <row r="33609">
      <c r="H33609" s="10"/>
      <c r="T33609" s="8"/>
      <c r="U33609" s="11"/>
    </row>
    <row r="33610">
      <c r="H33610" s="10"/>
      <c r="T33610" s="8"/>
      <c r="U33610" s="11"/>
    </row>
    <row r="33611">
      <c r="H33611" s="10"/>
      <c r="T33611" s="8"/>
      <c r="U33611" s="11"/>
    </row>
    <row r="33612">
      <c r="H33612" s="10"/>
      <c r="T33612" s="8"/>
      <c r="U33612" s="11"/>
    </row>
    <row r="33613">
      <c r="H33613" s="10"/>
      <c r="T33613" s="8"/>
      <c r="U33613" s="11"/>
    </row>
    <row r="33614">
      <c r="H33614" s="10"/>
      <c r="T33614" s="8"/>
      <c r="U33614" s="11"/>
    </row>
    <row r="33615">
      <c r="H33615" s="10"/>
      <c r="T33615" s="8"/>
      <c r="U33615" s="11"/>
    </row>
    <row r="33616">
      <c r="H33616" s="10"/>
      <c r="T33616" s="8"/>
      <c r="U33616" s="11"/>
    </row>
    <row r="33617">
      <c r="H33617" s="10"/>
      <c r="T33617" s="8"/>
      <c r="U33617" s="11"/>
    </row>
    <row r="33618">
      <c r="H33618" s="10"/>
      <c r="T33618" s="8"/>
      <c r="U33618" s="11"/>
    </row>
    <row r="33619">
      <c r="H33619" s="10"/>
      <c r="T33619" s="8"/>
      <c r="U33619" s="11"/>
    </row>
    <row r="33620">
      <c r="H33620" s="10"/>
      <c r="T33620" s="8"/>
      <c r="U33620" s="11"/>
    </row>
    <row r="33621">
      <c r="H33621" s="10"/>
      <c r="T33621" s="8"/>
      <c r="U33621" s="11"/>
    </row>
    <row r="33622">
      <c r="H33622" s="10"/>
      <c r="T33622" s="8"/>
      <c r="U33622" s="11"/>
    </row>
    <row r="33623">
      <c r="H33623" s="10"/>
      <c r="T33623" s="8"/>
      <c r="U33623" s="11"/>
    </row>
    <row r="33624">
      <c r="H33624" s="10"/>
      <c r="T33624" s="8"/>
      <c r="U33624" s="11"/>
    </row>
    <row r="33625">
      <c r="H33625" s="10"/>
      <c r="T33625" s="8"/>
      <c r="U33625" s="11"/>
    </row>
    <row r="33626">
      <c r="H33626" s="10"/>
      <c r="T33626" s="8"/>
      <c r="U33626" s="11"/>
    </row>
    <row r="33627">
      <c r="H33627" s="10"/>
      <c r="T33627" s="8"/>
      <c r="U33627" s="11"/>
    </row>
    <row r="33628">
      <c r="H33628" s="10"/>
      <c r="T33628" s="8"/>
      <c r="U33628" s="11"/>
    </row>
    <row r="33629">
      <c r="H33629" s="10"/>
      <c r="T33629" s="8"/>
      <c r="U33629" s="11"/>
    </row>
    <row r="33630">
      <c r="H33630" s="10"/>
      <c r="T33630" s="8"/>
      <c r="U33630" s="11"/>
    </row>
    <row r="33631">
      <c r="H33631" s="10"/>
      <c r="T33631" s="8"/>
      <c r="U33631" s="11"/>
    </row>
    <row r="33632">
      <c r="H33632" s="10"/>
      <c r="T33632" s="8"/>
      <c r="U33632" s="11"/>
    </row>
    <row r="33633">
      <c r="H33633" s="10"/>
      <c r="T33633" s="8"/>
      <c r="U33633" s="11"/>
    </row>
    <row r="33634">
      <c r="H33634" s="10"/>
      <c r="T33634" s="8"/>
      <c r="U33634" s="11"/>
    </row>
    <row r="33635">
      <c r="H33635" s="10"/>
      <c r="T33635" s="8"/>
      <c r="U33635" s="11"/>
    </row>
    <row r="33636">
      <c r="H33636" s="10"/>
      <c r="T33636" s="8"/>
      <c r="U33636" s="11"/>
    </row>
    <row r="33637">
      <c r="H33637" s="10"/>
      <c r="T33637" s="8"/>
      <c r="U33637" s="11"/>
    </row>
    <row r="33638">
      <c r="H33638" s="10"/>
      <c r="T33638" s="8"/>
      <c r="U33638" s="11"/>
    </row>
    <row r="33639">
      <c r="H33639" s="10"/>
      <c r="T33639" s="8"/>
      <c r="U33639" s="11"/>
    </row>
    <row r="33640">
      <c r="H33640" s="10"/>
      <c r="T33640" s="8"/>
      <c r="U33640" s="11"/>
    </row>
    <row r="33641">
      <c r="H33641" s="10"/>
      <c r="T33641" s="8"/>
      <c r="U33641" s="11"/>
    </row>
    <row r="33642">
      <c r="H33642" s="10"/>
      <c r="T33642" s="8"/>
      <c r="U33642" s="11"/>
    </row>
    <row r="33643">
      <c r="H33643" s="10"/>
      <c r="T33643" s="8"/>
      <c r="U33643" s="11"/>
    </row>
    <row r="33644">
      <c r="H33644" s="10"/>
      <c r="T33644" s="8"/>
      <c r="U33644" s="11"/>
    </row>
    <row r="33645">
      <c r="H33645" s="10"/>
      <c r="T33645" s="8"/>
      <c r="U33645" s="11"/>
    </row>
    <row r="33646">
      <c r="H33646" s="10"/>
      <c r="T33646" s="8"/>
      <c r="U33646" s="11"/>
    </row>
    <row r="33647">
      <c r="H33647" s="10"/>
      <c r="T33647" s="8"/>
      <c r="U33647" s="11"/>
    </row>
    <row r="33648">
      <c r="H33648" s="10"/>
      <c r="T33648" s="8"/>
      <c r="U33648" s="11"/>
    </row>
    <row r="33649">
      <c r="H33649" s="10"/>
      <c r="T33649" s="8"/>
      <c r="U33649" s="11"/>
    </row>
    <row r="33650">
      <c r="H33650" s="10"/>
      <c r="T33650" s="8"/>
      <c r="U33650" s="11"/>
    </row>
    <row r="33651">
      <c r="H33651" s="10"/>
      <c r="T33651" s="8"/>
      <c r="U33651" s="11"/>
    </row>
    <row r="33652">
      <c r="H33652" s="10"/>
      <c r="T33652" s="8"/>
      <c r="U33652" s="11"/>
    </row>
    <row r="33653">
      <c r="H33653" s="10"/>
      <c r="T33653" s="8"/>
      <c r="U33653" s="11"/>
    </row>
    <row r="33654">
      <c r="H33654" s="10"/>
      <c r="T33654" s="8"/>
      <c r="U33654" s="11"/>
    </row>
    <row r="33655">
      <c r="H33655" s="10"/>
      <c r="T33655" s="8"/>
      <c r="U33655" s="11"/>
    </row>
    <row r="33656">
      <c r="H33656" s="10"/>
      <c r="T33656" s="8"/>
      <c r="U33656" s="11"/>
    </row>
    <row r="33657">
      <c r="H33657" s="10"/>
      <c r="T33657" s="8"/>
      <c r="U33657" s="11"/>
    </row>
    <row r="33658">
      <c r="H33658" s="10"/>
      <c r="T33658" s="8"/>
      <c r="U33658" s="11"/>
    </row>
    <row r="33659">
      <c r="H33659" s="10"/>
      <c r="T33659" s="8"/>
      <c r="U33659" s="11"/>
    </row>
    <row r="33660">
      <c r="H33660" s="10"/>
      <c r="T33660" s="8"/>
      <c r="U33660" s="11"/>
    </row>
    <row r="33661">
      <c r="H33661" s="10"/>
      <c r="T33661" s="8"/>
      <c r="U33661" s="11"/>
    </row>
    <row r="33662">
      <c r="H33662" s="10"/>
      <c r="T33662" s="8"/>
      <c r="U33662" s="11"/>
    </row>
    <row r="33663">
      <c r="H33663" s="10"/>
      <c r="T33663" s="8"/>
      <c r="U33663" s="11"/>
    </row>
    <row r="33664">
      <c r="H33664" s="10"/>
      <c r="T33664" s="8"/>
      <c r="U33664" s="11"/>
    </row>
    <row r="33665">
      <c r="H33665" s="10"/>
      <c r="T33665" s="8"/>
      <c r="U33665" s="11"/>
    </row>
    <row r="33666">
      <c r="H33666" s="10"/>
      <c r="T33666" s="8"/>
      <c r="U33666" s="11"/>
    </row>
    <row r="33667">
      <c r="H33667" s="10"/>
      <c r="T33667" s="8"/>
      <c r="U33667" s="11"/>
    </row>
    <row r="33668">
      <c r="H33668" s="10"/>
      <c r="T33668" s="8"/>
      <c r="U33668" s="11"/>
    </row>
    <row r="33669">
      <c r="H33669" s="10"/>
      <c r="T33669" s="8"/>
      <c r="U33669" s="11"/>
    </row>
    <row r="33670">
      <c r="H33670" s="10"/>
      <c r="T33670" s="8"/>
      <c r="U33670" s="11"/>
    </row>
    <row r="33671">
      <c r="H33671" s="10"/>
      <c r="T33671" s="8"/>
      <c r="U33671" s="11"/>
    </row>
    <row r="33672">
      <c r="H33672" s="10"/>
      <c r="T33672" s="8"/>
      <c r="U33672" s="11"/>
    </row>
    <row r="33673">
      <c r="H33673" s="10"/>
      <c r="T33673" s="8"/>
      <c r="U33673" s="11"/>
    </row>
    <row r="33674">
      <c r="H33674" s="10"/>
      <c r="T33674" s="8"/>
      <c r="U33674" s="11"/>
    </row>
    <row r="33675">
      <c r="H33675" s="10"/>
      <c r="T33675" s="8"/>
      <c r="U33675" s="11"/>
    </row>
    <row r="33676">
      <c r="H33676" s="10"/>
      <c r="T33676" s="8"/>
      <c r="U33676" s="11"/>
    </row>
    <row r="33677">
      <c r="H33677" s="10"/>
      <c r="T33677" s="8"/>
      <c r="U33677" s="11"/>
    </row>
    <row r="33678">
      <c r="H33678" s="10"/>
      <c r="T33678" s="8"/>
      <c r="U33678" s="11"/>
    </row>
    <row r="33679">
      <c r="H33679" s="10"/>
      <c r="T33679" s="8"/>
      <c r="U33679" s="11"/>
    </row>
    <row r="33680">
      <c r="H33680" s="10"/>
      <c r="T33680" s="8"/>
      <c r="U33680" s="11"/>
    </row>
    <row r="33681">
      <c r="H33681" s="10"/>
      <c r="T33681" s="8"/>
      <c r="U33681" s="11"/>
    </row>
    <row r="33682">
      <c r="H33682" s="10"/>
      <c r="T33682" s="8"/>
      <c r="U33682" s="11"/>
    </row>
    <row r="33683">
      <c r="H33683" s="10"/>
      <c r="T33683" s="8"/>
      <c r="U33683" s="11"/>
    </row>
    <row r="33684">
      <c r="H33684" s="10"/>
      <c r="T33684" s="8"/>
      <c r="U33684" s="11"/>
    </row>
    <row r="33685">
      <c r="H33685" s="10"/>
      <c r="T33685" s="8"/>
      <c r="U33685" s="11"/>
    </row>
    <row r="33686">
      <c r="H33686" s="10"/>
      <c r="T33686" s="8"/>
      <c r="U33686" s="11"/>
    </row>
    <row r="33687">
      <c r="H33687" s="10"/>
      <c r="T33687" s="8"/>
      <c r="U33687" s="11"/>
    </row>
    <row r="33688">
      <c r="H33688" s="10"/>
      <c r="T33688" s="8"/>
      <c r="U33688" s="11"/>
    </row>
    <row r="33689">
      <c r="H33689" s="10"/>
      <c r="T33689" s="8"/>
      <c r="U33689" s="11"/>
    </row>
    <row r="33690">
      <c r="H33690" s="10"/>
      <c r="T33690" s="8"/>
      <c r="U33690" s="11"/>
    </row>
    <row r="33691">
      <c r="H33691" s="10"/>
      <c r="T33691" s="8"/>
      <c r="U33691" s="11"/>
    </row>
    <row r="33692">
      <c r="H33692" s="10"/>
      <c r="T33692" s="8"/>
      <c r="U33692" s="11"/>
    </row>
    <row r="33693">
      <c r="H33693" s="10"/>
      <c r="T33693" s="8"/>
      <c r="U33693" s="11"/>
    </row>
    <row r="33694">
      <c r="H33694" s="10"/>
      <c r="T33694" s="8"/>
      <c r="U33694" s="11"/>
    </row>
    <row r="33695">
      <c r="H33695" s="10"/>
      <c r="T33695" s="8"/>
      <c r="U33695" s="11"/>
    </row>
    <row r="33696">
      <c r="H33696" s="10"/>
      <c r="T33696" s="8"/>
      <c r="U33696" s="11"/>
    </row>
    <row r="33697">
      <c r="H33697" s="10"/>
      <c r="T33697" s="8"/>
      <c r="U33697" s="11"/>
    </row>
    <row r="33698">
      <c r="H33698" s="10"/>
      <c r="T33698" s="8"/>
      <c r="U33698" s="11"/>
    </row>
    <row r="33699">
      <c r="H33699" s="10"/>
      <c r="T33699" s="8"/>
      <c r="U33699" s="11"/>
    </row>
    <row r="33700">
      <c r="H33700" s="10"/>
      <c r="T33700" s="8"/>
      <c r="U33700" s="11"/>
    </row>
    <row r="33701">
      <c r="H33701" s="10"/>
      <c r="T33701" s="8"/>
      <c r="U33701" s="11"/>
    </row>
    <row r="33702">
      <c r="H33702" s="10"/>
      <c r="T33702" s="8"/>
      <c r="U33702" s="11"/>
    </row>
    <row r="33703">
      <c r="H33703" s="10"/>
      <c r="T33703" s="8"/>
      <c r="U33703" s="11"/>
    </row>
    <row r="33704">
      <c r="H33704" s="10"/>
      <c r="T33704" s="8"/>
      <c r="U33704" s="11"/>
    </row>
    <row r="33705">
      <c r="H33705" s="10"/>
      <c r="T33705" s="8"/>
      <c r="U33705" s="11"/>
    </row>
    <row r="33706">
      <c r="H33706" s="10"/>
      <c r="T33706" s="8"/>
      <c r="U33706" s="11"/>
    </row>
    <row r="33707">
      <c r="H33707" s="10"/>
      <c r="T33707" s="8"/>
      <c r="U33707" s="11"/>
    </row>
    <row r="33708">
      <c r="H33708" s="10"/>
      <c r="T33708" s="8"/>
      <c r="U33708" s="11"/>
    </row>
    <row r="33709">
      <c r="H33709" s="10"/>
      <c r="T33709" s="8"/>
      <c r="U33709" s="11"/>
    </row>
    <row r="33710">
      <c r="H33710" s="10"/>
      <c r="T33710" s="8"/>
      <c r="U33710" s="11"/>
    </row>
    <row r="33711">
      <c r="H33711" s="10"/>
      <c r="T33711" s="8"/>
      <c r="U33711" s="11"/>
    </row>
    <row r="33712">
      <c r="H33712" s="10"/>
      <c r="T33712" s="8"/>
      <c r="U33712" s="11"/>
    </row>
    <row r="33713">
      <c r="H33713" s="10"/>
      <c r="T33713" s="8"/>
      <c r="U33713" s="11"/>
    </row>
    <row r="33714">
      <c r="H33714" s="10"/>
      <c r="T33714" s="8"/>
      <c r="U33714" s="11"/>
    </row>
    <row r="33715">
      <c r="H33715" s="10"/>
      <c r="T33715" s="8"/>
      <c r="U33715" s="11"/>
    </row>
    <row r="33716">
      <c r="H33716" s="10"/>
      <c r="T33716" s="8"/>
      <c r="U33716" s="11"/>
    </row>
    <row r="33717">
      <c r="H33717" s="10"/>
      <c r="T33717" s="8"/>
      <c r="U33717" s="11"/>
    </row>
    <row r="33718">
      <c r="H33718" s="10"/>
      <c r="T33718" s="8"/>
      <c r="U33718" s="11"/>
    </row>
    <row r="33719">
      <c r="H33719" s="10"/>
      <c r="T33719" s="8"/>
      <c r="U33719" s="11"/>
    </row>
    <row r="33720">
      <c r="H33720" s="10"/>
      <c r="T33720" s="8"/>
      <c r="U33720" s="11"/>
    </row>
    <row r="33721">
      <c r="H33721" s="10"/>
      <c r="T33721" s="8"/>
      <c r="U33721" s="11"/>
    </row>
    <row r="33722">
      <c r="H33722" s="10"/>
      <c r="T33722" s="8"/>
      <c r="U33722" s="11"/>
    </row>
    <row r="33723">
      <c r="H33723" s="10"/>
      <c r="T33723" s="8"/>
      <c r="U33723" s="11"/>
    </row>
    <row r="33724">
      <c r="H33724" s="10"/>
      <c r="T33724" s="8"/>
      <c r="U33724" s="11"/>
    </row>
    <row r="33725">
      <c r="H33725" s="10"/>
      <c r="T33725" s="8"/>
      <c r="U33725" s="11"/>
    </row>
    <row r="33726">
      <c r="H33726" s="10"/>
      <c r="T33726" s="8"/>
      <c r="U33726" s="11"/>
    </row>
    <row r="33727">
      <c r="H33727" s="10"/>
      <c r="T33727" s="8"/>
      <c r="U33727" s="11"/>
    </row>
    <row r="33728">
      <c r="H33728" s="10"/>
      <c r="T33728" s="8"/>
      <c r="U33728" s="11"/>
    </row>
    <row r="33729">
      <c r="H33729" s="10"/>
      <c r="T33729" s="8"/>
      <c r="U33729" s="11"/>
    </row>
    <row r="33730">
      <c r="H33730" s="10"/>
      <c r="T33730" s="8"/>
      <c r="U33730" s="11"/>
    </row>
    <row r="33731">
      <c r="H33731" s="10"/>
      <c r="T33731" s="8"/>
      <c r="U33731" s="11"/>
    </row>
    <row r="33732">
      <c r="H33732" s="10"/>
      <c r="T33732" s="8"/>
      <c r="U33732" s="11"/>
    </row>
    <row r="33733">
      <c r="H33733" s="10"/>
      <c r="T33733" s="8"/>
      <c r="U33733" s="11"/>
    </row>
    <row r="33734">
      <c r="H33734" s="10"/>
      <c r="T33734" s="8"/>
      <c r="U33734" s="11"/>
    </row>
    <row r="33735">
      <c r="H33735" s="10"/>
      <c r="T33735" s="8"/>
      <c r="U33735" s="11"/>
    </row>
    <row r="33736">
      <c r="H33736" s="10"/>
      <c r="T33736" s="8"/>
      <c r="U33736" s="11"/>
    </row>
    <row r="33737">
      <c r="H33737" s="10"/>
      <c r="T33737" s="8"/>
      <c r="U33737" s="11"/>
    </row>
    <row r="33738">
      <c r="H33738" s="10"/>
      <c r="T33738" s="8"/>
      <c r="U33738" s="11"/>
    </row>
    <row r="33739">
      <c r="H33739" s="10"/>
      <c r="T33739" s="8"/>
      <c r="U33739" s="11"/>
    </row>
    <row r="33740">
      <c r="H33740" s="10"/>
      <c r="T33740" s="8"/>
      <c r="U33740" s="11"/>
    </row>
    <row r="33741">
      <c r="H33741" s="10"/>
      <c r="T33741" s="8"/>
      <c r="U33741" s="11"/>
    </row>
    <row r="33742">
      <c r="H33742" s="10"/>
      <c r="T33742" s="8"/>
      <c r="U33742" s="11"/>
    </row>
    <row r="33743">
      <c r="H33743" s="10"/>
      <c r="T33743" s="8"/>
      <c r="U33743" s="11"/>
    </row>
    <row r="33744">
      <c r="H33744" s="10"/>
      <c r="T33744" s="8"/>
      <c r="U33744" s="11"/>
    </row>
    <row r="33745">
      <c r="H33745" s="10"/>
      <c r="T33745" s="8"/>
      <c r="U33745" s="11"/>
    </row>
    <row r="33746">
      <c r="H33746" s="10"/>
      <c r="T33746" s="8"/>
      <c r="U33746" s="11"/>
    </row>
    <row r="33747">
      <c r="H33747" s="10"/>
      <c r="T33747" s="8"/>
      <c r="U33747" s="11"/>
    </row>
    <row r="33748">
      <c r="H33748" s="10"/>
      <c r="T33748" s="8"/>
      <c r="U33748" s="11"/>
    </row>
    <row r="33749">
      <c r="H33749" s="10"/>
      <c r="T33749" s="8"/>
      <c r="U33749" s="11"/>
    </row>
    <row r="33750">
      <c r="H33750" s="10"/>
      <c r="T33750" s="8"/>
      <c r="U33750" s="11"/>
    </row>
    <row r="33751">
      <c r="H33751" s="10"/>
      <c r="T33751" s="8"/>
      <c r="U33751" s="11"/>
    </row>
    <row r="33752">
      <c r="H33752" s="10"/>
      <c r="T33752" s="8"/>
      <c r="U33752" s="11"/>
    </row>
    <row r="33753">
      <c r="H33753" s="10"/>
      <c r="T33753" s="8"/>
      <c r="U33753" s="11"/>
    </row>
    <row r="33754">
      <c r="H33754" s="10"/>
      <c r="T33754" s="8"/>
      <c r="U33754" s="11"/>
    </row>
    <row r="33755">
      <c r="H33755" s="10"/>
      <c r="T33755" s="8"/>
      <c r="U33755" s="11"/>
    </row>
    <row r="33756">
      <c r="H33756" s="10"/>
      <c r="T33756" s="8"/>
      <c r="U33756" s="11"/>
    </row>
    <row r="33757">
      <c r="H33757" s="10"/>
      <c r="T33757" s="8"/>
      <c r="U33757" s="11"/>
    </row>
    <row r="33758">
      <c r="H33758" s="10"/>
      <c r="T33758" s="8"/>
      <c r="U33758" s="11"/>
    </row>
    <row r="33759">
      <c r="H33759" s="10"/>
      <c r="T33759" s="8"/>
      <c r="U33759" s="11"/>
    </row>
    <row r="33760">
      <c r="H33760" s="10"/>
      <c r="T33760" s="8"/>
      <c r="U33760" s="11"/>
    </row>
    <row r="33761">
      <c r="H33761" s="10"/>
      <c r="T33761" s="8"/>
      <c r="U33761" s="11"/>
    </row>
    <row r="33762">
      <c r="H33762" s="10"/>
      <c r="T33762" s="8"/>
      <c r="U33762" s="11"/>
    </row>
    <row r="33763">
      <c r="H33763" s="10"/>
      <c r="T33763" s="8"/>
      <c r="U33763" s="11"/>
    </row>
    <row r="33764">
      <c r="H33764" s="10"/>
      <c r="T33764" s="8"/>
      <c r="U33764" s="11"/>
    </row>
    <row r="33765">
      <c r="H33765" s="10"/>
      <c r="T33765" s="8"/>
      <c r="U33765" s="11"/>
    </row>
    <row r="33766">
      <c r="H33766" s="10"/>
      <c r="T33766" s="8"/>
      <c r="U33766" s="11"/>
    </row>
    <row r="33767">
      <c r="H33767" s="10"/>
      <c r="T33767" s="8"/>
      <c r="U33767" s="11"/>
    </row>
    <row r="33768">
      <c r="H33768" s="10"/>
      <c r="T33768" s="8"/>
      <c r="U33768" s="11"/>
    </row>
    <row r="33769">
      <c r="H33769" s="10"/>
      <c r="T33769" s="8"/>
      <c r="U33769" s="11"/>
    </row>
    <row r="33770">
      <c r="H33770" s="10"/>
      <c r="T33770" s="8"/>
      <c r="U33770" s="11"/>
    </row>
    <row r="33771">
      <c r="H33771" s="10"/>
      <c r="T33771" s="8"/>
      <c r="U33771" s="11"/>
    </row>
    <row r="33772">
      <c r="H33772" s="10"/>
      <c r="T33772" s="8"/>
      <c r="U33772" s="11"/>
    </row>
    <row r="33773">
      <c r="H33773" s="10"/>
      <c r="T33773" s="8"/>
      <c r="U33773" s="11"/>
    </row>
    <row r="33774">
      <c r="H33774" s="10"/>
      <c r="T33774" s="8"/>
      <c r="U33774" s="11"/>
    </row>
    <row r="33775">
      <c r="H33775" s="10"/>
      <c r="T33775" s="8"/>
      <c r="U33775" s="11"/>
    </row>
    <row r="33776">
      <c r="H33776" s="10"/>
      <c r="T33776" s="8"/>
      <c r="U33776" s="11"/>
    </row>
    <row r="33777">
      <c r="H33777" s="10"/>
      <c r="T33777" s="8"/>
      <c r="U33777" s="11"/>
    </row>
    <row r="33778">
      <c r="H33778" s="10"/>
      <c r="T33778" s="8"/>
      <c r="U33778" s="11"/>
    </row>
    <row r="33779">
      <c r="H33779" s="10"/>
      <c r="T33779" s="8"/>
      <c r="U33779" s="11"/>
    </row>
    <row r="33780">
      <c r="H33780" s="10"/>
      <c r="T33780" s="8"/>
      <c r="U33780" s="11"/>
    </row>
    <row r="33781">
      <c r="H33781" s="10"/>
      <c r="T33781" s="8"/>
      <c r="U33781" s="11"/>
    </row>
    <row r="33782">
      <c r="H33782" s="10"/>
      <c r="T33782" s="8"/>
      <c r="U33782" s="11"/>
    </row>
    <row r="33783">
      <c r="H33783" s="10"/>
      <c r="T33783" s="8"/>
      <c r="U33783" s="11"/>
    </row>
    <row r="33784">
      <c r="H33784" s="10"/>
      <c r="T33784" s="8"/>
      <c r="U33784" s="11"/>
    </row>
    <row r="33785">
      <c r="H33785" s="10"/>
      <c r="T33785" s="8"/>
      <c r="U33785" s="11"/>
    </row>
    <row r="33786">
      <c r="H33786" s="10"/>
      <c r="T33786" s="8"/>
      <c r="U33786" s="11"/>
    </row>
    <row r="33787">
      <c r="H33787" s="10"/>
      <c r="T33787" s="8"/>
      <c r="U33787" s="11"/>
    </row>
    <row r="33788">
      <c r="H33788" s="10"/>
      <c r="T33788" s="8"/>
      <c r="U33788" s="11"/>
    </row>
    <row r="33789">
      <c r="H33789" s="10"/>
      <c r="T33789" s="8"/>
      <c r="U33789" s="11"/>
    </row>
    <row r="33790">
      <c r="H33790" s="10"/>
      <c r="T33790" s="8"/>
      <c r="U33790" s="11"/>
    </row>
    <row r="33791">
      <c r="H33791" s="10"/>
      <c r="T33791" s="8"/>
      <c r="U33791" s="11"/>
    </row>
    <row r="33792">
      <c r="H33792" s="10"/>
      <c r="T33792" s="8"/>
      <c r="U33792" s="11"/>
    </row>
    <row r="33793">
      <c r="H33793" s="10"/>
      <c r="T33793" s="8"/>
      <c r="U33793" s="11"/>
    </row>
    <row r="33794">
      <c r="H33794" s="10"/>
      <c r="T33794" s="8"/>
      <c r="U33794" s="11"/>
    </row>
    <row r="33795">
      <c r="H33795" s="10"/>
      <c r="T33795" s="8"/>
      <c r="U33795" s="11"/>
    </row>
    <row r="33796">
      <c r="H33796" s="10"/>
      <c r="T33796" s="8"/>
      <c r="U33796" s="11"/>
    </row>
    <row r="33797">
      <c r="H33797" s="10"/>
      <c r="T33797" s="8"/>
      <c r="U33797" s="11"/>
    </row>
    <row r="33798">
      <c r="H33798" s="10"/>
      <c r="T33798" s="8"/>
      <c r="U33798" s="11"/>
    </row>
    <row r="33799">
      <c r="H33799" s="10"/>
      <c r="T33799" s="8"/>
      <c r="U33799" s="11"/>
    </row>
    <row r="33800">
      <c r="H33800" s="10"/>
      <c r="T33800" s="8"/>
      <c r="U33800" s="11"/>
    </row>
    <row r="33801">
      <c r="H33801" s="10"/>
      <c r="T33801" s="8"/>
      <c r="U33801" s="11"/>
    </row>
    <row r="33802">
      <c r="H33802" s="10"/>
      <c r="T33802" s="8"/>
      <c r="U33802" s="11"/>
    </row>
    <row r="33803">
      <c r="H33803" s="10"/>
      <c r="T33803" s="8"/>
      <c r="U33803" s="11"/>
    </row>
    <row r="33804">
      <c r="H33804" s="10"/>
      <c r="T33804" s="8"/>
      <c r="U33804" s="11"/>
    </row>
    <row r="33805">
      <c r="H33805" s="10"/>
      <c r="T33805" s="8"/>
      <c r="U33805" s="11"/>
    </row>
    <row r="33806">
      <c r="H33806" s="10"/>
      <c r="T33806" s="8"/>
      <c r="U33806" s="11"/>
    </row>
    <row r="33807">
      <c r="H33807" s="10"/>
      <c r="T33807" s="8"/>
      <c r="U33807" s="11"/>
    </row>
    <row r="33808">
      <c r="H33808" s="10"/>
      <c r="T33808" s="8"/>
      <c r="U33808" s="11"/>
    </row>
    <row r="33809">
      <c r="H33809" s="10"/>
      <c r="T33809" s="8"/>
      <c r="U33809" s="11"/>
    </row>
    <row r="33810">
      <c r="H33810" s="10"/>
      <c r="T33810" s="8"/>
      <c r="U33810" s="11"/>
    </row>
    <row r="33811">
      <c r="H33811" s="10"/>
      <c r="T33811" s="8"/>
      <c r="U33811" s="11"/>
    </row>
    <row r="33812">
      <c r="H33812" s="10"/>
      <c r="T33812" s="8"/>
      <c r="U33812" s="11"/>
    </row>
    <row r="33813">
      <c r="H33813" s="10"/>
      <c r="T33813" s="8"/>
      <c r="U33813" s="11"/>
    </row>
    <row r="33814">
      <c r="H33814" s="10"/>
      <c r="T33814" s="8"/>
      <c r="U33814" s="11"/>
    </row>
    <row r="33815">
      <c r="H33815" s="10"/>
      <c r="T33815" s="8"/>
      <c r="U33815" s="11"/>
    </row>
    <row r="33816">
      <c r="H33816" s="10"/>
      <c r="T33816" s="8"/>
      <c r="U33816" s="11"/>
    </row>
    <row r="33817">
      <c r="H33817" s="10"/>
      <c r="T33817" s="8"/>
      <c r="U33817" s="11"/>
    </row>
    <row r="33818">
      <c r="H33818" s="10"/>
      <c r="T33818" s="8"/>
      <c r="U33818" s="11"/>
    </row>
    <row r="33819">
      <c r="H33819" s="10"/>
      <c r="T33819" s="8"/>
      <c r="U33819" s="11"/>
    </row>
    <row r="33820">
      <c r="H33820" s="10"/>
      <c r="T33820" s="8"/>
      <c r="U33820" s="11"/>
    </row>
    <row r="33821">
      <c r="H33821" s="10"/>
      <c r="T33821" s="8"/>
      <c r="U33821" s="11"/>
    </row>
    <row r="33822">
      <c r="H33822" s="10"/>
      <c r="T33822" s="8"/>
      <c r="U33822" s="11"/>
    </row>
    <row r="33823">
      <c r="H33823" s="10"/>
      <c r="T33823" s="8"/>
      <c r="U33823" s="11"/>
    </row>
    <row r="33824">
      <c r="H33824" s="10"/>
      <c r="T33824" s="8"/>
      <c r="U33824" s="11"/>
    </row>
    <row r="33825">
      <c r="H33825" s="10"/>
      <c r="T33825" s="8"/>
      <c r="U33825" s="11"/>
    </row>
    <row r="33826">
      <c r="H33826" s="10"/>
      <c r="T33826" s="8"/>
      <c r="U33826" s="11"/>
    </row>
    <row r="33827">
      <c r="H33827" s="10"/>
      <c r="T33827" s="8"/>
      <c r="U33827" s="11"/>
    </row>
    <row r="33828">
      <c r="H33828" s="10"/>
      <c r="T33828" s="8"/>
      <c r="U33828" s="11"/>
    </row>
    <row r="33829">
      <c r="H33829" s="10"/>
      <c r="T33829" s="8"/>
      <c r="U33829" s="11"/>
    </row>
    <row r="33830">
      <c r="H33830" s="10"/>
      <c r="T33830" s="8"/>
      <c r="U33830" s="11"/>
    </row>
    <row r="33831">
      <c r="H33831" s="10"/>
      <c r="T33831" s="8"/>
      <c r="U33831" s="11"/>
    </row>
    <row r="33832">
      <c r="H33832" s="10"/>
      <c r="T33832" s="8"/>
      <c r="U33832" s="11"/>
    </row>
    <row r="33833">
      <c r="H33833" s="10"/>
      <c r="T33833" s="8"/>
      <c r="U33833" s="11"/>
    </row>
    <row r="33834">
      <c r="H33834" s="10"/>
      <c r="T33834" s="8"/>
      <c r="U33834" s="11"/>
    </row>
    <row r="33835">
      <c r="H33835" s="10"/>
      <c r="T33835" s="8"/>
      <c r="U33835" s="11"/>
    </row>
    <row r="33836">
      <c r="H33836" s="10"/>
      <c r="T33836" s="8"/>
      <c r="U33836" s="11"/>
    </row>
    <row r="33837">
      <c r="H33837" s="10"/>
      <c r="T33837" s="8"/>
      <c r="U33837" s="11"/>
    </row>
    <row r="33838">
      <c r="H33838" s="10"/>
      <c r="T33838" s="8"/>
      <c r="U33838" s="11"/>
    </row>
    <row r="33839">
      <c r="H33839" s="10"/>
      <c r="T33839" s="8"/>
      <c r="U33839" s="11"/>
    </row>
    <row r="33840">
      <c r="H33840" s="10"/>
      <c r="T33840" s="8"/>
      <c r="U33840" s="11"/>
    </row>
    <row r="33841">
      <c r="H33841" s="10"/>
      <c r="T33841" s="8"/>
      <c r="U33841" s="11"/>
    </row>
    <row r="33842">
      <c r="H33842" s="10"/>
      <c r="T33842" s="8"/>
      <c r="U33842" s="11"/>
    </row>
    <row r="33843">
      <c r="H33843" s="10"/>
      <c r="T33843" s="8"/>
      <c r="U33843" s="11"/>
    </row>
    <row r="33844">
      <c r="H33844" s="10"/>
      <c r="T33844" s="8"/>
      <c r="U33844" s="11"/>
    </row>
    <row r="33845">
      <c r="H33845" s="10"/>
      <c r="T33845" s="8"/>
      <c r="U33845" s="11"/>
    </row>
    <row r="33846">
      <c r="H33846" s="10"/>
      <c r="T33846" s="8"/>
      <c r="U33846" s="11"/>
    </row>
    <row r="33847">
      <c r="H33847" s="10"/>
      <c r="T33847" s="8"/>
      <c r="U33847" s="11"/>
    </row>
    <row r="33848">
      <c r="H33848" s="10"/>
      <c r="T33848" s="8"/>
      <c r="U33848" s="11"/>
    </row>
    <row r="33849">
      <c r="H33849" s="10"/>
      <c r="T33849" s="8"/>
      <c r="U33849" s="11"/>
    </row>
    <row r="33850">
      <c r="H33850" s="10"/>
      <c r="T33850" s="8"/>
      <c r="U33850" s="11"/>
    </row>
    <row r="33851">
      <c r="H33851" s="10"/>
      <c r="T33851" s="8"/>
      <c r="U33851" s="11"/>
    </row>
    <row r="33852">
      <c r="H33852" s="10"/>
      <c r="T33852" s="8"/>
      <c r="U33852" s="11"/>
    </row>
    <row r="33853">
      <c r="H33853" s="10"/>
      <c r="T33853" s="8"/>
      <c r="U33853" s="11"/>
    </row>
    <row r="33854">
      <c r="H33854" s="10"/>
      <c r="T33854" s="8"/>
      <c r="U33854" s="11"/>
    </row>
    <row r="33855">
      <c r="H33855" s="10"/>
      <c r="T33855" s="8"/>
      <c r="U33855" s="11"/>
    </row>
    <row r="33856">
      <c r="H33856" s="10"/>
      <c r="T33856" s="8"/>
      <c r="U33856" s="11"/>
    </row>
    <row r="33857">
      <c r="H33857" s="10"/>
      <c r="T33857" s="8"/>
      <c r="U33857" s="11"/>
    </row>
    <row r="33858">
      <c r="H33858" s="10"/>
      <c r="T33858" s="8"/>
      <c r="U33858" s="11"/>
    </row>
    <row r="33859">
      <c r="H33859" s="10"/>
      <c r="T33859" s="8"/>
      <c r="U33859" s="11"/>
    </row>
    <row r="33860">
      <c r="H33860" s="10"/>
      <c r="T33860" s="8"/>
      <c r="U33860" s="11"/>
    </row>
    <row r="33861">
      <c r="H33861" s="10"/>
      <c r="T33861" s="8"/>
      <c r="U33861" s="11"/>
    </row>
    <row r="33862">
      <c r="H33862" s="10"/>
      <c r="T33862" s="8"/>
      <c r="U33862" s="11"/>
    </row>
    <row r="33863">
      <c r="H33863" s="10"/>
      <c r="T33863" s="8"/>
      <c r="U33863" s="11"/>
    </row>
    <row r="33864">
      <c r="H33864" s="10"/>
      <c r="T33864" s="8"/>
      <c r="U33864" s="11"/>
    </row>
    <row r="33865">
      <c r="H33865" s="10"/>
      <c r="T33865" s="8"/>
      <c r="U33865" s="11"/>
    </row>
    <row r="33866">
      <c r="H33866" s="10"/>
      <c r="T33866" s="8"/>
      <c r="U33866" s="11"/>
    </row>
    <row r="33867">
      <c r="H33867" s="10"/>
      <c r="T33867" s="8"/>
      <c r="U33867" s="11"/>
    </row>
    <row r="33868">
      <c r="H33868" s="10"/>
      <c r="T33868" s="8"/>
      <c r="U33868" s="11"/>
    </row>
    <row r="33869">
      <c r="H33869" s="10"/>
      <c r="T33869" s="8"/>
      <c r="U33869" s="11"/>
    </row>
    <row r="33870">
      <c r="H33870" s="10"/>
      <c r="T33870" s="8"/>
      <c r="U33870" s="11"/>
    </row>
    <row r="33871">
      <c r="H33871" s="10"/>
      <c r="T33871" s="8"/>
      <c r="U33871" s="11"/>
    </row>
    <row r="33872">
      <c r="H33872" s="10"/>
      <c r="T33872" s="8"/>
      <c r="U33872" s="11"/>
    </row>
    <row r="33873">
      <c r="H33873" s="10"/>
      <c r="T33873" s="8"/>
      <c r="U33873" s="11"/>
    </row>
    <row r="33874">
      <c r="H33874" s="10"/>
      <c r="T33874" s="8"/>
      <c r="U33874" s="11"/>
    </row>
    <row r="33875">
      <c r="H33875" s="10"/>
      <c r="T33875" s="8"/>
      <c r="U33875" s="11"/>
    </row>
    <row r="33876">
      <c r="H33876" s="10"/>
      <c r="T33876" s="8"/>
      <c r="U33876" s="11"/>
    </row>
    <row r="33877">
      <c r="H33877" s="10"/>
      <c r="T33877" s="8"/>
      <c r="U33877" s="11"/>
    </row>
    <row r="33878">
      <c r="H33878" s="10"/>
      <c r="T33878" s="8"/>
      <c r="U33878" s="11"/>
    </row>
    <row r="33879">
      <c r="H33879" s="10"/>
      <c r="T33879" s="8"/>
      <c r="U33879" s="11"/>
    </row>
    <row r="33880">
      <c r="H33880" s="10"/>
      <c r="T33880" s="8"/>
      <c r="U33880" s="11"/>
    </row>
    <row r="33881">
      <c r="H33881" s="10"/>
      <c r="T33881" s="8"/>
      <c r="U33881" s="11"/>
    </row>
    <row r="33882">
      <c r="H33882" s="10"/>
      <c r="T33882" s="8"/>
      <c r="U33882" s="11"/>
    </row>
    <row r="33883">
      <c r="H33883" s="10"/>
      <c r="T33883" s="8"/>
      <c r="U33883" s="11"/>
    </row>
    <row r="33884">
      <c r="H33884" s="10"/>
      <c r="T33884" s="8"/>
      <c r="U33884" s="11"/>
    </row>
    <row r="33885">
      <c r="H33885" s="10"/>
      <c r="T33885" s="8"/>
      <c r="U33885" s="11"/>
    </row>
    <row r="33886">
      <c r="H33886" s="10"/>
      <c r="T33886" s="8"/>
      <c r="U33886" s="11"/>
    </row>
    <row r="33887">
      <c r="H33887" s="10"/>
      <c r="T33887" s="8"/>
      <c r="U33887" s="11"/>
    </row>
    <row r="33888">
      <c r="H33888" s="10"/>
      <c r="T33888" s="8"/>
      <c r="U33888" s="11"/>
    </row>
    <row r="33889">
      <c r="H33889" s="10"/>
      <c r="T33889" s="8"/>
      <c r="U33889" s="11"/>
    </row>
    <row r="33890">
      <c r="H33890" s="10"/>
      <c r="T33890" s="8"/>
      <c r="U33890" s="11"/>
    </row>
    <row r="33891">
      <c r="H33891" s="10"/>
      <c r="T33891" s="8"/>
      <c r="U33891" s="11"/>
    </row>
    <row r="33892">
      <c r="H33892" s="10"/>
      <c r="T33892" s="8"/>
      <c r="U33892" s="11"/>
    </row>
    <row r="33893">
      <c r="H33893" s="10"/>
      <c r="T33893" s="8"/>
      <c r="U33893" s="11"/>
    </row>
    <row r="33894">
      <c r="H33894" s="10"/>
      <c r="T33894" s="8"/>
      <c r="U33894" s="11"/>
    </row>
    <row r="33895">
      <c r="H33895" s="10"/>
      <c r="T33895" s="8"/>
      <c r="U33895" s="11"/>
    </row>
    <row r="33896">
      <c r="H33896" s="10"/>
      <c r="T33896" s="8"/>
      <c r="U33896" s="11"/>
    </row>
    <row r="33897">
      <c r="H33897" s="10"/>
      <c r="T33897" s="8"/>
      <c r="U33897" s="11"/>
    </row>
    <row r="33898">
      <c r="H33898" s="10"/>
      <c r="T33898" s="8"/>
      <c r="U33898" s="11"/>
    </row>
    <row r="33899">
      <c r="H33899" s="10"/>
      <c r="T33899" s="8"/>
      <c r="U33899" s="11"/>
    </row>
    <row r="33900">
      <c r="H33900" s="10"/>
      <c r="T33900" s="8"/>
      <c r="U33900" s="11"/>
    </row>
    <row r="33901">
      <c r="H33901" s="10"/>
      <c r="T33901" s="8"/>
      <c r="U33901" s="11"/>
    </row>
    <row r="33902">
      <c r="H33902" s="10"/>
      <c r="T33902" s="8"/>
      <c r="U33902" s="11"/>
    </row>
    <row r="33903">
      <c r="H33903" s="10"/>
      <c r="T33903" s="8"/>
      <c r="U33903" s="11"/>
    </row>
    <row r="33904">
      <c r="H33904" s="10"/>
      <c r="T33904" s="8"/>
      <c r="U33904" s="11"/>
    </row>
    <row r="33905">
      <c r="H33905" s="10"/>
      <c r="T33905" s="8"/>
      <c r="U33905" s="11"/>
    </row>
    <row r="33906">
      <c r="H33906" s="10"/>
      <c r="T33906" s="8"/>
      <c r="U33906" s="11"/>
    </row>
    <row r="33907">
      <c r="H33907" s="10"/>
      <c r="T33907" s="8"/>
      <c r="U33907" s="11"/>
    </row>
    <row r="33908">
      <c r="H33908" s="10"/>
      <c r="T33908" s="8"/>
      <c r="U33908" s="11"/>
    </row>
    <row r="33909">
      <c r="H33909" s="10"/>
      <c r="T33909" s="8"/>
      <c r="U33909" s="11"/>
    </row>
    <row r="33910">
      <c r="H33910" s="10"/>
      <c r="T33910" s="8"/>
      <c r="U33910" s="11"/>
    </row>
    <row r="33911">
      <c r="H33911" s="10"/>
      <c r="T33911" s="8"/>
      <c r="U33911" s="11"/>
    </row>
    <row r="33912">
      <c r="H33912" s="10"/>
      <c r="T33912" s="8"/>
      <c r="U33912" s="11"/>
    </row>
    <row r="33913">
      <c r="H33913" s="10"/>
      <c r="T33913" s="8"/>
      <c r="U33913" s="11"/>
    </row>
    <row r="33914">
      <c r="H33914" s="10"/>
      <c r="T33914" s="8"/>
      <c r="U33914" s="11"/>
    </row>
    <row r="33915">
      <c r="H33915" s="10"/>
      <c r="T33915" s="8"/>
      <c r="U33915" s="11"/>
    </row>
    <row r="33916">
      <c r="H33916" s="10"/>
      <c r="T33916" s="8"/>
      <c r="U33916" s="11"/>
    </row>
    <row r="33917">
      <c r="H33917" s="10"/>
      <c r="T33917" s="8"/>
      <c r="U33917" s="11"/>
    </row>
    <row r="33918">
      <c r="H33918" s="10"/>
      <c r="T33918" s="8"/>
      <c r="U33918" s="11"/>
    </row>
    <row r="33919">
      <c r="H33919" s="10"/>
      <c r="T33919" s="8"/>
      <c r="U33919" s="11"/>
    </row>
    <row r="33920">
      <c r="H33920" s="10"/>
      <c r="T33920" s="8"/>
      <c r="U33920" s="11"/>
    </row>
    <row r="33921">
      <c r="H33921" s="10"/>
      <c r="T33921" s="8"/>
      <c r="U33921" s="11"/>
    </row>
    <row r="33922">
      <c r="H33922" s="10"/>
      <c r="T33922" s="8"/>
      <c r="U33922" s="11"/>
    </row>
    <row r="33923">
      <c r="H33923" s="10"/>
      <c r="T33923" s="8"/>
      <c r="U33923" s="11"/>
    </row>
    <row r="33924">
      <c r="H33924" s="10"/>
      <c r="T33924" s="8"/>
      <c r="U33924" s="11"/>
    </row>
    <row r="33925">
      <c r="H33925" s="10"/>
      <c r="T33925" s="8"/>
      <c r="U33925" s="11"/>
    </row>
    <row r="33926">
      <c r="H33926" s="10"/>
      <c r="T33926" s="8"/>
      <c r="U33926" s="11"/>
    </row>
    <row r="33927">
      <c r="H33927" s="10"/>
      <c r="T33927" s="8"/>
      <c r="U33927" s="11"/>
    </row>
    <row r="33928">
      <c r="H33928" s="10"/>
      <c r="T33928" s="8"/>
      <c r="U33928" s="11"/>
    </row>
    <row r="33929">
      <c r="H33929" s="10"/>
      <c r="T33929" s="8"/>
      <c r="U33929" s="11"/>
    </row>
    <row r="33930">
      <c r="H33930" s="10"/>
      <c r="T33930" s="8"/>
      <c r="U33930" s="11"/>
    </row>
    <row r="33931">
      <c r="H33931" s="10"/>
      <c r="T33931" s="8"/>
      <c r="U33931" s="11"/>
    </row>
    <row r="33932">
      <c r="H33932" s="10"/>
      <c r="T33932" s="8"/>
      <c r="U33932" s="11"/>
    </row>
    <row r="33933">
      <c r="H33933" s="10"/>
      <c r="T33933" s="8"/>
      <c r="U33933" s="11"/>
    </row>
    <row r="33934">
      <c r="H33934" s="10"/>
      <c r="T33934" s="8"/>
      <c r="U33934" s="11"/>
    </row>
    <row r="33935">
      <c r="H33935" s="10"/>
      <c r="T33935" s="8"/>
      <c r="U33935" s="11"/>
    </row>
    <row r="33936">
      <c r="H33936" s="10"/>
      <c r="T33936" s="8"/>
      <c r="U33936" s="11"/>
    </row>
    <row r="33937">
      <c r="H33937" s="10"/>
      <c r="T33937" s="8"/>
      <c r="U33937" s="11"/>
    </row>
    <row r="33938">
      <c r="H33938" s="10"/>
      <c r="T33938" s="8"/>
      <c r="U33938" s="11"/>
    </row>
    <row r="33939">
      <c r="H33939" s="10"/>
      <c r="T33939" s="8"/>
      <c r="U33939" s="11"/>
    </row>
    <row r="33940">
      <c r="H33940" s="10"/>
      <c r="T33940" s="8"/>
      <c r="U33940" s="11"/>
    </row>
    <row r="33941">
      <c r="H33941" s="10"/>
      <c r="T33941" s="8"/>
      <c r="U33941" s="11"/>
    </row>
    <row r="33942">
      <c r="H33942" s="10"/>
      <c r="T33942" s="8"/>
      <c r="U33942" s="11"/>
    </row>
    <row r="33943">
      <c r="H33943" s="10"/>
      <c r="T33943" s="8"/>
      <c r="U33943" s="11"/>
    </row>
    <row r="33944">
      <c r="H33944" s="10"/>
      <c r="T33944" s="8"/>
      <c r="U33944" s="11"/>
    </row>
    <row r="33945">
      <c r="H33945" s="10"/>
      <c r="T33945" s="8"/>
      <c r="U33945" s="11"/>
    </row>
    <row r="33946">
      <c r="H33946" s="10"/>
      <c r="T33946" s="8"/>
      <c r="U33946" s="11"/>
    </row>
    <row r="33947">
      <c r="H33947" s="10"/>
      <c r="T33947" s="8"/>
      <c r="U33947" s="11"/>
    </row>
    <row r="33948">
      <c r="H33948" s="10"/>
      <c r="T33948" s="8"/>
      <c r="U33948" s="11"/>
    </row>
    <row r="33949">
      <c r="H33949" s="10"/>
      <c r="T33949" s="8"/>
      <c r="U33949" s="11"/>
    </row>
    <row r="33950">
      <c r="H33950" s="10"/>
      <c r="T33950" s="8"/>
      <c r="U33950" s="11"/>
    </row>
    <row r="33951">
      <c r="H33951" s="10"/>
      <c r="T33951" s="8"/>
      <c r="U33951" s="11"/>
    </row>
    <row r="33952">
      <c r="H33952" s="10"/>
      <c r="T33952" s="8"/>
      <c r="U33952" s="11"/>
    </row>
    <row r="33953">
      <c r="H33953" s="10"/>
      <c r="T33953" s="8"/>
      <c r="U33953" s="11"/>
    </row>
    <row r="33954">
      <c r="H33954" s="10"/>
      <c r="T33954" s="8"/>
      <c r="U33954" s="11"/>
    </row>
    <row r="33955">
      <c r="H33955" s="10"/>
      <c r="T33955" s="8"/>
      <c r="U33955" s="11"/>
    </row>
    <row r="33956">
      <c r="H33956" s="10"/>
      <c r="T33956" s="8"/>
      <c r="U33956" s="11"/>
    </row>
    <row r="33957">
      <c r="H33957" s="10"/>
      <c r="T33957" s="8"/>
      <c r="U33957" s="11"/>
    </row>
    <row r="33958">
      <c r="H33958" s="10"/>
      <c r="T33958" s="8"/>
      <c r="U33958" s="11"/>
    </row>
    <row r="33959">
      <c r="H33959" s="10"/>
      <c r="T33959" s="8"/>
      <c r="U33959" s="11"/>
    </row>
    <row r="33960">
      <c r="H33960" s="10"/>
      <c r="T33960" s="8"/>
      <c r="U33960" s="11"/>
    </row>
    <row r="33961">
      <c r="H33961" s="10"/>
      <c r="T33961" s="8"/>
      <c r="U33961" s="11"/>
    </row>
    <row r="33962">
      <c r="H33962" s="10"/>
      <c r="T33962" s="8"/>
      <c r="U33962" s="11"/>
    </row>
    <row r="33963">
      <c r="H33963" s="10"/>
      <c r="T33963" s="8"/>
      <c r="U33963" s="11"/>
    </row>
    <row r="33964">
      <c r="H33964" s="10"/>
      <c r="T33964" s="8"/>
      <c r="U33964" s="11"/>
    </row>
    <row r="33965">
      <c r="H33965" s="10"/>
      <c r="T33965" s="8"/>
      <c r="U33965" s="11"/>
    </row>
    <row r="33966">
      <c r="H33966" s="10"/>
      <c r="T33966" s="8"/>
      <c r="U33966" s="11"/>
    </row>
    <row r="33967">
      <c r="H33967" s="10"/>
      <c r="T33967" s="8"/>
      <c r="U33967" s="11"/>
    </row>
    <row r="33968">
      <c r="H33968" s="10"/>
      <c r="T33968" s="8"/>
      <c r="U33968" s="11"/>
    </row>
    <row r="33969">
      <c r="H33969" s="10"/>
      <c r="T33969" s="8"/>
      <c r="U33969" s="11"/>
    </row>
    <row r="33970">
      <c r="H33970" s="10"/>
      <c r="T33970" s="8"/>
      <c r="U33970" s="11"/>
    </row>
    <row r="33971">
      <c r="H33971" s="10"/>
      <c r="T33971" s="8"/>
      <c r="U33971" s="11"/>
    </row>
    <row r="33972">
      <c r="H33972" s="10"/>
      <c r="T33972" s="8"/>
      <c r="U33972" s="11"/>
    </row>
    <row r="33973">
      <c r="H33973" s="10"/>
      <c r="T33973" s="8"/>
      <c r="U33973" s="11"/>
    </row>
    <row r="33974">
      <c r="H33974" s="10"/>
      <c r="T33974" s="8"/>
      <c r="U33974" s="11"/>
    </row>
    <row r="33975">
      <c r="H33975" s="10"/>
      <c r="T33975" s="8"/>
      <c r="U33975" s="11"/>
    </row>
    <row r="33976">
      <c r="H33976" s="10"/>
      <c r="T33976" s="8"/>
      <c r="U33976" s="11"/>
    </row>
    <row r="33977">
      <c r="H33977" s="10"/>
      <c r="T33977" s="8"/>
      <c r="U33977" s="11"/>
    </row>
    <row r="33978">
      <c r="H33978" s="10"/>
      <c r="T33978" s="8"/>
      <c r="U33978" s="11"/>
    </row>
    <row r="33979">
      <c r="H33979" s="10"/>
      <c r="T33979" s="8"/>
      <c r="U33979" s="11"/>
    </row>
    <row r="33980">
      <c r="H33980" s="10"/>
      <c r="T33980" s="8"/>
      <c r="U33980" s="11"/>
    </row>
    <row r="33981">
      <c r="H33981" s="10"/>
      <c r="T33981" s="8"/>
      <c r="U33981" s="11"/>
    </row>
    <row r="33982">
      <c r="H33982" s="10"/>
      <c r="T33982" s="8"/>
      <c r="U33982" s="11"/>
    </row>
    <row r="33983">
      <c r="H33983" s="10"/>
      <c r="T33983" s="8"/>
      <c r="U33983" s="11"/>
    </row>
    <row r="33984">
      <c r="H33984" s="10"/>
      <c r="T33984" s="8"/>
      <c r="U33984" s="11"/>
    </row>
    <row r="33985">
      <c r="H33985" s="10"/>
      <c r="T33985" s="8"/>
      <c r="U33985" s="11"/>
    </row>
    <row r="33986">
      <c r="H33986" s="10"/>
      <c r="T33986" s="8"/>
      <c r="U33986" s="11"/>
    </row>
    <row r="33987">
      <c r="H33987" s="10"/>
      <c r="T33987" s="8"/>
      <c r="U33987" s="11"/>
    </row>
    <row r="33988">
      <c r="H33988" s="10"/>
      <c r="T33988" s="8"/>
      <c r="U33988" s="11"/>
    </row>
    <row r="33989">
      <c r="H33989" s="10"/>
      <c r="T33989" s="8"/>
      <c r="U33989" s="11"/>
    </row>
    <row r="33990">
      <c r="H33990" s="10"/>
      <c r="T33990" s="8"/>
      <c r="U33990" s="11"/>
    </row>
    <row r="33991">
      <c r="H33991" s="10"/>
      <c r="T33991" s="8"/>
      <c r="U33991" s="11"/>
    </row>
    <row r="33992">
      <c r="H33992" s="10"/>
      <c r="T33992" s="8"/>
      <c r="U33992" s="11"/>
    </row>
    <row r="33993">
      <c r="H33993" s="10"/>
      <c r="T33993" s="8"/>
      <c r="U33993" s="11"/>
    </row>
    <row r="33994">
      <c r="H33994" s="10"/>
      <c r="T33994" s="8"/>
      <c r="U33994" s="11"/>
    </row>
    <row r="33995">
      <c r="H33995" s="10"/>
      <c r="T33995" s="8"/>
      <c r="U33995" s="11"/>
    </row>
    <row r="33996">
      <c r="H33996" s="10"/>
      <c r="T33996" s="8"/>
      <c r="U33996" s="11"/>
    </row>
    <row r="33997">
      <c r="H33997" s="10"/>
      <c r="T33997" s="8"/>
      <c r="U33997" s="11"/>
    </row>
    <row r="33998">
      <c r="H33998" s="10"/>
      <c r="T33998" s="8"/>
      <c r="U33998" s="11"/>
    </row>
    <row r="33999">
      <c r="H33999" s="10"/>
      <c r="T33999" s="8"/>
      <c r="U33999" s="11"/>
    </row>
    <row r="34000">
      <c r="H34000" s="10"/>
      <c r="T34000" s="8"/>
      <c r="U34000" s="11"/>
    </row>
    <row r="34001">
      <c r="H34001" s="10"/>
      <c r="T34001" s="8"/>
      <c r="U34001" s="11"/>
    </row>
    <row r="34002">
      <c r="H34002" s="10"/>
      <c r="T34002" s="8"/>
      <c r="U34002" s="11"/>
    </row>
    <row r="34003">
      <c r="H34003" s="10"/>
      <c r="T34003" s="8"/>
      <c r="U34003" s="11"/>
    </row>
    <row r="34004">
      <c r="H34004" s="10"/>
      <c r="T34004" s="8"/>
      <c r="U34004" s="11"/>
    </row>
    <row r="34005">
      <c r="H34005" s="10"/>
      <c r="T34005" s="8"/>
      <c r="U34005" s="11"/>
    </row>
    <row r="34006">
      <c r="H34006" s="10"/>
      <c r="T34006" s="8"/>
      <c r="U34006" s="11"/>
    </row>
    <row r="34007">
      <c r="H34007" s="10"/>
      <c r="T34007" s="8"/>
      <c r="U34007" s="11"/>
    </row>
    <row r="34008">
      <c r="H34008" s="10"/>
      <c r="T34008" s="8"/>
      <c r="U34008" s="11"/>
    </row>
    <row r="34009">
      <c r="H34009" s="10"/>
      <c r="T34009" s="8"/>
      <c r="U34009" s="11"/>
    </row>
    <row r="34010">
      <c r="H34010" s="10"/>
      <c r="T34010" s="8"/>
      <c r="U34010" s="11"/>
    </row>
    <row r="34011">
      <c r="H34011" s="10"/>
      <c r="T34011" s="8"/>
      <c r="U34011" s="11"/>
    </row>
    <row r="34012">
      <c r="H34012" s="10"/>
      <c r="T34012" s="8"/>
      <c r="U34012" s="11"/>
    </row>
    <row r="34013">
      <c r="H34013" s="10"/>
      <c r="T34013" s="8"/>
      <c r="U34013" s="11"/>
    </row>
    <row r="34014">
      <c r="H34014" s="10"/>
      <c r="T34014" s="8"/>
      <c r="U34014" s="11"/>
    </row>
    <row r="34015">
      <c r="H34015" s="10"/>
      <c r="T34015" s="8"/>
      <c r="U34015" s="11"/>
    </row>
    <row r="34016">
      <c r="H34016" s="10"/>
      <c r="T34016" s="8"/>
      <c r="U34016" s="11"/>
    </row>
    <row r="34017">
      <c r="H34017" s="10"/>
      <c r="T34017" s="8"/>
      <c r="U34017" s="11"/>
    </row>
    <row r="34018">
      <c r="H34018" s="10"/>
      <c r="T34018" s="8"/>
      <c r="U34018" s="11"/>
    </row>
    <row r="34019">
      <c r="H34019" s="10"/>
      <c r="T34019" s="8"/>
      <c r="U34019" s="11"/>
    </row>
    <row r="34020">
      <c r="H34020" s="10"/>
      <c r="T34020" s="8"/>
      <c r="U34020" s="11"/>
    </row>
    <row r="34021">
      <c r="H34021" s="10"/>
      <c r="T34021" s="8"/>
      <c r="U34021" s="11"/>
    </row>
    <row r="34022">
      <c r="H34022" s="10"/>
      <c r="T34022" s="8"/>
      <c r="U34022" s="11"/>
    </row>
    <row r="34023">
      <c r="H34023" s="10"/>
      <c r="T34023" s="8"/>
      <c r="U34023" s="11"/>
    </row>
    <row r="34024">
      <c r="H34024" s="10"/>
      <c r="T34024" s="8"/>
      <c r="U34024" s="11"/>
    </row>
    <row r="34025">
      <c r="H34025" s="10"/>
      <c r="T34025" s="8"/>
      <c r="U34025" s="11"/>
    </row>
    <row r="34026">
      <c r="H34026" s="10"/>
      <c r="T34026" s="8"/>
      <c r="U34026" s="11"/>
    </row>
    <row r="34027">
      <c r="H34027" s="10"/>
      <c r="T34027" s="8"/>
      <c r="U34027" s="11"/>
    </row>
    <row r="34028">
      <c r="H34028" s="10"/>
      <c r="T34028" s="8"/>
      <c r="U34028" s="11"/>
    </row>
    <row r="34029">
      <c r="H34029" s="10"/>
      <c r="T34029" s="8"/>
      <c r="U34029" s="11"/>
    </row>
    <row r="34030">
      <c r="H34030" s="10"/>
      <c r="T34030" s="8"/>
      <c r="U34030" s="11"/>
    </row>
    <row r="34031">
      <c r="H34031" s="10"/>
      <c r="T34031" s="8"/>
      <c r="U34031" s="11"/>
    </row>
    <row r="34032">
      <c r="H34032" s="10"/>
      <c r="T34032" s="8"/>
      <c r="U34032" s="11"/>
    </row>
    <row r="34033">
      <c r="H34033" s="10"/>
      <c r="T34033" s="8"/>
      <c r="U34033" s="11"/>
    </row>
    <row r="34034">
      <c r="H34034" s="10"/>
      <c r="T34034" s="8"/>
      <c r="U34034" s="11"/>
    </row>
    <row r="34035">
      <c r="H34035" s="10"/>
      <c r="T34035" s="8"/>
      <c r="U34035" s="11"/>
    </row>
    <row r="34036">
      <c r="H34036" s="10"/>
      <c r="T34036" s="8"/>
      <c r="U34036" s="11"/>
    </row>
    <row r="34037">
      <c r="H34037" s="10"/>
      <c r="T34037" s="8"/>
      <c r="U34037" s="11"/>
    </row>
    <row r="34038">
      <c r="H34038" s="10"/>
      <c r="T34038" s="8"/>
      <c r="U34038" s="11"/>
    </row>
    <row r="34039">
      <c r="H34039" s="10"/>
      <c r="T34039" s="8"/>
      <c r="U34039" s="11"/>
    </row>
    <row r="34040">
      <c r="H34040" s="10"/>
      <c r="T34040" s="8"/>
      <c r="U34040" s="11"/>
    </row>
    <row r="34041">
      <c r="H34041" s="10"/>
      <c r="T34041" s="8"/>
      <c r="U34041" s="11"/>
    </row>
    <row r="34042">
      <c r="H34042" s="10"/>
      <c r="T34042" s="8"/>
      <c r="U34042" s="11"/>
    </row>
    <row r="34043">
      <c r="H34043" s="10"/>
      <c r="T34043" s="8"/>
      <c r="U34043" s="11"/>
    </row>
    <row r="34044">
      <c r="H34044" s="10"/>
      <c r="T34044" s="8"/>
      <c r="U34044" s="11"/>
    </row>
    <row r="34045">
      <c r="H34045" s="10"/>
      <c r="T34045" s="8"/>
      <c r="U34045" s="11"/>
    </row>
    <row r="34046">
      <c r="H34046" s="10"/>
      <c r="T34046" s="8"/>
      <c r="U34046" s="11"/>
    </row>
    <row r="34047">
      <c r="H34047" s="10"/>
      <c r="T34047" s="8"/>
      <c r="U34047" s="11"/>
    </row>
    <row r="34048">
      <c r="H34048" s="10"/>
      <c r="T34048" s="8"/>
      <c r="U34048" s="11"/>
    </row>
    <row r="34049">
      <c r="H34049" s="10"/>
      <c r="T34049" s="8"/>
      <c r="U34049" s="11"/>
    </row>
    <row r="34050">
      <c r="H34050" s="10"/>
      <c r="T34050" s="8"/>
      <c r="U34050" s="11"/>
    </row>
    <row r="34051">
      <c r="H34051" s="10"/>
      <c r="T34051" s="8"/>
      <c r="U34051" s="11"/>
    </row>
    <row r="34052">
      <c r="H34052" s="10"/>
      <c r="T34052" s="8"/>
      <c r="U34052" s="11"/>
    </row>
    <row r="34053">
      <c r="H34053" s="10"/>
      <c r="T34053" s="8"/>
      <c r="U34053" s="11"/>
    </row>
    <row r="34054">
      <c r="H34054" s="10"/>
      <c r="T34054" s="8"/>
      <c r="U34054" s="11"/>
    </row>
    <row r="34055">
      <c r="H34055" s="10"/>
      <c r="T34055" s="8"/>
      <c r="U34055" s="11"/>
    </row>
    <row r="34056">
      <c r="H34056" s="10"/>
      <c r="T34056" s="8"/>
      <c r="U34056" s="11"/>
    </row>
    <row r="34057">
      <c r="H34057" s="10"/>
      <c r="T34057" s="8"/>
      <c r="U34057" s="11"/>
    </row>
    <row r="34058">
      <c r="H34058" s="10"/>
      <c r="T34058" s="8"/>
      <c r="U34058" s="11"/>
    </row>
    <row r="34059">
      <c r="H34059" s="10"/>
      <c r="T34059" s="8"/>
      <c r="U34059" s="11"/>
    </row>
    <row r="34060">
      <c r="H34060" s="10"/>
      <c r="T34060" s="8"/>
      <c r="U34060" s="11"/>
    </row>
    <row r="34061">
      <c r="H34061" s="10"/>
      <c r="T34061" s="8"/>
      <c r="U34061" s="11"/>
    </row>
    <row r="34062">
      <c r="H34062" s="10"/>
      <c r="T34062" s="8"/>
      <c r="U34062" s="11"/>
    </row>
    <row r="34063">
      <c r="H34063" s="10"/>
      <c r="T34063" s="8"/>
      <c r="U34063" s="11"/>
    </row>
    <row r="34064">
      <c r="H34064" s="10"/>
      <c r="T34064" s="8"/>
      <c r="U34064" s="11"/>
    </row>
    <row r="34065">
      <c r="H34065" s="10"/>
      <c r="T34065" s="8"/>
      <c r="U34065" s="11"/>
    </row>
    <row r="34066">
      <c r="H34066" s="10"/>
      <c r="T34066" s="8"/>
      <c r="U34066" s="11"/>
    </row>
    <row r="34067">
      <c r="H34067" s="10"/>
      <c r="T34067" s="8"/>
      <c r="U34067" s="11"/>
    </row>
    <row r="34068">
      <c r="H34068" s="10"/>
      <c r="T34068" s="8"/>
      <c r="U34068" s="11"/>
    </row>
    <row r="34069">
      <c r="H34069" s="10"/>
      <c r="T34069" s="8"/>
      <c r="U34069" s="11"/>
    </row>
    <row r="34070">
      <c r="H34070" s="10"/>
      <c r="T34070" s="8"/>
      <c r="U34070" s="11"/>
    </row>
    <row r="34071">
      <c r="H34071" s="10"/>
      <c r="T34071" s="8"/>
      <c r="U34071" s="11"/>
    </row>
    <row r="34072">
      <c r="H34072" s="10"/>
      <c r="T34072" s="8"/>
      <c r="U34072" s="11"/>
    </row>
    <row r="34073">
      <c r="H34073" s="10"/>
      <c r="T34073" s="8"/>
      <c r="U34073" s="11"/>
    </row>
    <row r="34074">
      <c r="H34074" s="10"/>
      <c r="T34074" s="8"/>
      <c r="U34074" s="11"/>
    </row>
    <row r="34075">
      <c r="H34075" s="10"/>
      <c r="T34075" s="8"/>
      <c r="U34075" s="11"/>
    </row>
    <row r="34076">
      <c r="H34076" s="10"/>
      <c r="T34076" s="8"/>
      <c r="U34076" s="11"/>
    </row>
    <row r="34077">
      <c r="H34077" s="10"/>
      <c r="T34077" s="8"/>
      <c r="U34077" s="11"/>
    </row>
    <row r="34078">
      <c r="H34078" s="10"/>
      <c r="T34078" s="8"/>
      <c r="U34078" s="11"/>
    </row>
    <row r="34079">
      <c r="H34079" s="10"/>
      <c r="T34079" s="8"/>
      <c r="U34079" s="11"/>
    </row>
    <row r="34080">
      <c r="H34080" s="10"/>
      <c r="T34080" s="8"/>
      <c r="U34080" s="11"/>
    </row>
    <row r="34081">
      <c r="H34081" s="10"/>
      <c r="T34081" s="8"/>
      <c r="U34081" s="11"/>
    </row>
    <row r="34082">
      <c r="H34082" s="10"/>
      <c r="T34082" s="8"/>
      <c r="U34082" s="11"/>
    </row>
    <row r="34083">
      <c r="H34083" s="10"/>
      <c r="T34083" s="8"/>
      <c r="U34083" s="11"/>
    </row>
    <row r="34084">
      <c r="H34084" s="10"/>
      <c r="T34084" s="8"/>
      <c r="U34084" s="11"/>
    </row>
    <row r="34085">
      <c r="H34085" s="10"/>
      <c r="T34085" s="8"/>
      <c r="U34085" s="11"/>
    </row>
    <row r="34086">
      <c r="H34086" s="10"/>
      <c r="T34086" s="8"/>
      <c r="U34086" s="11"/>
    </row>
    <row r="34087">
      <c r="H34087" s="10"/>
      <c r="T34087" s="8"/>
      <c r="U34087" s="11"/>
    </row>
    <row r="34088">
      <c r="H34088" s="10"/>
      <c r="T34088" s="8"/>
      <c r="U34088" s="11"/>
    </row>
    <row r="34089">
      <c r="H34089" s="10"/>
      <c r="T34089" s="8"/>
      <c r="U34089" s="11"/>
    </row>
    <row r="34090">
      <c r="H34090" s="10"/>
      <c r="T34090" s="8"/>
      <c r="U34090" s="11"/>
    </row>
    <row r="34091">
      <c r="H34091" s="10"/>
      <c r="T34091" s="8"/>
      <c r="U34091" s="11"/>
    </row>
    <row r="34092">
      <c r="H34092" s="10"/>
      <c r="T34092" s="8"/>
      <c r="U34092" s="11"/>
    </row>
    <row r="34093">
      <c r="H34093" s="10"/>
      <c r="T34093" s="8"/>
      <c r="U34093" s="11"/>
    </row>
    <row r="34094">
      <c r="H34094" s="10"/>
      <c r="T34094" s="8"/>
      <c r="U34094" s="11"/>
    </row>
    <row r="34095">
      <c r="H34095" s="10"/>
      <c r="T34095" s="8"/>
      <c r="U34095" s="11"/>
    </row>
    <row r="34096">
      <c r="H34096" s="10"/>
      <c r="T34096" s="8"/>
      <c r="U34096" s="11"/>
    </row>
    <row r="34097">
      <c r="H34097" s="10"/>
      <c r="T34097" s="8"/>
      <c r="U34097" s="11"/>
    </row>
    <row r="34098">
      <c r="H34098" s="10"/>
      <c r="T34098" s="8"/>
      <c r="U34098" s="11"/>
    </row>
    <row r="34099">
      <c r="H34099" s="10"/>
      <c r="T34099" s="8"/>
      <c r="U34099" s="11"/>
    </row>
    <row r="34100">
      <c r="H34100" s="10"/>
      <c r="T34100" s="8"/>
      <c r="U34100" s="11"/>
    </row>
    <row r="34101">
      <c r="H34101" s="10"/>
      <c r="T34101" s="8"/>
      <c r="U34101" s="11"/>
    </row>
    <row r="34102">
      <c r="H34102" s="10"/>
      <c r="T34102" s="8"/>
      <c r="U34102" s="11"/>
    </row>
    <row r="34103">
      <c r="H34103" s="10"/>
      <c r="T34103" s="8"/>
      <c r="U34103" s="11"/>
    </row>
    <row r="34104">
      <c r="H34104" s="10"/>
      <c r="T34104" s="8"/>
      <c r="U34104" s="11"/>
    </row>
    <row r="34105">
      <c r="H34105" s="10"/>
      <c r="T34105" s="8"/>
      <c r="U34105" s="11"/>
    </row>
    <row r="34106">
      <c r="H34106" s="10"/>
      <c r="T34106" s="8"/>
      <c r="U34106" s="11"/>
    </row>
    <row r="34107">
      <c r="H34107" s="10"/>
      <c r="T34107" s="8"/>
      <c r="U34107" s="11"/>
    </row>
    <row r="34108">
      <c r="H34108" s="10"/>
      <c r="T34108" s="8"/>
      <c r="U34108" s="11"/>
    </row>
    <row r="34109">
      <c r="H34109" s="10"/>
      <c r="T34109" s="8"/>
      <c r="U34109" s="11"/>
    </row>
    <row r="34110">
      <c r="H34110" s="10"/>
      <c r="T34110" s="8"/>
      <c r="U34110" s="11"/>
    </row>
    <row r="34111">
      <c r="H34111" s="10"/>
      <c r="T34111" s="8"/>
      <c r="U34111" s="11"/>
    </row>
    <row r="34112">
      <c r="H34112" s="10"/>
      <c r="T34112" s="8"/>
      <c r="U34112" s="11"/>
    </row>
    <row r="34113">
      <c r="H34113" s="10"/>
      <c r="T34113" s="8"/>
      <c r="U34113" s="11"/>
    </row>
    <row r="34114">
      <c r="H34114" s="10"/>
      <c r="T34114" s="8"/>
      <c r="U34114" s="11"/>
    </row>
    <row r="34115">
      <c r="H34115" s="10"/>
      <c r="T34115" s="8"/>
      <c r="U34115" s="11"/>
    </row>
    <row r="34116">
      <c r="H34116" s="10"/>
      <c r="T34116" s="8"/>
      <c r="U34116" s="11"/>
    </row>
    <row r="34117">
      <c r="H34117" s="10"/>
      <c r="T34117" s="8"/>
      <c r="U34117" s="11"/>
    </row>
    <row r="34118">
      <c r="H34118" s="10"/>
      <c r="T34118" s="8"/>
      <c r="U34118" s="11"/>
    </row>
    <row r="34119">
      <c r="H34119" s="10"/>
      <c r="T34119" s="8"/>
      <c r="U34119" s="11"/>
    </row>
    <row r="34120">
      <c r="H34120" s="10"/>
      <c r="T34120" s="8"/>
      <c r="U34120" s="11"/>
    </row>
    <row r="34121">
      <c r="H34121" s="10"/>
      <c r="T34121" s="8"/>
      <c r="U34121" s="11"/>
    </row>
    <row r="34122">
      <c r="H34122" s="10"/>
      <c r="T34122" s="8"/>
      <c r="U34122" s="11"/>
    </row>
    <row r="34123">
      <c r="H34123" s="10"/>
      <c r="T34123" s="8"/>
      <c r="U34123" s="11"/>
    </row>
    <row r="34124">
      <c r="H34124" s="10"/>
      <c r="T34124" s="8"/>
      <c r="U34124" s="11"/>
    </row>
    <row r="34125">
      <c r="H34125" s="10"/>
      <c r="T34125" s="8"/>
      <c r="U34125" s="11"/>
    </row>
    <row r="34126">
      <c r="H34126" s="10"/>
      <c r="T34126" s="8"/>
      <c r="U34126" s="11"/>
    </row>
    <row r="34127">
      <c r="H34127" s="10"/>
      <c r="T34127" s="8"/>
      <c r="U34127" s="11"/>
    </row>
    <row r="34128">
      <c r="H34128" s="10"/>
      <c r="T34128" s="8"/>
      <c r="U34128" s="11"/>
    </row>
    <row r="34129">
      <c r="H34129" s="10"/>
      <c r="T34129" s="8"/>
      <c r="U34129" s="11"/>
    </row>
    <row r="34130">
      <c r="H34130" s="10"/>
      <c r="T34130" s="8"/>
      <c r="U34130" s="11"/>
    </row>
    <row r="34131">
      <c r="H34131" s="10"/>
      <c r="T34131" s="8"/>
      <c r="U34131" s="11"/>
    </row>
    <row r="34132">
      <c r="H34132" s="10"/>
      <c r="T34132" s="8"/>
      <c r="U34132" s="11"/>
    </row>
    <row r="34133">
      <c r="H34133" s="10"/>
      <c r="T34133" s="8"/>
      <c r="U34133" s="11"/>
    </row>
    <row r="34134">
      <c r="H34134" s="10"/>
      <c r="T34134" s="8"/>
      <c r="U34134" s="11"/>
    </row>
    <row r="34135">
      <c r="H34135" s="10"/>
      <c r="T34135" s="8"/>
      <c r="U34135" s="11"/>
    </row>
    <row r="34136">
      <c r="H34136" s="10"/>
      <c r="T34136" s="8"/>
      <c r="U34136" s="11"/>
    </row>
    <row r="34137">
      <c r="H34137" s="10"/>
      <c r="T34137" s="8"/>
      <c r="U34137" s="11"/>
    </row>
    <row r="34138">
      <c r="H34138" s="10"/>
      <c r="T34138" s="8"/>
      <c r="U34138" s="11"/>
    </row>
    <row r="34139">
      <c r="H34139" s="10"/>
      <c r="T34139" s="8"/>
      <c r="U34139" s="11"/>
    </row>
    <row r="34140">
      <c r="H34140" s="10"/>
      <c r="T34140" s="8"/>
      <c r="U34140" s="11"/>
    </row>
    <row r="34141">
      <c r="H34141" s="10"/>
      <c r="T34141" s="8"/>
      <c r="U34141" s="11"/>
    </row>
    <row r="34142">
      <c r="H34142" s="10"/>
      <c r="T34142" s="8"/>
      <c r="U34142" s="11"/>
    </row>
    <row r="34143">
      <c r="H34143" s="10"/>
      <c r="T34143" s="8"/>
      <c r="U34143" s="11"/>
    </row>
    <row r="34144">
      <c r="H34144" s="10"/>
      <c r="T34144" s="8"/>
      <c r="U34144" s="11"/>
    </row>
    <row r="34145">
      <c r="H34145" s="10"/>
      <c r="T34145" s="8"/>
      <c r="U34145" s="11"/>
    </row>
    <row r="34146">
      <c r="H34146" s="10"/>
      <c r="T34146" s="8"/>
      <c r="U34146" s="11"/>
    </row>
    <row r="34147">
      <c r="H34147" s="10"/>
      <c r="T34147" s="8"/>
      <c r="U34147" s="11"/>
    </row>
    <row r="34148">
      <c r="H34148" s="10"/>
      <c r="T34148" s="8"/>
      <c r="U34148" s="11"/>
    </row>
    <row r="34149">
      <c r="H34149" s="10"/>
      <c r="T34149" s="8"/>
      <c r="U34149" s="11"/>
    </row>
    <row r="34150">
      <c r="H34150" s="10"/>
      <c r="T34150" s="8"/>
      <c r="U34150" s="11"/>
    </row>
    <row r="34151">
      <c r="H34151" s="10"/>
      <c r="T34151" s="8"/>
      <c r="U34151" s="11"/>
    </row>
    <row r="34152">
      <c r="H34152" s="10"/>
      <c r="T34152" s="8"/>
      <c r="U34152" s="11"/>
    </row>
    <row r="34153">
      <c r="H34153" s="10"/>
      <c r="T34153" s="8"/>
      <c r="U34153" s="11"/>
    </row>
    <row r="34154">
      <c r="H34154" s="10"/>
      <c r="T34154" s="8"/>
      <c r="U34154" s="11"/>
    </row>
    <row r="34155">
      <c r="H34155" s="10"/>
      <c r="T34155" s="8"/>
      <c r="U34155" s="11"/>
    </row>
    <row r="34156">
      <c r="H34156" s="10"/>
      <c r="T34156" s="8"/>
      <c r="U34156" s="11"/>
    </row>
    <row r="34157">
      <c r="H34157" s="10"/>
      <c r="T34157" s="8"/>
      <c r="U34157" s="11"/>
    </row>
    <row r="34158">
      <c r="H34158" s="10"/>
      <c r="T34158" s="8"/>
      <c r="U34158" s="11"/>
    </row>
    <row r="34159">
      <c r="H34159" s="10"/>
      <c r="T34159" s="8"/>
      <c r="U34159" s="11"/>
    </row>
    <row r="34160">
      <c r="H34160" s="10"/>
      <c r="T34160" s="8"/>
      <c r="U34160" s="11"/>
    </row>
    <row r="34161">
      <c r="H34161" s="10"/>
      <c r="T34161" s="8"/>
      <c r="U34161" s="11"/>
    </row>
    <row r="34162">
      <c r="H34162" s="10"/>
      <c r="T34162" s="8"/>
      <c r="U34162" s="11"/>
    </row>
    <row r="34163">
      <c r="H34163" s="10"/>
      <c r="T34163" s="8"/>
      <c r="U34163" s="11"/>
    </row>
    <row r="34164">
      <c r="H34164" s="10"/>
      <c r="T34164" s="8"/>
      <c r="U34164" s="11"/>
    </row>
    <row r="34165">
      <c r="H34165" s="10"/>
      <c r="T34165" s="8"/>
      <c r="U34165" s="11"/>
    </row>
    <row r="34166">
      <c r="H34166" s="10"/>
      <c r="T34166" s="8"/>
      <c r="U34166" s="11"/>
    </row>
    <row r="34167">
      <c r="H34167" s="10"/>
      <c r="T34167" s="8"/>
      <c r="U34167" s="11"/>
    </row>
    <row r="34168">
      <c r="H34168" s="10"/>
      <c r="T34168" s="8"/>
      <c r="U34168" s="11"/>
    </row>
    <row r="34169">
      <c r="H34169" s="10"/>
      <c r="T34169" s="8"/>
      <c r="U34169" s="11"/>
    </row>
    <row r="34170">
      <c r="H34170" s="10"/>
      <c r="T34170" s="8"/>
      <c r="U34170" s="11"/>
    </row>
    <row r="34171">
      <c r="H34171" s="10"/>
      <c r="T34171" s="8"/>
      <c r="U34171" s="11"/>
    </row>
    <row r="34172">
      <c r="H34172" s="10"/>
      <c r="T34172" s="8"/>
      <c r="U34172" s="11"/>
    </row>
    <row r="34173">
      <c r="H34173" s="10"/>
      <c r="T34173" s="8"/>
      <c r="U34173" s="11"/>
    </row>
    <row r="34174">
      <c r="H34174" s="10"/>
      <c r="T34174" s="8"/>
      <c r="U34174" s="11"/>
    </row>
    <row r="34175">
      <c r="H34175" s="10"/>
      <c r="T34175" s="8"/>
      <c r="U34175" s="11"/>
    </row>
    <row r="34176">
      <c r="H34176" s="10"/>
      <c r="T34176" s="8"/>
      <c r="U34176" s="11"/>
    </row>
    <row r="34177">
      <c r="H34177" s="10"/>
      <c r="T34177" s="8"/>
      <c r="U34177" s="11"/>
    </row>
    <row r="34178">
      <c r="H34178" s="10"/>
      <c r="T34178" s="8"/>
      <c r="U34178" s="11"/>
    </row>
    <row r="34179">
      <c r="H34179" s="10"/>
      <c r="T34179" s="8"/>
      <c r="U34179" s="11"/>
    </row>
    <row r="34180">
      <c r="H34180" s="10"/>
      <c r="T34180" s="8"/>
      <c r="U34180" s="11"/>
    </row>
    <row r="34181">
      <c r="H34181" s="10"/>
      <c r="T34181" s="8"/>
      <c r="U34181" s="11"/>
    </row>
    <row r="34182">
      <c r="H34182" s="10"/>
      <c r="T34182" s="8"/>
      <c r="U34182" s="11"/>
    </row>
    <row r="34183">
      <c r="H34183" s="10"/>
      <c r="T34183" s="8"/>
      <c r="U34183" s="11"/>
    </row>
    <row r="34184">
      <c r="H34184" s="10"/>
      <c r="T34184" s="8"/>
      <c r="U34184" s="11"/>
    </row>
    <row r="34185">
      <c r="H34185" s="10"/>
      <c r="T34185" s="8"/>
      <c r="U34185" s="11"/>
    </row>
    <row r="34186">
      <c r="H34186" s="10"/>
      <c r="T34186" s="8"/>
      <c r="U34186" s="11"/>
    </row>
    <row r="34187">
      <c r="H34187" s="10"/>
      <c r="T34187" s="8"/>
      <c r="U34187" s="11"/>
    </row>
    <row r="34188">
      <c r="H34188" s="10"/>
      <c r="T34188" s="8"/>
      <c r="U34188" s="11"/>
    </row>
    <row r="34189">
      <c r="H34189" s="10"/>
      <c r="T34189" s="8"/>
      <c r="U34189" s="11"/>
    </row>
    <row r="34190">
      <c r="H34190" s="10"/>
      <c r="T34190" s="8"/>
      <c r="U34190" s="11"/>
    </row>
    <row r="34191">
      <c r="H34191" s="10"/>
      <c r="T34191" s="8"/>
      <c r="U34191" s="11"/>
    </row>
    <row r="34192">
      <c r="H34192" s="10"/>
      <c r="T34192" s="8"/>
      <c r="U34192" s="11"/>
    </row>
    <row r="34193">
      <c r="H34193" s="10"/>
      <c r="T34193" s="8"/>
      <c r="U34193" s="11"/>
    </row>
    <row r="34194">
      <c r="H34194" s="10"/>
      <c r="T34194" s="8"/>
      <c r="U34194" s="11"/>
    </row>
    <row r="34195">
      <c r="H34195" s="10"/>
      <c r="T34195" s="8"/>
      <c r="U34195" s="11"/>
    </row>
    <row r="34196">
      <c r="H34196" s="10"/>
      <c r="T34196" s="8"/>
      <c r="U34196" s="11"/>
    </row>
    <row r="34197">
      <c r="H34197" s="10"/>
      <c r="T34197" s="8"/>
      <c r="U34197" s="11"/>
    </row>
    <row r="34198">
      <c r="H34198" s="10"/>
      <c r="T34198" s="8"/>
      <c r="U34198" s="11"/>
    </row>
    <row r="34199">
      <c r="H34199" s="10"/>
      <c r="T34199" s="8"/>
      <c r="U34199" s="11"/>
    </row>
    <row r="34200">
      <c r="H34200" s="10"/>
      <c r="T34200" s="8"/>
      <c r="U34200" s="11"/>
    </row>
    <row r="34201">
      <c r="H34201" s="10"/>
      <c r="T34201" s="8"/>
      <c r="U34201" s="11"/>
    </row>
    <row r="34202">
      <c r="H34202" s="10"/>
      <c r="T34202" s="8"/>
      <c r="U34202" s="11"/>
    </row>
    <row r="34203">
      <c r="H34203" s="10"/>
      <c r="T34203" s="8"/>
      <c r="U34203" s="11"/>
    </row>
    <row r="34204">
      <c r="H34204" s="10"/>
      <c r="T34204" s="8"/>
      <c r="U34204" s="11"/>
    </row>
    <row r="34205">
      <c r="H34205" s="10"/>
      <c r="T34205" s="8"/>
      <c r="U34205" s="11"/>
    </row>
    <row r="34206">
      <c r="H34206" s="10"/>
      <c r="T34206" s="8"/>
      <c r="U34206" s="11"/>
    </row>
    <row r="34207">
      <c r="H34207" s="10"/>
      <c r="T34207" s="8"/>
      <c r="U34207" s="11"/>
    </row>
    <row r="34208">
      <c r="H34208" s="10"/>
      <c r="T34208" s="8"/>
      <c r="U34208" s="11"/>
    </row>
    <row r="34209">
      <c r="H34209" s="10"/>
      <c r="T34209" s="8"/>
      <c r="U34209" s="11"/>
    </row>
    <row r="34210">
      <c r="H34210" s="10"/>
      <c r="T34210" s="8"/>
      <c r="U34210" s="11"/>
    </row>
    <row r="34211">
      <c r="H34211" s="10"/>
      <c r="T34211" s="8"/>
      <c r="U34211" s="11"/>
    </row>
    <row r="34212">
      <c r="H34212" s="10"/>
      <c r="T34212" s="8"/>
      <c r="U34212" s="11"/>
    </row>
    <row r="34213">
      <c r="H34213" s="10"/>
      <c r="T34213" s="8"/>
      <c r="U34213" s="11"/>
    </row>
    <row r="34214">
      <c r="H34214" s="10"/>
      <c r="T34214" s="8"/>
      <c r="U34214" s="11"/>
    </row>
    <row r="34215">
      <c r="H34215" s="10"/>
      <c r="T34215" s="8"/>
      <c r="U34215" s="11"/>
    </row>
    <row r="34216">
      <c r="H34216" s="10"/>
      <c r="T34216" s="8"/>
      <c r="U34216" s="11"/>
    </row>
    <row r="34217">
      <c r="H34217" s="10"/>
      <c r="T34217" s="8"/>
      <c r="U34217" s="11"/>
    </row>
    <row r="34218">
      <c r="H34218" s="10"/>
      <c r="T34218" s="8"/>
      <c r="U34218" s="11"/>
    </row>
    <row r="34219">
      <c r="H34219" s="10"/>
      <c r="T34219" s="8"/>
      <c r="U34219" s="11"/>
    </row>
    <row r="34220">
      <c r="H34220" s="10"/>
      <c r="T34220" s="8"/>
      <c r="U34220" s="11"/>
    </row>
    <row r="34221">
      <c r="H34221" s="10"/>
      <c r="T34221" s="8"/>
      <c r="U34221" s="11"/>
    </row>
    <row r="34222">
      <c r="H34222" s="10"/>
      <c r="T34222" s="8"/>
      <c r="U34222" s="11"/>
    </row>
    <row r="34223">
      <c r="H34223" s="10"/>
      <c r="T34223" s="8"/>
      <c r="U34223" s="11"/>
    </row>
    <row r="34224">
      <c r="H34224" s="10"/>
      <c r="T34224" s="8"/>
      <c r="U34224" s="11"/>
    </row>
    <row r="34225">
      <c r="H34225" s="10"/>
      <c r="T34225" s="8"/>
      <c r="U34225" s="11"/>
    </row>
    <row r="34226">
      <c r="H34226" s="10"/>
      <c r="T34226" s="8"/>
      <c r="U34226" s="11"/>
    </row>
    <row r="34227">
      <c r="H34227" s="10"/>
      <c r="T34227" s="8"/>
      <c r="U34227" s="11"/>
    </row>
    <row r="34228">
      <c r="H34228" s="10"/>
      <c r="T34228" s="8"/>
      <c r="U34228" s="11"/>
    </row>
    <row r="34229">
      <c r="H34229" s="10"/>
      <c r="T34229" s="8"/>
      <c r="U34229" s="11"/>
    </row>
    <row r="34230">
      <c r="H34230" s="10"/>
      <c r="T34230" s="8"/>
      <c r="U34230" s="11"/>
    </row>
    <row r="34231">
      <c r="H34231" s="10"/>
      <c r="T34231" s="8"/>
      <c r="U34231" s="11"/>
    </row>
    <row r="34232">
      <c r="H34232" s="10"/>
      <c r="T34232" s="8"/>
      <c r="U34232" s="11"/>
    </row>
    <row r="34233">
      <c r="H34233" s="10"/>
      <c r="T34233" s="8"/>
      <c r="U34233" s="11"/>
    </row>
    <row r="34234">
      <c r="H34234" s="10"/>
      <c r="T34234" s="8"/>
      <c r="U34234" s="11"/>
    </row>
    <row r="34235">
      <c r="H34235" s="10"/>
      <c r="T34235" s="8"/>
      <c r="U34235" s="11"/>
    </row>
    <row r="34236">
      <c r="H34236" s="10"/>
      <c r="T34236" s="8"/>
      <c r="U34236" s="11"/>
    </row>
    <row r="34237">
      <c r="H34237" s="10"/>
      <c r="T34237" s="8"/>
      <c r="U34237" s="11"/>
    </row>
    <row r="34238">
      <c r="H34238" s="10"/>
      <c r="T34238" s="8"/>
      <c r="U34238" s="11"/>
    </row>
    <row r="34239">
      <c r="H34239" s="10"/>
      <c r="T34239" s="8"/>
      <c r="U34239" s="11"/>
    </row>
    <row r="34240">
      <c r="H34240" s="10"/>
      <c r="T34240" s="8"/>
      <c r="U34240" s="11"/>
    </row>
    <row r="34241">
      <c r="H34241" s="10"/>
      <c r="T34241" s="8"/>
      <c r="U34241" s="11"/>
    </row>
    <row r="34242">
      <c r="H34242" s="10"/>
      <c r="T34242" s="8"/>
      <c r="U34242" s="11"/>
    </row>
    <row r="34243">
      <c r="H34243" s="10"/>
      <c r="T34243" s="8"/>
      <c r="U34243" s="11"/>
    </row>
    <row r="34244">
      <c r="H34244" s="10"/>
      <c r="T34244" s="8"/>
      <c r="U34244" s="11"/>
    </row>
    <row r="34245">
      <c r="H34245" s="10"/>
      <c r="T34245" s="8"/>
      <c r="U34245" s="11"/>
    </row>
    <row r="34246">
      <c r="H34246" s="10"/>
      <c r="T34246" s="8"/>
      <c r="U34246" s="11"/>
    </row>
    <row r="34247">
      <c r="H34247" s="10"/>
      <c r="T34247" s="8"/>
      <c r="U34247" s="11"/>
    </row>
    <row r="34248">
      <c r="H34248" s="10"/>
      <c r="T34248" s="8"/>
      <c r="U34248" s="11"/>
    </row>
    <row r="34249">
      <c r="H34249" s="10"/>
      <c r="T34249" s="8"/>
      <c r="U34249" s="11"/>
    </row>
    <row r="34250">
      <c r="H34250" s="10"/>
      <c r="T34250" s="8"/>
      <c r="U34250" s="11"/>
    </row>
    <row r="34251">
      <c r="H34251" s="10"/>
      <c r="T34251" s="8"/>
      <c r="U34251" s="11"/>
    </row>
    <row r="34252">
      <c r="H34252" s="10"/>
      <c r="T34252" s="8"/>
      <c r="U34252" s="11"/>
    </row>
    <row r="34253">
      <c r="H34253" s="10"/>
      <c r="T34253" s="8"/>
      <c r="U34253" s="11"/>
    </row>
    <row r="34254">
      <c r="H34254" s="10"/>
      <c r="T34254" s="8"/>
      <c r="U34254" s="11"/>
    </row>
    <row r="34255">
      <c r="H34255" s="10"/>
      <c r="T34255" s="8"/>
      <c r="U34255" s="11"/>
    </row>
    <row r="34256">
      <c r="H34256" s="10"/>
      <c r="T34256" s="8"/>
      <c r="U34256" s="11"/>
    </row>
    <row r="34257">
      <c r="H34257" s="10"/>
      <c r="T34257" s="8"/>
      <c r="U34257" s="11"/>
    </row>
    <row r="34258">
      <c r="H34258" s="10"/>
      <c r="T34258" s="8"/>
      <c r="U34258" s="11"/>
    </row>
    <row r="34259">
      <c r="H34259" s="10"/>
      <c r="T34259" s="8"/>
      <c r="U34259" s="11"/>
    </row>
    <row r="34260">
      <c r="H34260" s="10"/>
      <c r="T34260" s="8"/>
      <c r="U34260" s="11"/>
    </row>
    <row r="34261">
      <c r="H34261" s="10"/>
      <c r="T34261" s="8"/>
      <c r="U34261" s="11"/>
    </row>
    <row r="34262">
      <c r="H34262" s="10"/>
      <c r="T34262" s="8"/>
      <c r="U34262" s="11"/>
    </row>
    <row r="34263">
      <c r="H34263" s="10"/>
      <c r="T34263" s="8"/>
      <c r="U34263" s="11"/>
    </row>
    <row r="34264">
      <c r="H34264" s="10"/>
      <c r="T34264" s="8"/>
      <c r="U34264" s="11"/>
    </row>
    <row r="34265">
      <c r="H34265" s="10"/>
      <c r="T34265" s="8"/>
      <c r="U34265" s="11"/>
    </row>
    <row r="34266">
      <c r="H34266" s="10"/>
      <c r="T34266" s="8"/>
      <c r="U34266" s="11"/>
    </row>
    <row r="34267">
      <c r="H34267" s="10"/>
      <c r="T34267" s="8"/>
      <c r="U34267" s="11"/>
    </row>
    <row r="34268">
      <c r="H34268" s="10"/>
      <c r="T34268" s="8"/>
      <c r="U34268" s="11"/>
    </row>
    <row r="34269">
      <c r="H34269" s="10"/>
      <c r="T34269" s="8"/>
      <c r="U34269" s="11"/>
    </row>
    <row r="34270">
      <c r="H34270" s="10"/>
      <c r="T34270" s="8"/>
      <c r="U34270" s="11"/>
    </row>
    <row r="34271">
      <c r="H34271" s="10"/>
      <c r="T34271" s="8"/>
      <c r="U34271" s="11"/>
    </row>
    <row r="34272">
      <c r="H34272" s="10"/>
      <c r="T34272" s="8"/>
      <c r="U34272" s="11"/>
    </row>
    <row r="34273">
      <c r="H34273" s="10"/>
      <c r="T34273" s="8"/>
      <c r="U34273" s="11"/>
    </row>
    <row r="34274">
      <c r="H34274" s="10"/>
      <c r="T34274" s="8"/>
      <c r="U34274" s="11"/>
    </row>
    <row r="34275">
      <c r="H34275" s="10"/>
      <c r="T34275" s="8"/>
      <c r="U34275" s="11"/>
    </row>
    <row r="34276">
      <c r="H34276" s="10"/>
      <c r="T34276" s="8"/>
      <c r="U34276" s="11"/>
    </row>
    <row r="34277">
      <c r="H34277" s="10"/>
      <c r="T34277" s="8"/>
      <c r="U34277" s="11"/>
    </row>
    <row r="34278">
      <c r="H34278" s="10"/>
      <c r="T34278" s="8"/>
      <c r="U34278" s="11"/>
    </row>
    <row r="34279">
      <c r="H34279" s="10"/>
      <c r="T34279" s="8"/>
      <c r="U34279" s="11"/>
    </row>
    <row r="34280">
      <c r="H34280" s="10"/>
      <c r="T34280" s="8"/>
      <c r="U34280" s="11"/>
    </row>
    <row r="34281">
      <c r="H34281" s="10"/>
      <c r="T34281" s="8"/>
      <c r="U34281" s="11"/>
    </row>
    <row r="34282">
      <c r="H34282" s="10"/>
      <c r="T34282" s="8"/>
      <c r="U34282" s="11"/>
    </row>
    <row r="34283">
      <c r="H34283" s="10"/>
      <c r="T34283" s="8"/>
      <c r="U34283" s="11"/>
    </row>
    <row r="34284">
      <c r="H34284" s="10"/>
      <c r="T34284" s="8"/>
      <c r="U34284" s="11"/>
    </row>
    <row r="34285">
      <c r="H34285" s="10"/>
      <c r="T34285" s="8"/>
      <c r="U34285" s="11"/>
    </row>
    <row r="34286">
      <c r="H34286" s="10"/>
      <c r="T34286" s="8"/>
      <c r="U34286" s="11"/>
    </row>
    <row r="34287">
      <c r="H34287" s="10"/>
      <c r="T34287" s="8"/>
      <c r="U34287" s="11"/>
    </row>
    <row r="34288">
      <c r="H34288" s="10"/>
      <c r="T34288" s="8"/>
      <c r="U34288" s="11"/>
    </row>
    <row r="34289">
      <c r="H34289" s="10"/>
      <c r="T34289" s="8"/>
      <c r="U34289" s="11"/>
    </row>
    <row r="34290">
      <c r="H34290" s="10"/>
      <c r="T34290" s="8"/>
      <c r="U34290" s="11"/>
    </row>
    <row r="34291">
      <c r="H34291" s="10"/>
      <c r="T34291" s="8"/>
      <c r="U34291" s="11"/>
    </row>
    <row r="34292">
      <c r="H34292" s="10"/>
      <c r="T34292" s="8"/>
      <c r="U34292" s="11"/>
    </row>
    <row r="34293">
      <c r="H34293" s="10"/>
      <c r="T34293" s="8"/>
      <c r="U34293" s="11"/>
    </row>
    <row r="34294">
      <c r="H34294" s="10"/>
      <c r="T34294" s="8"/>
      <c r="U34294" s="11"/>
    </row>
    <row r="34295">
      <c r="H34295" s="10"/>
      <c r="T34295" s="8"/>
      <c r="U34295" s="11"/>
    </row>
    <row r="34296">
      <c r="H34296" s="10"/>
      <c r="T34296" s="8"/>
      <c r="U34296" s="11"/>
    </row>
    <row r="34297">
      <c r="H34297" s="10"/>
      <c r="T34297" s="8"/>
      <c r="U34297" s="11"/>
    </row>
    <row r="34298">
      <c r="H34298" s="10"/>
      <c r="T34298" s="8"/>
      <c r="U34298" s="11"/>
    </row>
    <row r="34299">
      <c r="H34299" s="10"/>
      <c r="T34299" s="8"/>
      <c r="U34299" s="11"/>
    </row>
    <row r="34300">
      <c r="H34300" s="10"/>
      <c r="T34300" s="8"/>
      <c r="U34300" s="11"/>
    </row>
    <row r="34301">
      <c r="H34301" s="10"/>
      <c r="T34301" s="8"/>
      <c r="U34301" s="11"/>
    </row>
    <row r="34302">
      <c r="H34302" s="10"/>
      <c r="T34302" s="8"/>
      <c r="U34302" s="11"/>
    </row>
    <row r="34303">
      <c r="H34303" s="10"/>
      <c r="T34303" s="8"/>
      <c r="U34303" s="11"/>
    </row>
    <row r="34304">
      <c r="H34304" s="10"/>
      <c r="T34304" s="8"/>
      <c r="U34304" s="11"/>
    </row>
    <row r="34305">
      <c r="H34305" s="10"/>
      <c r="T34305" s="8"/>
      <c r="U34305" s="11"/>
    </row>
    <row r="34306">
      <c r="H34306" s="10"/>
      <c r="T34306" s="8"/>
      <c r="U34306" s="11"/>
    </row>
    <row r="34307">
      <c r="H34307" s="10"/>
      <c r="T34307" s="8"/>
      <c r="U34307" s="11"/>
    </row>
    <row r="34308">
      <c r="H34308" s="10"/>
      <c r="T34308" s="8"/>
      <c r="U34308" s="11"/>
    </row>
    <row r="34309">
      <c r="H34309" s="10"/>
      <c r="T34309" s="8"/>
      <c r="U34309" s="11"/>
    </row>
    <row r="34310">
      <c r="H34310" s="10"/>
      <c r="T34310" s="8"/>
      <c r="U34310" s="11"/>
    </row>
    <row r="34311">
      <c r="H34311" s="10"/>
      <c r="T34311" s="8"/>
      <c r="U34311" s="11"/>
    </row>
    <row r="34312">
      <c r="H34312" s="10"/>
      <c r="T34312" s="8"/>
      <c r="U34312" s="11"/>
    </row>
    <row r="34313">
      <c r="H34313" s="10"/>
      <c r="T34313" s="8"/>
      <c r="U34313" s="11"/>
    </row>
    <row r="34314">
      <c r="H34314" s="10"/>
      <c r="T34314" s="8"/>
      <c r="U34314" s="11"/>
    </row>
    <row r="34315">
      <c r="H34315" s="10"/>
      <c r="T34315" s="8"/>
      <c r="U34315" s="11"/>
    </row>
    <row r="34316">
      <c r="H34316" s="10"/>
      <c r="T34316" s="8"/>
      <c r="U34316" s="11"/>
    </row>
    <row r="34317">
      <c r="H34317" s="10"/>
      <c r="T34317" s="8"/>
      <c r="U34317" s="11"/>
    </row>
    <row r="34318">
      <c r="H34318" s="10"/>
      <c r="T34318" s="8"/>
      <c r="U34318" s="11"/>
    </row>
    <row r="34319">
      <c r="H34319" s="10"/>
      <c r="T34319" s="8"/>
      <c r="U34319" s="11"/>
    </row>
    <row r="34320">
      <c r="H34320" s="10"/>
      <c r="T34320" s="8"/>
      <c r="U34320" s="11"/>
    </row>
    <row r="34321">
      <c r="H34321" s="10"/>
      <c r="T34321" s="8"/>
      <c r="U34321" s="11"/>
    </row>
    <row r="34322">
      <c r="H34322" s="10"/>
      <c r="T34322" s="8"/>
      <c r="U34322" s="11"/>
    </row>
    <row r="34323">
      <c r="H34323" s="10"/>
      <c r="T34323" s="8"/>
      <c r="U34323" s="11"/>
    </row>
    <row r="34324">
      <c r="H34324" s="10"/>
      <c r="T34324" s="8"/>
      <c r="U34324" s="11"/>
    </row>
    <row r="34325">
      <c r="H34325" s="10"/>
      <c r="T34325" s="8"/>
      <c r="U34325" s="11"/>
    </row>
    <row r="34326">
      <c r="H34326" s="10"/>
      <c r="T34326" s="8"/>
      <c r="U34326" s="11"/>
    </row>
    <row r="34327">
      <c r="H34327" s="10"/>
      <c r="T34327" s="8"/>
      <c r="U34327" s="11"/>
    </row>
    <row r="34328">
      <c r="H34328" s="10"/>
      <c r="T34328" s="8"/>
      <c r="U34328" s="11"/>
    </row>
    <row r="34329">
      <c r="H34329" s="10"/>
      <c r="T34329" s="8"/>
      <c r="U34329" s="11"/>
    </row>
    <row r="34330">
      <c r="H34330" s="10"/>
      <c r="T34330" s="8"/>
      <c r="U34330" s="11"/>
    </row>
    <row r="34331">
      <c r="H34331" s="10"/>
      <c r="T34331" s="8"/>
      <c r="U34331" s="11"/>
    </row>
    <row r="34332">
      <c r="H34332" s="10"/>
      <c r="T34332" s="8"/>
      <c r="U34332" s="11"/>
    </row>
    <row r="34333">
      <c r="H34333" s="10"/>
      <c r="T34333" s="8"/>
      <c r="U34333" s="11"/>
    </row>
    <row r="34334">
      <c r="H34334" s="10"/>
      <c r="T34334" s="8"/>
      <c r="U34334" s="11"/>
    </row>
    <row r="34335">
      <c r="H34335" s="10"/>
      <c r="T34335" s="8"/>
      <c r="U34335" s="11"/>
    </row>
    <row r="34336">
      <c r="H34336" s="10"/>
      <c r="T34336" s="8"/>
      <c r="U34336" s="11"/>
    </row>
    <row r="34337">
      <c r="H34337" s="10"/>
      <c r="T34337" s="8"/>
      <c r="U34337" s="11"/>
    </row>
    <row r="34338">
      <c r="H34338" s="10"/>
      <c r="T34338" s="8"/>
      <c r="U34338" s="11"/>
    </row>
    <row r="34339">
      <c r="H34339" s="10"/>
      <c r="T34339" s="8"/>
      <c r="U34339" s="11"/>
    </row>
    <row r="34340">
      <c r="H34340" s="10"/>
      <c r="T34340" s="8"/>
      <c r="U34340" s="11"/>
    </row>
    <row r="34341">
      <c r="H34341" s="10"/>
      <c r="T34341" s="8"/>
      <c r="U34341" s="11"/>
    </row>
    <row r="34342">
      <c r="H34342" s="10"/>
      <c r="T34342" s="8"/>
      <c r="U34342" s="11"/>
    </row>
    <row r="34343">
      <c r="H34343" s="10"/>
      <c r="T34343" s="8"/>
      <c r="U34343" s="11"/>
    </row>
    <row r="34344">
      <c r="H34344" s="10"/>
      <c r="T34344" s="8"/>
      <c r="U34344" s="11"/>
    </row>
    <row r="34345">
      <c r="H34345" s="10"/>
      <c r="T34345" s="8"/>
      <c r="U34345" s="11"/>
    </row>
    <row r="34346">
      <c r="H34346" s="10"/>
      <c r="T34346" s="8"/>
      <c r="U34346" s="11"/>
    </row>
    <row r="34347">
      <c r="H34347" s="10"/>
      <c r="T34347" s="8"/>
      <c r="U34347" s="11"/>
    </row>
    <row r="34348">
      <c r="H34348" s="10"/>
      <c r="T34348" s="8"/>
      <c r="U34348" s="11"/>
    </row>
    <row r="34349">
      <c r="H34349" s="10"/>
      <c r="T34349" s="8"/>
      <c r="U34349" s="11"/>
    </row>
    <row r="34350">
      <c r="H34350" s="10"/>
      <c r="T34350" s="8"/>
      <c r="U34350" s="11"/>
    </row>
    <row r="34351">
      <c r="H34351" s="10"/>
      <c r="T34351" s="8"/>
      <c r="U34351" s="11"/>
    </row>
    <row r="34352">
      <c r="H34352" s="10"/>
      <c r="T34352" s="8"/>
      <c r="U34352" s="11"/>
    </row>
    <row r="34353">
      <c r="H34353" s="10"/>
      <c r="T34353" s="8"/>
      <c r="U34353" s="11"/>
    </row>
    <row r="34354">
      <c r="H34354" s="10"/>
      <c r="T34354" s="8"/>
      <c r="U34354" s="11"/>
    </row>
    <row r="34355">
      <c r="H34355" s="10"/>
      <c r="T34355" s="8"/>
      <c r="U34355" s="11"/>
    </row>
    <row r="34356">
      <c r="H34356" s="10"/>
      <c r="T34356" s="8"/>
      <c r="U34356" s="11"/>
    </row>
    <row r="34357">
      <c r="H34357" s="10"/>
      <c r="T34357" s="8"/>
      <c r="U34357" s="11"/>
    </row>
    <row r="34358">
      <c r="H34358" s="10"/>
      <c r="T34358" s="8"/>
      <c r="U34358" s="11"/>
    </row>
    <row r="34359">
      <c r="H34359" s="10"/>
      <c r="T34359" s="8"/>
      <c r="U34359" s="11"/>
    </row>
    <row r="34360">
      <c r="H34360" s="10"/>
      <c r="T34360" s="8"/>
      <c r="U34360" s="11"/>
    </row>
    <row r="34361">
      <c r="H34361" s="10"/>
      <c r="T34361" s="8"/>
      <c r="U34361" s="11"/>
    </row>
    <row r="34362">
      <c r="H34362" s="10"/>
      <c r="T34362" s="8"/>
      <c r="U34362" s="11"/>
    </row>
    <row r="34363">
      <c r="H34363" s="10"/>
      <c r="T34363" s="8"/>
      <c r="U34363" s="11"/>
    </row>
    <row r="34364">
      <c r="H34364" s="10"/>
      <c r="T34364" s="8"/>
      <c r="U34364" s="11"/>
    </row>
    <row r="34365">
      <c r="H34365" s="10"/>
      <c r="T34365" s="8"/>
      <c r="U34365" s="11"/>
    </row>
    <row r="34366">
      <c r="H34366" s="10"/>
      <c r="T34366" s="8"/>
      <c r="U34366" s="11"/>
    </row>
    <row r="34367">
      <c r="H34367" s="10"/>
      <c r="T34367" s="8"/>
      <c r="U34367" s="11"/>
    </row>
    <row r="34368">
      <c r="H34368" s="10"/>
      <c r="T34368" s="8"/>
      <c r="U34368" s="11"/>
    </row>
    <row r="34369">
      <c r="H34369" s="10"/>
      <c r="T34369" s="8"/>
      <c r="U34369" s="11"/>
    </row>
    <row r="34370">
      <c r="H34370" s="10"/>
      <c r="T34370" s="8"/>
      <c r="U34370" s="11"/>
    </row>
    <row r="34371">
      <c r="H34371" s="10"/>
      <c r="T34371" s="8"/>
      <c r="U34371" s="11"/>
    </row>
    <row r="34372">
      <c r="H34372" s="10"/>
      <c r="T34372" s="8"/>
      <c r="U34372" s="11"/>
    </row>
    <row r="34373">
      <c r="H34373" s="10"/>
      <c r="T34373" s="8"/>
      <c r="U34373" s="11"/>
    </row>
    <row r="34374">
      <c r="H34374" s="10"/>
      <c r="T34374" s="8"/>
      <c r="U34374" s="11"/>
    </row>
    <row r="34375">
      <c r="H34375" s="10"/>
      <c r="T34375" s="8"/>
      <c r="U34375" s="11"/>
    </row>
    <row r="34376">
      <c r="H34376" s="10"/>
      <c r="T34376" s="8"/>
      <c r="U34376" s="11"/>
    </row>
    <row r="34377">
      <c r="H34377" s="10"/>
      <c r="T34377" s="8"/>
      <c r="U34377" s="11"/>
    </row>
    <row r="34378">
      <c r="H34378" s="10"/>
      <c r="T34378" s="8"/>
      <c r="U34378" s="11"/>
    </row>
    <row r="34379">
      <c r="H34379" s="10"/>
      <c r="T34379" s="8"/>
      <c r="U34379" s="11"/>
    </row>
    <row r="34380">
      <c r="H34380" s="10"/>
      <c r="T34380" s="8"/>
      <c r="U34380" s="11"/>
    </row>
    <row r="34381">
      <c r="H34381" s="10"/>
      <c r="T34381" s="8"/>
      <c r="U34381" s="11"/>
    </row>
    <row r="34382">
      <c r="H34382" s="10"/>
      <c r="T34382" s="8"/>
      <c r="U34382" s="11"/>
    </row>
    <row r="34383">
      <c r="H34383" s="10"/>
      <c r="T34383" s="8"/>
      <c r="U34383" s="11"/>
    </row>
    <row r="34384">
      <c r="H34384" s="10"/>
      <c r="T34384" s="8"/>
      <c r="U34384" s="11"/>
    </row>
    <row r="34385">
      <c r="H34385" s="10"/>
      <c r="T34385" s="8"/>
      <c r="U34385" s="11"/>
    </row>
    <row r="34386">
      <c r="H34386" s="10"/>
      <c r="T34386" s="8"/>
      <c r="U34386" s="11"/>
    </row>
    <row r="34387">
      <c r="H34387" s="10"/>
      <c r="T34387" s="8"/>
      <c r="U34387" s="11"/>
    </row>
    <row r="34388">
      <c r="H34388" s="10"/>
      <c r="T34388" s="8"/>
      <c r="U34388" s="11"/>
    </row>
    <row r="34389">
      <c r="H34389" s="10"/>
      <c r="T34389" s="8"/>
      <c r="U34389" s="11"/>
    </row>
    <row r="34390">
      <c r="H34390" s="10"/>
      <c r="T34390" s="8"/>
      <c r="U34390" s="11"/>
    </row>
    <row r="34391">
      <c r="H34391" s="10"/>
      <c r="T34391" s="8"/>
      <c r="U34391" s="11"/>
    </row>
    <row r="34392">
      <c r="H34392" s="10"/>
      <c r="T34392" s="8"/>
      <c r="U34392" s="11"/>
    </row>
    <row r="34393">
      <c r="H34393" s="10"/>
      <c r="T34393" s="8"/>
      <c r="U34393" s="11"/>
    </row>
    <row r="34394">
      <c r="H34394" s="10"/>
      <c r="T34394" s="8"/>
      <c r="U34394" s="11"/>
    </row>
    <row r="34395">
      <c r="H34395" s="10"/>
      <c r="T34395" s="8"/>
      <c r="U34395" s="11"/>
    </row>
    <row r="34396">
      <c r="H34396" s="10"/>
      <c r="T34396" s="8"/>
      <c r="U34396" s="11"/>
    </row>
    <row r="34397">
      <c r="H34397" s="10"/>
      <c r="T34397" s="8"/>
      <c r="U34397" s="11"/>
    </row>
    <row r="34398">
      <c r="H34398" s="10"/>
      <c r="T34398" s="8"/>
      <c r="U34398" s="11"/>
    </row>
    <row r="34399">
      <c r="H34399" s="10"/>
      <c r="T34399" s="8"/>
      <c r="U34399" s="11"/>
    </row>
    <row r="34400">
      <c r="H34400" s="10"/>
      <c r="T34400" s="8"/>
      <c r="U34400" s="11"/>
    </row>
    <row r="34401">
      <c r="H34401" s="10"/>
      <c r="T34401" s="8"/>
      <c r="U34401" s="11"/>
    </row>
    <row r="34402">
      <c r="H34402" s="10"/>
      <c r="T34402" s="8"/>
      <c r="U34402" s="11"/>
    </row>
    <row r="34403">
      <c r="H34403" s="10"/>
      <c r="T34403" s="8"/>
      <c r="U34403" s="11"/>
    </row>
    <row r="34404">
      <c r="H34404" s="10"/>
      <c r="T34404" s="8"/>
      <c r="U34404" s="11"/>
    </row>
    <row r="34405">
      <c r="H34405" s="10"/>
      <c r="T34405" s="8"/>
      <c r="U34405" s="11"/>
    </row>
    <row r="34406">
      <c r="H34406" s="10"/>
      <c r="T34406" s="8"/>
      <c r="U34406" s="11"/>
    </row>
    <row r="34407">
      <c r="H34407" s="10"/>
      <c r="T34407" s="8"/>
      <c r="U34407" s="11"/>
    </row>
    <row r="34408">
      <c r="H34408" s="10"/>
      <c r="T34408" s="8"/>
      <c r="U34408" s="11"/>
    </row>
    <row r="34409">
      <c r="H34409" s="10"/>
      <c r="T34409" s="8"/>
      <c r="U34409" s="11"/>
    </row>
    <row r="34410">
      <c r="H34410" s="10"/>
      <c r="T34410" s="8"/>
      <c r="U34410" s="11"/>
    </row>
    <row r="34411">
      <c r="H34411" s="10"/>
      <c r="T34411" s="8"/>
      <c r="U34411" s="11"/>
    </row>
    <row r="34412">
      <c r="H34412" s="10"/>
      <c r="T34412" s="8"/>
      <c r="U34412" s="11"/>
    </row>
    <row r="34413">
      <c r="H34413" s="10"/>
      <c r="T34413" s="8"/>
      <c r="U34413" s="11"/>
    </row>
    <row r="34414">
      <c r="H34414" s="10"/>
      <c r="T34414" s="8"/>
      <c r="U34414" s="11"/>
    </row>
    <row r="34415">
      <c r="H34415" s="10"/>
      <c r="T34415" s="8"/>
      <c r="U34415" s="11"/>
    </row>
    <row r="34416">
      <c r="H34416" s="10"/>
      <c r="T34416" s="8"/>
      <c r="U34416" s="11"/>
    </row>
    <row r="34417">
      <c r="H34417" s="10"/>
      <c r="T34417" s="8"/>
      <c r="U34417" s="11"/>
    </row>
    <row r="34418">
      <c r="H34418" s="10"/>
      <c r="T34418" s="8"/>
      <c r="U34418" s="11"/>
    </row>
    <row r="34419">
      <c r="H34419" s="10"/>
      <c r="T34419" s="8"/>
      <c r="U34419" s="11"/>
    </row>
    <row r="34420">
      <c r="H34420" s="10"/>
      <c r="T34420" s="8"/>
      <c r="U34420" s="11"/>
    </row>
    <row r="34421">
      <c r="H34421" s="10"/>
      <c r="T34421" s="8"/>
      <c r="U34421" s="11"/>
    </row>
    <row r="34422">
      <c r="H34422" s="10"/>
      <c r="T34422" s="8"/>
      <c r="U34422" s="11"/>
    </row>
    <row r="34423">
      <c r="H34423" s="10"/>
      <c r="T34423" s="8"/>
      <c r="U34423" s="11"/>
    </row>
    <row r="34424">
      <c r="H34424" s="10"/>
      <c r="T34424" s="8"/>
      <c r="U34424" s="11"/>
    </row>
    <row r="34425">
      <c r="H34425" s="10"/>
      <c r="T34425" s="8"/>
      <c r="U34425" s="11"/>
    </row>
    <row r="34426">
      <c r="H34426" s="10"/>
      <c r="T34426" s="8"/>
      <c r="U34426" s="11"/>
    </row>
    <row r="34427">
      <c r="H34427" s="10"/>
      <c r="T34427" s="8"/>
      <c r="U34427" s="11"/>
    </row>
    <row r="34428">
      <c r="H34428" s="10"/>
      <c r="T34428" s="8"/>
      <c r="U34428" s="11"/>
    </row>
    <row r="34429">
      <c r="H34429" s="10"/>
      <c r="T34429" s="8"/>
      <c r="U34429" s="11"/>
    </row>
    <row r="34430">
      <c r="H34430" s="10"/>
      <c r="T34430" s="8"/>
      <c r="U34430" s="11"/>
    </row>
    <row r="34431">
      <c r="H34431" s="10"/>
      <c r="T34431" s="8"/>
      <c r="U34431" s="11"/>
    </row>
    <row r="34432">
      <c r="H34432" s="10"/>
      <c r="T34432" s="8"/>
      <c r="U34432" s="11"/>
    </row>
    <row r="34433">
      <c r="H34433" s="10"/>
      <c r="T34433" s="8"/>
      <c r="U34433" s="11"/>
    </row>
    <row r="34434">
      <c r="H34434" s="10"/>
      <c r="T34434" s="8"/>
      <c r="U34434" s="11"/>
    </row>
    <row r="34435">
      <c r="H34435" s="10"/>
      <c r="T34435" s="8"/>
      <c r="U34435" s="11"/>
    </row>
    <row r="34436">
      <c r="H34436" s="10"/>
      <c r="T34436" s="8"/>
      <c r="U34436" s="11"/>
    </row>
    <row r="34437">
      <c r="H34437" s="10"/>
      <c r="T34437" s="8"/>
      <c r="U34437" s="11"/>
    </row>
    <row r="34438">
      <c r="H34438" s="10"/>
      <c r="T34438" s="8"/>
      <c r="U34438" s="11"/>
    </row>
    <row r="34439">
      <c r="H34439" s="10"/>
      <c r="T34439" s="8"/>
      <c r="U34439" s="11"/>
    </row>
    <row r="34440">
      <c r="H34440" s="10"/>
      <c r="T34440" s="8"/>
      <c r="U34440" s="11"/>
    </row>
    <row r="34441">
      <c r="H34441" s="10"/>
      <c r="T34441" s="8"/>
      <c r="U34441" s="11"/>
    </row>
    <row r="34442">
      <c r="H34442" s="10"/>
      <c r="T34442" s="8"/>
      <c r="U34442" s="11"/>
    </row>
    <row r="34443">
      <c r="H34443" s="10"/>
      <c r="T34443" s="8"/>
      <c r="U34443" s="11"/>
    </row>
    <row r="34444">
      <c r="H34444" s="10"/>
      <c r="T34444" s="8"/>
      <c r="U34444" s="11"/>
    </row>
    <row r="34445">
      <c r="H34445" s="10"/>
      <c r="T34445" s="8"/>
      <c r="U34445" s="11"/>
    </row>
    <row r="34446">
      <c r="H34446" s="10"/>
      <c r="T34446" s="8"/>
      <c r="U34446" s="11"/>
    </row>
    <row r="34447">
      <c r="H34447" s="10"/>
      <c r="T34447" s="8"/>
      <c r="U34447" s="11"/>
    </row>
    <row r="34448">
      <c r="H34448" s="10"/>
      <c r="T34448" s="8"/>
      <c r="U34448" s="11"/>
    </row>
    <row r="34449">
      <c r="H34449" s="10"/>
      <c r="T34449" s="8"/>
      <c r="U34449" s="11"/>
    </row>
    <row r="34450">
      <c r="H34450" s="10"/>
      <c r="T34450" s="8"/>
      <c r="U34450" s="11"/>
    </row>
    <row r="34451">
      <c r="H34451" s="10"/>
      <c r="T34451" s="8"/>
      <c r="U34451" s="11"/>
    </row>
    <row r="34452">
      <c r="H34452" s="10"/>
      <c r="T34452" s="8"/>
      <c r="U34452" s="11"/>
    </row>
    <row r="34453">
      <c r="H34453" s="10"/>
      <c r="T34453" s="8"/>
      <c r="U34453" s="11"/>
    </row>
    <row r="34454">
      <c r="H34454" s="10"/>
      <c r="T34454" s="8"/>
      <c r="U34454" s="11"/>
    </row>
    <row r="34455">
      <c r="H34455" s="10"/>
      <c r="T34455" s="8"/>
      <c r="U34455" s="11"/>
    </row>
    <row r="34456">
      <c r="H34456" s="10"/>
      <c r="T34456" s="8"/>
      <c r="U34456" s="11"/>
    </row>
    <row r="34457">
      <c r="H34457" s="10"/>
      <c r="T34457" s="8"/>
      <c r="U34457" s="11"/>
    </row>
    <row r="34458">
      <c r="H34458" s="10"/>
      <c r="T34458" s="8"/>
      <c r="U34458" s="11"/>
    </row>
    <row r="34459">
      <c r="H34459" s="10"/>
      <c r="T34459" s="8"/>
      <c r="U34459" s="11"/>
    </row>
    <row r="34460">
      <c r="H34460" s="10"/>
      <c r="T34460" s="8"/>
      <c r="U34460" s="11"/>
    </row>
    <row r="34461">
      <c r="H34461" s="10"/>
      <c r="T34461" s="8"/>
      <c r="U34461" s="11"/>
    </row>
    <row r="34462">
      <c r="H34462" s="10"/>
      <c r="T34462" s="8"/>
      <c r="U34462" s="11"/>
    </row>
    <row r="34463">
      <c r="H34463" s="10"/>
      <c r="T34463" s="8"/>
      <c r="U34463" s="11"/>
    </row>
    <row r="34464">
      <c r="H34464" s="10"/>
      <c r="T34464" s="8"/>
      <c r="U34464" s="11"/>
    </row>
    <row r="34465">
      <c r="H34465" s="10"/>
      <c r="T34465" s="8"/>
      <c r="U34465" s="11"/>
    </row>
    <row r="34466">
      <c r="H34466" s="10"/>
      <c r="T34466" s="8"/>
      <c r="U34466" s="11"/>
    </row>
    <row r="34467">
      <c r="H34467" s="10"/>
      <c r="T34467" s="8"/>
      <c r="U34467" s="11"/>
    </row>
    <row r="34468">
      <c r="H34468" s="10"/>
      <c r="T34468" s="8"/>
      <c r="U34468" s="11"/>
    </row>
    <row r="34469">
      <c r="H34469" s="10"/>
      <c r="T34469" s="8"/>
      <c r="U34469" s="11"/>
    </row>
    <row r="34470">
      <c r="H34470" s="10"/>
      <c r="T34470" s="8"/>
      <c r="U34470" s="11"/>
    </row>
    <row r="34471">
      <c r="H34471" s="10"/>
      <c r="T34471" s="8"/>
      <c r="U34471" s="11"/>
    </row>
    <row r="34472">
      <c r="H34472" s="10"/>
      <c r="T34472" s="8"/>
      <c r="U34472" s="11"/>
    </row>
    <row r="34473">
      <c r="H34473" s="10"/>
      <c r="T34473" s="8"/>
      <c r="U34473" s="11"/>
    </row>
    <row r="34474">
      <c r="H34474" s="10"/>
      <c r="T34474" s="8"/>
      <c r="U34474" s="11"/>
    </row>
    <row r="34475">
      <c r="H34475" s="10"/>
      <c r="T34475" s="8"/>
      <c r="U34475" s="11"/>
    </row>
    <row r="34476">
      <c r="H34476" s="10"/>
      <c r="T34476" s="8"/>
      <c r="U34476" s="11"/>
    </row>
    <row r="34477">
      <c r="H34477" s="10"/>
      <c r="T34477" s="8"/>
      <c r="U34477" s="11"/>
    </row>
    <row r="34478">
      <c r="H34478" s="10"/>
      <c r="T34478" s="8"/>
      <c r="U34478" s="11"/>
    </row>
    <row r="34479">
      <c r="H34479" s="10"/>
      <c r="T34479" s="8"/>
      <c r="U34479" s="11"/>
    </row>
    <row r="34480">
      <c r="H34480" s="10"/>
      <c r="T34480" s="8"/>
      <c r="U34480" s="11"/>
    </row>
    <row r="34481">
      <c r="H34481" s="10"/>
      <c r="T34481" s="8"/>
      <c r="U34481" s="11"/>
    </row>
    <row r="34482">
      <c r="H34482" s="10"/>
      <c r="T34482" s="8"/>
      <c r="U34482" s="11"/>
    </row>
    <row r="34483">
      <c r="H34483" s="10"/>
      <c r="T34483" s="8"/>
      <c r="U34483" s="11"/>
    </row>
    <row r="34484">
      <c r="H34484" s="10"/>
      <c r="T34484" s="8"/>
      <c r="U34484" s="11"/>
    </row>
    <row r="34485">
      <c r="H34485" s="10"/>
      <c r="T34485" s="8"/>
      <c r="U34485" s="11"/>
    </row>
    <row r="34486">
      <c r="H34486" s="10"/>
      <c r="T34486" s="8"/>
      <c r="U34486" s="11"/>
    </row>
    <row r="34487">
      <c r="H34487" s="10"/>
      <c r="T34487" s="8"/>
      <c r="U34487" s="11"/>
    </row>
    <row r="34488">
      <c r="H34488" s="10"/>
      <c r="T34488" s="8"/>
      <c r="U34488" s="11"/>
    </row>
    <row r="34489">
      <c r="H34489" s="10"/>
      <c r="T34489" s="8"/>
      <c r="U34489" s="11"/>
    </row>
    <row r="34490">
      <c r="H34490" s="10"/>
      <c r="T34490" s="8"/>
      <c r="U34490" s="11"/>
    </row>
    <row r="34491">
      <c r="H34491" s="10"/>
      <c r="T34491" s="8"/>
      <c r="U34491" s="11"/>
    </row>
    <row r="34492">
      <c r="H34492" s="10"/>
      <c r="T34492" s="8"/>
      <c r="U34492" s="11"/>
    </row>
    <row r="34493">
      <c r="H34493" s="10"/>
      <c r="T34493" s="8"/>
      <c r="U34493" s="11"/>
    </row>
    <row r="34494">
      <c r="H34494" s="10"/>
      <c r="T34494" s="8"/>
      <c r="U34494" s="11"/>
    </row>
    <row r="34495">
      <c r="H34495" s="10"/>
      <c r="T34495" s="8"/>
      <c r="U34495" s="11"/>
    </row>
    <row r="34496">
      <c r="H34496" s="10"/>
      <c r="T34496" s="8"/>
      <c r="U34496" s="11"/>
    </row>
    <row r="34497">
      <c r="H34497" s="10"/>
      <c r="T34497" s="8"/>
      <c r="U34497" s="11"/>
    </row>
    <row r="34498">
      <c r="H34498" s="10"/>
      <c r="T34498" s="8"/>
      <c r="U34498" s="11"/>
    </row>
    <row r="34499">
      <c r="H34499" s="10"/>
      <c r="T34499" s="8"/>
      <c r="U34499" s="11"/>
    </row>
    <row r="34500">
      <c r="H34500" s="10"/>
      <c r="T34500" s="8"/>
      <c r="U34500" s="11"/>
    </row>
    <row r="34501">
      <c r="H34501" s="10"/>
      <c r="T34501" s="8"/>
      <c r="U34501" s="11"/>
    </row>
    <row r="34502">
      <c r="H34502" s="10"/>
      <c r="T34502" s="8"/>
      <c r="U34502" s="11"/>
    </row>
    <row r="34503">
      <c r="H34503" s="10"/>
      <c r="T34503" s="8"/>
      <c r="U34503" s="11"/>
    </row>
    <row r="34504">
      <c r="H34504" s="10"/>
      <c r="T34504" s="8"/>
      <c r="U34504" s="11"/>
    </row>
    <row r="34505">
      <c r="H34505" s="10"/>
      <c r="T34505" s="8"/>
      <c r="U34505" s="11"/>
    </row>
    <row r="34506">
      <c r="H34506" s="10"/>
      <c r="T34506" s="8"/>
      <c r="U34506" s="11"/>
    </row>
    <row r="34507">
      <c r="H34507" s="10"/>
      <c r="T34507" s="8"/>
      <c r="U34507" s="11"/>
    </row>
    <row r="34508">
      <c r="H34508" s="10"/>
      <c r="T34508" s="8"/>
      <c r="U34508" s="11"/>
    </row>
    <row r="34509">
      <c r="H34509" s="10"/>
      <c r="T34509" s="8"/>
      <c r="U34509" s="11"/>
    </row>
    <row r="34510">
      <c r="H34510" s="10"/>
      <c r="T34510" s="8"/>
      <c r="U34510" s="11"/>
    </row>
    <row r="34511">
      <c r="H34511" s="10"/>
      <c r="T34511" s="8"/>
      <c r="U34511" s="11"/>
    </row>
    <row r="34512">
      <c r="H34512" s="10"/>
      <c r="T34512" s="8"/>
      <c r="U34512" s="11"/>
    </row>
    <row r="34513">
      <c r="H34513" s="10"/>
      <c r="T34513" s="8"/>
      <c r="U34513" s="11"/>
    </row>
    <row r="34514">
      <c r="H34514" s="10"/>
      <c r="T34514" s="8"/>
      <c r="U34514" s="11"/>
    </row>
    <row r="34515">
      <c r="H34515" s="10"/>
      <c r="T34515" s="8"/>
      <c r="U34515" s="11"/>
    </row>
    <row r="34516">
      <c r="H34516" s="10"/>
      <c r="T34516" s="8"/>
      <c r="U34516" s="11"/>
    </row>
    <row r="34517">
      <c r="H34517" s="10"/>
      <c r="T34517" s="8"/>
      <c r="U34517" s="11"/>
    </row>
    <row r="34518">
      <c r="H34518" s="10"/>
      <c r="T34518" s="8"/>
      <c r="U34518" s="11"/>
    </row>
    <row r="34519">
      <c r="H34519" s="10"/>
      <c r="T34519" s="8"/>
      <c r="U34519" s="11"/>
    </row>
    <row r="34520">
      <c r="H34520" s="10"/>
      <c r="T34520" s="8"/>
      <c r="U34520" s="11"/>
    </row>
    <row r="34521">
      <c r="H34521" s="10"/>
      <c r="T34521" s="8"/>
      <c r="U34521" s="11"/>
    </row>
    <row r="34522">
      <c r="H34522" s="10"/>
      <c r="T34522" s="8"/>
      <c r="U34522" s="11"/>
    </row>
    <row r="34523">
      <c r="H34523" s="10"/>
      <c r="T34523" s="8"/>
      <c r="U34523" s="11"/>
    </row>
    <row r="34524">
      <c r="H34524" s="10"/>
      <c r="T34524" s="8"/>
      <c r="U34524" s="11"/>
    </row>
    <row r="34525">
      <c r="H34525" s="10"/>
      <c r="T34525" s="8"/>
      <c r="U34525" s="11"/>
    </row>
    <row r="34526">
      <c r="H34526" s="10"/>
      <c r="T34526" s="8"/>
      <c r="U34526" s="11"/>
    </row>
    <row r="34527">
      <c r="H34527" s="10"/>
      <c r="T34527" s="8"/>
      <c r="U34527" s="11"/>
    </row>
    <row r="34528">
      <c r="H34528" s="10"/>
      <c r="T34528" s="8"/>
      <c r="U34528" s="11"/>
    </row>
    <row r="34529">
      <c r="H34529" s="10"/>
      <c r="T34529" s="8"/>
      <c r="U34529" s="11"/>
    </row>
    <row r="34530">
      <c r="H34530" s="10"/>
      <c r="T34530" s="8"/>
      <c r="U34530" s="11"/>
    </row>
    <row r="34531">
      <c r="H34531" s="10"/>
      <c r="T34531" s="8"/>
      <c r="U34531" s="11"/>
    </row>
    <row r="34532">
      <c r="H34532" s="10"/>
      <c r="T34532" s="8"/>
      <c r="U34532" s="11"/>
    </row>
    <row r="34533">
      <c r="H34533" s="10"/>
      <c r="T34533" s="8"/>
      <c r="U34533" s="11"/>
    </row>
    <row r="34534">
      <c r="H34534" s="10"/>
      <c r="T34534" s="8"/>
      <c r="U34534" s="11"/>
    </row>
    <row r="34535">
      <c r="H34535" s="10"/>
      <c r="T34535" s="8"/>
      <c r="U34535" s="11"/>
    </row>
    <row r="34536">
      <c r="H34536" s="10"/>
      <c r="T34536" s="8"/>
      <c r="U34536" s="11"/>
    </row>
    <row r="34537">
      <c r="H34537" s="10"/>
      <c r="T34537" s="8"/>
      <c r="U34537" s="11"/>
    </row>
    <row r="34538">
      <c r="H34538" s="10"/>
      <c r="T34538" s="8"/>
      <c r="U34538" s="11"/>
    </row>
    <row r="34539">
      <c r="H34539" s="10"/>
      <c r="T34539" s="8"/>
      <c r="U34539" s="11"/>
    </row>
    <row r="34540">
      <c r="H34540" s="10"/>
      <c r="T34540" s="8"/>
      <c r="U34540" s="11"/>
    </row>
    <row r="34541">
      <c r="H34541" s="10"/>
      <c r="T34541" s="8"/>
      <c r="U34541" s="11"/>
    </row>
    <row r="34542">
      <c r="H34542" s="10"/>
      <c r="T34542" s="8"/>
      <c r="U34542" s="11"/>
    </row>
    <row r="34543">
      <c r="H34543" s="10"/>
      <c r="T34543" s="8"/>
      <c r="U34543" s="11"/>
    </row>
    <row r="34544">
      <c r="H34544" s="10"/>
      <c r="T34544" s="8"/>
      <c r="U34544" s="11"/>
    </row>
    <row r="34545">
      <c r="H34545" s="10"/>
      <c r="T34545" s="8"/>
      <c r="U34545" s="11"/>
    </row>
    <row r="34546">
      <c r="H34546" s="10"/>
      <c r="T34546" s="8"/>
      <c r="U34546" s="11"/>
    </row>
    <row r="34547">
      <c r="H34547" s="10"/>
      <c r="T34547" s="8"/>
      <c r="U34547" s="11"/>
    </row>
    <row r="34548">
      <c r="H34548" s="10"/>
      <c r="T34548" s="8"/>
      <c r="U34548" s="11"/>
    </row>
    <row r="34549">
      <c r="H34549" s="10"/>
      <c r="T34549" s="8"/>
      <c r="U34549" s="11"/>
    </row>
    <row r="34550">
      <c r="H34550" s="10"/>
      <c r="T34550" s="8"/>
      <c r="U34550" s="11"/>
    </row>
    <row r="34551">
      <c r="H34551" s="10"/>
      <c r="T34551" s="8"/>
      <c r="U34551" s="11"/>
    </row>
    <row r="34552">
      <c r="H34552" s="10"/>
      <c r="T34552" s="8"/>
      <c r="U34552" s="11"/>
    </row>
    <row r="34553">
      <c r="H34553" s="10"/>
      <c r="T34553" s="8"/>
      <c r="U34553" s="11"/>
    </row>
    <row r="34554">
      <c r="H34554" s="10"/>
      <c r="T34554" s="8"/>
      <c r="U34554" s="11"/>
    </row>
    <row r="34555">
      <c r="H34555" s="10"/>
      <c r="T34555" s="8"/>
      <c r="U34555" s="11"/>
    </row>
    <row r="34556">
      <c r="H34556" s="10"/>
      <c r="T34556" s="8"/>
      <c r="U34556" s="11"/>
    </row>
    <row r="34557">
      <c r="H34557" s="10"/>
      <c r="T34557" s="8"/>
      <c r="U34557" s="11"/>
    </row>
    <row r="34558">
      <c r="H34558" s="10"/>
      <c r="T34558" s="8"/>
      <c r="U34558" s="11"/>
    </row>
    <row r="34559">
      <c r="H34559" s="10"/>
      <c r="T34559" s="8"/>
      <c r="U34559" s="11"/>
    </row>
    <row r="34560">
      <c r="H34560" s="10"/>
      <c r="T34560" s="8"/>
      <c r="U34560" s="11"/>
    </row>
    <row r="34561">
      <c r="H34561" s="10"/>
      <c r="T34561" s="8"/>
      <c r="U34561" s="11"/>
    </row>
    <row r="34562">
      <c r="H34562" s="10"/>
      <c r="T34562" s="8"/>
      <c r="U34562" s="11"/>
    </row>
    <row r="34563">
      <c r="H34563" s="10"/>
      <c r="T34563" s="8"/>
      <c r="U34563" s="11"/>
    </row>
    <row r="34564">
      <c r="H34564" s="10"/>
      <c r="T34564" s="8"/>
      <c r="U34564" s="11"/>
    </row>
    <row r="34565">
      <c r="H34565" s="10"/>
      <c r="T34565" s="8"/>
      <c r="U34565" s="11"/>
    </row>
    <row r="34566">
      <c r="H34566" s="10"/>
      <c r="T34566" s="8"/>
      <c r="U34566" s="11"/>
    </row>
    <row r="34567">
      <c r="H34567" s="10"/>
      <c r="T34567" s="8"/>
      <c r="U34567" s="11"/>
    </row>
    <row r="34568">
      <c r="H34568" s="10"/>
      <c r="T34568" s="8"/>
      <c r="U34568" s="11"/>
    </row>
    <row r="34569">
      <c r="H34569" s="10"/>
      <c r="T34569" s="8"/>
      <c r="U34569" s="11"/>
    </row>
    <row r="34570">
      <c r="H34570" s="10"/>
      <c r="T34570" s="8"/>
      <c r="U34570" s="11"/>
    </row>
    <row r="34571">
      <c r="H34571" s="10"/>
      <c r="T34571" s="8"/>
      <c r="U34571" s="11"/>
    </row>
    <row r="34572">
      <c r="H34572" s="10"/>
      <c r="T34572" s="8"/>
      <c r="U34572" s="11"/>
    </row>
    <row r="34573">
      <c r="H34573" s="10"/>
      <c r="T34573" s="8"/>
      <c r="U34573" s="11"/>
    </row>
    <row r="34574">
      <c r="H34574" s="10"/>
      <c r="T34574" s="8"/>
      <c r="U34574" s="11"/>
    </row>
    <row r="34575">
      <c r="H34575" s="10"/>
      <c r="T34575" s="8"/>
      <c r="U34575" s="11"/>
    </row>
    <row r="34576">
      <c r="H34576" s="10"/>
      <c r="T34576" s="8"/>
      <c r="U34576" s="11"/>
    </row>
    <row r="34577">
      <c r="H34577" s="10"/>
      <c r="T34577" s="8"/>
      <c r="U34577" s="11"/>
    </row>
    <row r="34578">
      <c r="H34578" s="10"/>
      <c r="T34578" s="8"/>
      <c r="U34578" s="11"/>
    </row>
    <row r="34579">
      <c r="H34579" s="10"/>
      <c r="T34579" s="8"/>
      <c r="U34579" s="11"/>
    </row>
    <row r="34580">
      <c r="H34580" s="10"/>
      <c r="T34580" s="8"/>
      <c r="U34580" s="11"/>
    </row>
    <row r="34581">
      <c r="H34581" s="10"/>
      <c r="T34581" s="8"/>
      <c r="U34581" s="11"/>
    </row>
    <row r="34582">
      <c r="H34582" s="10"/>
      <c r="T34582" s="8"/>
      <c r="U34582" s="11"/>
    </row>
    <row r="34583">
      <c r="H34583" s="10"/>
      <c r="T34583" s="8"/>
      <c r="U34583" s="11"/>
    </row>
    <row r="34584">
      <c r="H34584" s="10"/>
      <c r="T34584" s="8"/>
      <c r="U34584" s="11"/>
    </row>
    <row r="34585">
      <c r="H34585" s="10"/>
      <c r="T34585" s="8"/>
      <c r="U34585" s="11"/>
    </row>
    <row r="34586">
      <c r="H34586" s="10"/>
      <c r="T34586" s="8"/>
      <c r="U34586" s="11"/>
    </row>
    <row r="34587">
      <c r="H34587" s="10"/>
      <c r="T34587" s="8"/>
      <c r="U34587" s="11"/>
    </row>
    <row r="34588">
      <c r="H34588" s="10"/>
      <c r="T34588" s="8"/>
      <c r="U34588" s="11"/>
    </row>
    <row r="34589">
      <c r="H34589" s="10"/>
      <c r="T34589" s="8"/>
      <c r="U34589" s="11"/>
    </row>
    <row r="34590">
      <c r="H34590" s="10"/>
      <c r="T34590" s="8"/>
      <c r="U34590" s="11"/>
    </row>
    <row r="34591">
      <c r="H34591" s="10"/>
      <c r="T34591" s="8"/>
      <c r="U34591" s="11"/>
    </row>
    <row r="34592">
      <c r="H34592" s="10"/>
      <c r="T34592" s="8"/>
      <c r="U34592" s="11"/>
    </row>
    <row r="34593">
      <c r="H34593" s="10"/>
      <c r="T34593" s="8"/>
      <c r="U34593" s="11"/>
    </row>
    <row r="34594">
      <c r="H34594" s="10"/>
      <c r="T34594" s="8"/>
      <c r="U34594" s="11"/>
    </row>
    <row r="34595">
      <c r="H34595" s="10"/>
      <c r="T34595" s="8"/>
      <c r="U34595" s="11"/>
    </row>
    <row r="34596">
      <c r="H34596" s="10"/>
      <c r="T34596" s="8"/>
      <c r="U34596" s="11"/>
    </row>
    <row r="34597">
      <c r="H34597" s="10"/>
      <c r="T34597" s="8"/>
      <c r="U34597" s="11"/>
    </row>
    <row r="34598">
      <c r="H34598" s="10"/>
      <c r="T34598" s="8"/>
      <c r="U34598" s="11"/>
    </row>
    <row r="34599">
      <c r="H34599" s="10"/>
      <c r="T34599" s="8"/>
      <c r="U34599" s="11"/>
    </row>
    <row r="34600">
      <c r="H34600" s="10"/>
      <c r="T34600" s="8"/>
      <c r="U34600" s="11"/>
    </row>
    <row r="34601">
      <c r="H34601" s="10"/>
      <c r="T34601" s="8"/>
      <c r="U34601" s="11"/>
    </row>
    <row r="34602">
      <c r="H34602" s="10"/>
      <c r="T34602" s="8"/>
      <c r="U34602" s="11"/>
    </row>
    <row r="34603">
      <c r="H34603" s="10"/>
      <c r="T34603" s="8"/>
      <c r="U34603" s="11"/>
    </row>
    <row r="34604">
      <c r="H34604" s="10"/>
      <c r="T34604" s="8"/>
      <c r="U34604" s="11"/>
    </row>
    <row r="34605">
      <c r="H34605" s="10"/>
      <c r="T34605" s="8"/>
      <c r="U34605" s="11"/>
    </row>
    <row r="34606">
      <c r="H34606" s="10"/>
      <c r="T34606" s="8"/>
      <c r="U34606" s="11"/>
    </row>
    <row r="34607">
      <c r="H34607" s="10"/>
      <c r="T34607" s="8"/>
      <c r="U34607" s="11"/>
    </row>
    <row r="34608">
      <c r="H34608" s="10"/>
      <c r="T34608" s="8"/>
      <c r="U34608" s="11"/>
    </row>
    <row r="34609">
      <c r="H34609" s="10"/>
      <c r="T34609" s="8"/>
      <c r="U34609" s="11"/>
    </row>
    <row r="34610">
      <c r="H34610" s="10"/>
      <c r="T34610" s="8"/>
      <c r="U34610" s="11"/>
    </row>
    <row r="34611">
      <c r="H34611" s="10"/>
      <c r="T34611" s="8"/>
      <c r="U34611" s="11"/>
    </row>
    <row r="34612">
      <c r="H34612" s="10"/>
      <c r="T34612" s="8"/>
      <c r="U34612" s="11"/>
    </row>
    <row r="34613">
      <c r="H34613" s="10"/>
      <c r="T34613" s="8"/>
      <c r="U34613" s="11"/>
    </row>
    <row r="34614">
      <c r="H34614" s="10"/>
      <c r="T34614" s="8"/>
      <c r="U34614" s="11"/>
    </row>
    <row r="34615">
      <c r="H34615" s="10"/>
      <c r="T34615" s="8"/>
      <c r="U34615" s="11"/>
    </row>
    <row r="34616">
      <c r="H34616" s="10"/>
      <c r="T34616" s="8"/>
      <c r="U34616" s="11"/>
    </row>
    <row r="34617">
      <c r="H34617" s="10"/>
      <c r="T34617" s="8"/>
      <c r="U34617" s="11"/>
    </row>
    <row r="34618">
      <c r="H34618" s="10"/>
      <c r="T34618" s="8"/>
      <c r="U34618" s="11"/>
    </row>
    <row r="34619">
      <c r="H34619" s="10"/>
      <c r="T34619" s="8"/>
      <c r="U34619" s="11"/>
    </row>
    <row r="34620">
      <c r="H34620" s="10"/>
      <c r="T34620" s="8"/>
      <c r="U34620" s="11"/>
    </row>
    <row r="34621">
      <c r="H34621" s="10"/>
      <c r="T34621" s="8"/>
      <c r="U34621" s="11"/>
    </row>
    <row r="34622">
      <c r="H34622" s="10"/>
      <c r="T34622" s="8"/>
      <c r="U34622" s="11"/>
    </row>
    <row r="34623">
      <c r="H34623" s="10"/>
      <c r="T34623" s="8"/>
      <c r="U34623" s="11"/>
    </row>
    <row r="34624">
      <c r="H34624" s="10"/>
      <c r="T34624" s="8"/>
      <c r="U34624" s="11"/>
    </row>
    <row r="34625">
      <c r="H34625" s="10"/>
      <c r="T34625" s="8"/>
      <c r="U34625" s="11"/>
    </row>
    <row r="34626">
      <c r="H34626" s="10"/>
      <c r="T34626" s="8"/>
      <c r="U34626" s="11"/>
    </row>
    <row r="34627">
      <c r="H34627" s="10"/>
      <c r="T34627" s="8"/>
      <c r="U34627" s="11"/>
    </row>
    <row r="34628">
      <c r="H34628" s="10"/>
      <c r="T34628" s="8"/>
      <c r="U34628" s="11"/>
    </row>
    <row r="34629">
      <c r="H34629" s="10"/>
      <c r="T34629" s="8"/>
      <c r="U34629" s="11"/>
    </row>
    <row r="34630">
      <c r="H34630" s="10"/>
      <c r="T34630" s="8"/>
      <c r="U34630" s="11"/>
    </row>
    <row r="34631">
      <c r="H34631" s="10"/>
      <c r="T34631" s="8"/>
      <c r="U34631" s="11"/>
    </row>
    <row r="34632">
      <c r="H34632" s="10"/>
      <c r="T34632" s="8"/>
      <c r="U34632" s="11"/>
    </row>
    <row r="34633">
      <c r="H34633" s="10"/>
      <c r="T34633" s="8"/>
      <c r="U34633" s="11"/>
    </row>
    <row r="34634">
      <c r="H34634" s="10"/>
      <c r="T34634" s="8"/>
      <c r="U34634" s="11"/>
    </row>
    <row r="34635">
      <c r="H34635" s="10"/>
      <c r="T34635" s="8"/>
      <c r="U34635" s="11"/>
    </row>
    <row r="34636">
      <c r="H34636" s="10"/>
      <c r="T34636" s="8"/>
      <c r="U34636" s="11"/>
    </row>
    <row r="34637">
      <c r="H34637" s="10"/>
      <c r="T34637" s="8"/>
      <c r="U34637" s="11"/>
    </row>
    <row r="34638">
      <c r="H34638" s="10"/>
      <c r="T34638" s="8"/>
      <c r="U34638" s="11"/>
    </row>
    <row r="34639">
      <c r="H34639" s="10"/>
      <c r="T34639" s="8"/>
      <c r="U34639" s="11"/>
    </row>
    <row r="34640">
      <c r="H34640" s="10"/>
      <c r="T34640" s="8"/>
      <c r="U34640" s="11"/>
    </row>
    <row r="34641">
      <c r="H34641" s="10"/>
      <c r="T34641" s="8"/>
      <c r="U34641" s="11"/>
    </row>
    <row r="34642">
      <c r="H34642" s="10"/>
      <c r="T34642" s="8"/>
      <c r="U34642" s="11"/>
    </row>
    <row r="34643">
      <c r="H34643" s="10"/>
      <c r="T34643" s="8"/>
      <c r="U34643" s="11"/>
    </row>
    <row r="34644">
      <c r="H34644" s="10"/>
      <c r="T34644" s="8"/>
      <c r="U34644" s="11"/>
    </row>
    <row r="34645">
      <c r="H34645" s="10"/>
      <c r="T34645" s="8"/>
      <c r="U34645" s="11"/>
    </row>
    <row r="34646">
      <c r="H34646" s="10"/>
      <c r="T34646" s="8"/>
      <c r="U34646" s="11"/>
    </row>
    <row r="34647">
      <c r="H34647" s="10"/>
      <c r="T34647" s="8"/>
      <c r="U34647" s="11"/>
    </row>
    <row r="34648">
      <c r="H34648" s="10"/>
      <c r="T34648" s="8"/>
      <c r="U34648" s="11"/>
    </row>
    <row r="34649">
      <c r="H34649" s="10"/>
      <c r="T34649" s="8"/>
      <c r="U34649" s="11"/>
    </row>
    <row r="34650">
      <c r="H34650" s="10"/>
      <c r="T34650" s="8"/>
      <c r="U34650" s="11"/>
    </row>
    <row r="34651">
      <c r="H34651" s="10"/>
      <c r="T34651" s="8"/>
      <c r="U34651" s="11"/>
    </row>
    <row r="34652">
      <c r="H34652" s="10"/>
      <c r="T34652" s="8"/>
      <c r="U34652" s="11"/>
    </row>
    <row r="34653">
      <c r="H34653" s="10"/>
      <c r="T34653" s="8"/>
      <c r="U34653" s="11"/>
    </row>
    <row r="34654">
      <c r="H34654" s="10"/>
      <c r="T34654" s="8"/>
      <c r="U34654" s="11"/>
    </row>
    <row r="34655">
      <c r="H34655" s="10"/>
      <c r="T34655" s="8"/>
      <c r="U34655" s="11"/>
    </row>
    <row r="34656">
      <c r="H34656" s="10"/>
      <c r="T34656" s="8"/>
      <c r="U34656" s="11"/>
    </row>
    <row r="34657">
      <c r="H34657" s="10"/>
      <c r="T34657" s="8"/>
      <c r="U34657" s="11"/>
    </row>
    <row r="34658">
      <c r="H34658" s="10"/>
      <c r="T34658" s="8"/>
      <c r="U34658" s="11"/>
    </row>
    <row r="34659">
      <c r="H34659" s="10"/>
      <c r="T34659" s="8"/>
      <c r="U34659" s="11"/>
    </row>
    <row r="34660">
      <c r="H34660" s="10"/>
      <c r="T34660" s="8"/>
      <c r="U34660" s="11"/>
    </row>
    <row r="34661">
      <c r="H34661" s="10"/>
      <c r="T34661" s="8"/>
      <c r="U34661" s="11"/>
    </row>
    <row r="34662">
      <c r="H34662" s="10"/>
      <c r="T34662" s="8"/>
      <c r="U34662" s="11"/>
    </row>
    <row r="34663">
      <c r="H34663" s="10"/>
      <c r="T34663" s="8"/>
      <c r="U34663" s="11"/>
    </row>
    <row r="34664">
      <c r="H34664" s="10"/>
      <c r="T34664" s="8"/>
      <c r="U34664" s="11"/>
    </row>
    <row r="34665">
      <c r="H34665" s="10"/>
      <c r="T34665" s="8"/>
      <c r="U34665" s="11"/>
    </row>
    <row r="34666">
      <c r="H34666" s="10"/>
      <c r="T34666" s="8"/>
      <c r="U34666" s="11"/>
    </row>
    <row r="34667">
      <c r="H34667" s="10"/>
      <c r="T34667" s="8"/>
      <c r="U34667" s="11"/>
    </row>
    <row r="34668">
      <c r="H34668" s="10"/>
      <c r="T34668" s="8"/>
      <c r="U34668" s="11"/>
    </row>
    <row r="34669">
      <c r="H34669" s="10"/>
      <c r="T34669" s="8"/>
      <c r="U34669" s="11"/>
    </row>
    <row r="34670">
      <c r="H34670" s="10"/>
      <c r="T34670" s="8"/>
      <c r="U34670" s="11"/>
    </row>
    <row r="34671">
      <c r="H34671" s="10"/>
      <c r="T34671" s="8"/>
      <c r="U34671" s="11"/>
    </row>
    <row r="34672">
      <c r="H34672" s="10"/>
      <c r="T34672" s="8"/>
      <c r="U34672" s="11"/>
    </row>
    <row r="34673">
      <c r="H34673" s="10"/>
      <c r="T34673" s="8"/>
      <c r="U34673" s="11"/>
    </row>
    <row r="34674">
      <c r="H34674" s="10"/>
      <c r="T34674" s="8"/>
      <c r="U34674" s="11"/>
    </row>
    <row r="34675">
      <c r="H34675" s="10"/>
      <c r="T34675" s="8"/>
      <c r="U34675" s="11"/>
    </row>
    <row r="34676">
      <c r="H34676" s="10"/>
      <c r="T34676" s="8"/>
      <c r="U34676" s="11"/>
    </row>
    <row r="34677">
      <c r="H34677" s="10"/>
      <c r="T34677" s="8"/>
      <c r="U34677" s="11"/>
    </row>
    <row r="34678">
      <c r="H34678" s="10"/>
      <c r="T34678" s="8"/>
      <c r="U34678" s="11"/>
    </row>
    <row r="34679">
      <c r="H34679" s="10"/>
      <c r="T34679" s="8"/>
      <c r="U34679" s="11"/>
    </row>
    <row r="34680">
      <c r="H34680" s="10"/>
      <c r="T34680" s="8"/>
      <c r="U34680" s="11"/>
    </row>
    <row r="34681">
      <c r="H34681" s="10"/>
      <c r="T34681" s="8"/>
      <c r="U34681" s="11"/>
    </row>
    <row r="34682">
      <c r="H34682" s="10"/>
      <c r="T34682" s="8"/>
      <c r="U34682" s="11"/>
    </row>
    <row r="34683">
      <c r="H34683" s="10"/>
      <c r="T34683" s="8"/>
      <c r="U34683" s="11"/>
    </row>
    <row r="34684">
      <c r="H34684" s="10"/>
      <c r="T34684" s="8"/>
      <c r="U34684" s="11"/>
    </row>
    <row r="34685">
      <c r="H34685" s="10"/>
      <c r="T34685" s="8"/>
      <c r="U34685" s="11"/>
    </row>
    <row r="34686">
      <c r="H34686" s="10"/>
      <c r="T34686" s="8"/>
      <c r="U34686" s="11"/>
    </row>
    <row r="34687">
      <c r="H34687" s="10"/>
      <c r="T34687" s="8"/>
      <c r="U34687" s="11"/>
    </row>
    <row r="34688">
      <c r="H34688" s="10"/>
      <c r="T34688" s="8"/>
      <c r="U34688" s="11"/>
    </row>
    <row r="34689">
      <c r="H34689" s="10"/>
      <c r="T34689" s="8"/>
      <c r="U34689" s="11"/>
    </row>
    <row r="34690">
      <c r="H34690" s="10"/>
      <c r="T34690" s="8"/>
      <c r="U34690" s="11"/>
    </row>
    <row r="34691">
      <c r="H34691" s="10"/>
      <c r="T34691" s="8"/>
      <c r="U34691" s="11"/>
    </row>
    <row r="34692">
      <c r="H34692" s="10"/>
      <c r="T34692" s="8"/>
      <c r="U34692" s="11"/>
    </row>
    <row r="34693">
      <c r="H34693" s="10"/>
      <c r="T34693" s="8"/>
      <c r="U34693" s="11"/>
    </row>
    <row r="34694">
      <c r="H34694" s="10"/>
      <c r="T34694" s="8"/>
      <c r="U34694" s="11"/>
    </row>
    <row r="34695">
      <c r="H34695" s="10"/>
      <c r="T34695" s="8"/>
      <c r="U34695" s="11"/>
    </row>
    <row r="34696">
      <c r="H34696" s="10"/>
      <c r="T34696" s="8"/>
      <c r="U34696" s="11"/>
    </row>
    <row r="34697">
      <c r="H34697" s="10"/>
      <c r="T34697" s="8"/>
      <c r="U34697" s="11"/>
    </row>
    <row r="34698">
      <c r="H34698" s="10"/>
      <c r="T34698" s="8"/>
      <c r="U34698" s="11"/>
    </row>
    <row r="34699">
      <c r="H34699" s="10"/>
      <c r="T34699" s="8"/>
      <c r="U34699" s="11"/>
    </row>
    <row r="34700">
      <c r="H34700" s="10"/>
      <c r="T34700" s="8"/>
      <c r="U34700" s="11"/>
    </row>
    <row r="34701">
      <c r="H34701" s="10"/>
      <c r="T34701" s="8"/>
      <c r="U34701" s="11"/>
    </row>
    <row r="34702">
      <c r="H34702" s="10"/>
      <c r="T34702" s="8"/>
      <c r="U34702" s="11"/>
    </row>
    <row r="34703">
      <c r="H34703" s="10"/>
      <c r="T34703" s="8"/>
      <c r="U34703" s="11"/>
    </row>
    <row r="34704">
      <c r="H34704" s="10"/>
      <c r="T34704" s="8"/>
      <c r="U34704" s="11"/>
    </row>
    <row r="34705">
      <c r="H34705" s="10"/>
      <c r="T34705" s="8"/>
      <c r="U34705" s="11"/>
    </row>
    <row r="34706">
      <c r="H34706" s="10"/>
      <c r="T34706" s="8"/>
      <c r="U34706" s="11"/>
    </row>
    <row r="34707">
      <c r="H34707" s="10"/>
      <c r="T34707" s="8"/>
      <c r="U34707" s="11"/>
    </row>
    <row r="34708">
      <c r="H34708" s="10"/>
      <c r="T34708" s="8"/>
      <c r="U34708" s="11"/>
    </row>
    <row r="34709">
      <c r="H34709" s="10"/>
      <c r="T34709" s="8"/>
      <c r="U34709" s="11"/>
    </row>
    <row r="34710">
      <c r="H34710" s="10"/>
      <c r="T34710" s="8"/>
      <c r="U34710" s="11"/>
    </row>
    <row r="34711">
      <c r="H34711" s="10"/>
      <c r="T34711" s="8"/>
      <c r="U34711" s="11"/>
    </row>
    <row r="34712">
      <c r="H34712" s="10"/>
      <c r="T34712" s="8"/>
      <c r="U34712" s="11"/>
    </row>
    <row r="34713">
      <c r="H34713" s="10"/>
      <c r="T34713" s="8"/>
      <c r="U34713" s="11"/>
    </row>
    <row r="34714">
      <c r="H34714" s="10"/>
      <c r="T34714" s="8"/>
      <c r="U34714" s="11"/>
    </row>
    <row r="34715">
      <c r="H34715" s="10"/>
      <c r="T34715" s="8"/>
      <c r="U34715" s="11"/>
    </row>
    <row r="34716">
      <c r="H34716" s="10"/>
      <c r="T34716" s="8"/>
      <c r="U34716" s="11"/>
    </row>
    <row r="34717">
      <c r="H34717" s="10"/>
      <c r="T34717" s="8"/>
      <c r="U34717" s="11"/>
    </row>
    <row r="34718">
      <c r="H34718" s="10"/>
      <c r="T34718" s="8"/>
      <c r="U34718" s="11"/>
    </row>
    <row r="34719">
      <c r="H34719" s="10"/>
      <c r="T34719" s="8"/>
      <c r="U34719" s="11"/>
    </row>
    <row r="34720">
      <c r="H34720" s="10"/>
      <c r="T34720" s="8"/>
      <c r="U34720" s="11"/>
    </row>
    <row r="34721">
      <c r="H34721" s="10"/>
      <c r="T34721" s="8"/>
      <c r="U34721" s="11"/>
    </row>
    <row r="34722">
      <c r="H34722" s="10"/>
      <c r="T34722" s="8"/>
      <c r="U34722" s="11"/>
    </row>
    <row r="34723">
      <c r="H34723" s="10"/>
      <c r="T34723" s="8"/>
      <c r="U34723" s="11"/>
    </row>
    <row r="34724">
      <c r="H34724" s="10"/>
      <c r="T34724" s="8"/>
      <c r="U34724" s="11"/>
    </row>
    <row r="34725">
      <c r="H34725" s="10"/>
      <c r="T34725" s="8"/>
      <c r="U34725" s="11"/>
    </row>
    <row r="34726">
      <c r="H34726" s="10"/>
      <c r="T34726" s="8"/>
      <c r="U34726" s="11"/>
    </row>
    <row r="34727">
      <c r="H34727" s="10"/>
      <c r="T34727" s="8"/>
      <c r="U34727" s="11"/>
    </row>
    <row r="34728">
      <c r="H34728" s="10"/>
      <c r="T34728" s="8"/>
      <c r="U34728" s="11"/>
    </row>
    <row r="34729">
      <c r="H34729" s="10"/>
      <c r="T34729" s="8"/>
      <c r="U34729" s="11"/>
    </row>
    <row r="34730">
      <c r="H34730" s="10"/>
      <c r="T34730" s="8"/>
      <c r="U34730" s="11"/>
    </row>
    <row r="34731">
      <c r="H34731" s="10"/>
      <c r="T34731" s="8"/>
      <c r="U34731" s="11"/>
    </row>
    <row r="34732">
      <c r="H34732" s="10"/>
      <c r="T34732" s="8"/>
      <c r="U34732" s="11"/>
    </row>
    <row r="34733">
      <c r="H34733" s="10"/>
      <c r="T34733" s="8"/>
      <c r="U34733" s="11"/>
    </row>
    <row r="34734">
      <c r="H34734" s="10"/>
      <c r="T34734" s="8"/>
      <c r="U34734" s="11"/>
    </row>
    <row r="34735">
      <c r="H34735" s="10"/>
      <c r="T34735" s="8"/>
      <c r="U34735" s="11"/>
    </row>
    <row r="34736">
      <c r="H34736" s="10"/>
      <c r="T34736" s="8"/>
      <c r="U34736" s="11"/>
    </row>
    <row r="34737">
      <c r="H34737" s="10"/>
      <c r="T34737" s="8"/>
      <c r="U34737" s="11"/>
    </row>
    <row r="34738">
      <c r="H34738" s="10"/>
      <c r="T34738" s="8"/>
      <c r="U34738" s="11"/>
    </row>
    <row r="34739">
      <c r="H34739" s="10"/>
      <c r="T34739" s="8"/>
      <c r="U34739" s="11"/>
    </row>
    <row r="34740">
      <c r="H34740" s="10"/>
      <c r="T34740" s="8"/>
      <c r="U34740" s="11"/>
    </row>
    <row r="34741">
      <c r="H34741" s="10"/>
      <c r="T34741" s="8"/>
      <c r="U34741" s="11"/>
    </row>
    <row r="34742">
      <c r="H34742" s="10"/>
      <c r="T34742" s="8"/>
      <c r="U34742" s="11"/>
    </row>
    <row r="34743">
      <c r="H34743" s="10"/>
      <c r="T34743" s="8"/>
      <c r="U34743" s="11"/>
    </row>
    <row r="34744">
      <c r="H34744" s="10"/>
      <c r="T34744" s="8"/>
      <c r="U34744" s="11"/>
    </row>
    <row r="34745">
      <c r="H34745" s="10"/>
      <c r="T34745" s="8"/>
      <c r="U34745" s="11"/>
    </row>
    <row r="34746">
      <c r="H34746" s="10"/>
      <c r="T34746" s="8"/>
      <c r="U34746" s="11"/>
    </row>
    <row r="34747">
      <c r="H34747" s="10"/>
      <c r="T34747" s="8"/>
      <c r="U34747" s="11"/>
    </row>
    <row r="34748">
      <c r="H34748" s="10"/>
      <c r="T34748" s="8"/>
      <c r="U34748" s="11"/>
    </row>
    <row r="34749">
      <c r="H34749" s="10"/>
      <c r="T34749" s="8"/>
      <c r="U34749" s="11"/>
    </row>
    <row r="34750">
      <c r="H34750" s="10"/>
      <c r="T34750" s="8"/>
      <c r="U34750" s="11"/>
    </row>
    <row r="34751">
      <c r="H34751" s="10"/>
      <c r="T34751" s="8"/>
      <c r="U34751" s="11"/>
    </row>
    <row r="34752">
      <c r="H34752" s="10"/>
      <c r="T34752" s="8"/>
      <c r="U34752" s="11"/>
    </row>
    <row r="34753">
      <c r="H34753" s="10"/>
      <c r="T34753" s="8"/>
      <c r="U34753" s="11"/>
    </row>
    <row r="34754">
      <c r="H34754" s="10"/>
      <c r="T34754" s="8"/>
      <c r="U34754" s="11"/>
    </row>
    <row r="34755">
      <c r="H34755" s="10"/>
      <c r="T34755" s="8"/>
      <c r="U34755" s="11"/>
    </row>
    <row r="34756">
      <c r="H34756" s="10"/>
      <c r="T34756" s="8"/>
      <c r="U34756" s="11"/>
    </row>
    <row r="34757">
      <c r="H34757" s="10"/>
      <c r="T34757" s="8"/>
      <c r="U34757" s="11"/>
    </row>
    <row r="34758">
      <c r="H34758" s="10"/>
      <c r="T34758" s="8"/>
      <c r="U34758" s="11"/>
    </row>
    <row r="34759">
      <c r="H34759" s="10"/>
      <c r="T34759" s="8"/>
      <c r="U34759" s="11"/>
    </row>
    <row r="34760">
      <c r="H34760" s="10"/>
      <c r="T34760" s="8"/>
      <c r="U34760" s="11"/>
    </row>
    <row r="34761">
      <c r="H34761" s="10"/>
      <c r="T34761" s="8"/>
      <c r="U34761" s="11"/>
    </row>
    <row r="34762">
      <c r="H34762" s="10"/>
      <c r="T34762" s="8"/>
      <c r="U34762" s="11"/>
    </row>
    <row r="34763">
      <c r="H34763" s="10"/>
      <c r="T34763" s="8"/>
      <c r="U34763" s="11"/>
    </row>
    <row r="34764">
      <c r="H34764" s="10"/>
      <c r="T34764" s="8"/>
      <c r="U34764" s="11"/>
    </row>
    <row r="34765">
      <c r="H34765" s="10"/>
      <c r="T34765" s="8"/>
      <c r="U34765" s="11"/>
    </row>
    <row r="34766">
      <c r="H34766" s="10"/>
      <c r="T34766" s="8"/>
      <c r="U34766" s="11"/>
    </row>
    <row r="34767">
      <c r="H34767" s="10"/>
      <c r="T34767" s="8"/>
      <c r="U34767" s="11"/>
    </row>
    <row r="34768">
      <c r="H34768" s="10"/>
      <c r="T34768" s="8"/>
      <c r="U34768" s="11"/>
    </row>
    <row r="34769">
      <c r="H34769" s="10"/>
      <c r="T34769" s="8"/>
      <c r="U34769" s="11"/>
    </row>
    <row r="34770">
      <c r="H34770" s="10"/>
      <c r="T34770" s="8"/>
      <c r="U34770" s="11"/>
    </row>
    <row r="34771">
      <c r="H34771" s="10"/>
      <c r="T34771" s="8"/>
      <c r="U34771" s="11"/>
    </row>
    <row r="34772">
      <c r="H34772" s="10"/>
      <c r="T34772" s="8"/>
      <c r="U34772" s="11"/>
    </row>
    <row r="34773">
      <c r="H34773" s="10"/>
      <c r="T34773" s="8"/>
      <c r="U34773" s="11"/>
    </row>
    <row r="34774">
      <c r="H34774" s="10"/>
      <c r="T34774" s="8"/>
      <c r="U34774" s="11"/>
    </row>
    <row r="34775">
      <c r="H34775" s="10"/>
      <c r="T34775" s="8"/>
      <c r="U34775" s="11"/>
    </row>
    <row r="34776">
      <c r="H34776" s="10"/>
      <c r="T34776" s="8"/>
      <c r="U34776" s="11"/>
    </row>
    <row r="34777">
      <c r="H34777" s="10"/>
      <c r="T34777" s="8"/>
      <c r="U34777" s="11"/>
    </row>
    <row r="34778">
      <c r="H34778" s="10"/>
      <c r="T34778" s="8"/>
      <c r="U34778" s="11"/>
    </row>
    <row r="34779">
      <c r="H34779" s="10"/>
      <c r="T34779" s="8"/>
      <c r="U34779" s="11"/>
    </row>
    <row r="34780">
      <c r="H34780" s="10"/>
      <c r="T34780" s="8"/>
      <c r="U34780" s="11"/>
    </row>
    <row r="34781">
      <c r="H34781" s="10"/>
      <c r="T34781" s="8"/>
      <c r="U34781" s="11"/>
    </row>
    <row r="34782">
      <c r="H34782" s="10"/>
      <c r="T34782" s="8"/>
      <c r="U34782" s="11"/>
    </row>
    <row r="34783">
      <c r="H34783" s="10"/>
      <c r="T34783" s="8"/>
      <c r="U34783" s="11"/>
    </row>
    <row r="34784">
      <c r="H34784" s="10"/>
      <c r="T34784" s="8"/>
      <c r="U34784" s="11"/>
    </row>
    <row r="34785">
      <c r="H34785" s="10"/>
      <c r="T34785" s="8"/>
      <c r="U34785" s="11"/>
    </row>
    <row r="34786">
      <c r="H34786" s="10"/>
      <c r="T34786" s="8"/>
      <c r="U34786" s="11"/>
    </row>
    <row r="34787">
      <c r="H34787" s="10"/>
      <c r="T34787" s="8"/>
      <c r="U34787" s="11"/>
    </row>
    <row r="34788">
      <c r="H34788" s="10"/>
      <c r="T34788" s="8"/>
      <c r="U34788" s="11"/>
    </row>
    <row r="34789">
      <c r="H34789" s="10"/>
      <c r="T34789" s="8"/>
      <c r="U34789" s="11"/>
    </row>
    <row r="34790">
      <c r="H34790" s="10"/>
      <c r="T34790" s="8"/>
      <c r="U34790" s="11"/>
    </row>
    <row r="34791">
      <c r="H34791" s="10"/>
      <c r="T34791" s="8"/>
      <c r="U34791" s="11"/>
    </row>
    <row r="34792">
      <c r="H34792" s="10"/>
      <c r="T34792" s="8"/>
      <c r="U34792" s="11"/>
    </row>
    <row r="34793">
      <c r="H34793" s="10"/>
      <c r="T34793" s="8"/>
      <c r="U34793" s="11"/>
    </row>
    <row r="34794">
      <c r="H34794" s="10"/>
      <c r="T34794" s="8"/>
      <c r="U34794" s="11"/>
    </row>
    <row r="34795">
      <c r="H34795" s="10"/>
      <c r="T34795" s="8"/>
      <c r="U34795" s="11"/>
    </row>
    <row r="34796">
      <c r="H34796" s="10"/>
      <c r="T34796" s="8"/>
      <c r="U34796" s="11"/>
    </row>
    <row r="34797">
      <c r="H34797" s="10"/>
      <c r="T34797" s="8"/>
      <c r="U34797" s="11"/>
    </row>
    <row r="34798">
      <c r="H34798" s="10"/>
      <c r="T34798" s="8"/>
      <c r="U34798" s="11"/>
    </row>
    <row r="34799">
      <c r="H34799" s="10"/>
      <c r="T34799" s="8"/>
      <c r="U34799" s="11"/>
    </row>
    <row r="34800">
      <c r="H34800" s="10"/>
      <c r="T34800" s="8"/>
      <c r="U34800" s="11"/>
    </row>
    <row r="34801">
      <c r="H34801" s="10"/>
      <c r="T34801" s="8"/>
      <c r="U34801" s="11"/>
    </row>
    <row r="34802">
      <c r="H34802" s="10"/>
      <c r="T34802" s="8"/>
      <c r="U34802" s="11"/>
    </row>
    <row r="34803">
      <c r="H34803" s="10"/>
      <c r="T34803" s="8"/>
      <c r="U34803" s="11"/>
    </row>
    <row r="34804">
      <c r="H34804" s="10"/>
      <c r="T34804" s="8"/>
      <c r="U34804" s="11"/>
    </row>
    <row r="34805">
      <c r="H34805" s="10"/>
      <c r="T34805" s="8"/>
      <c r="U34805" s="11"/>
    </row>
    <row r="34806">
      <c r="H34806" s="10"/>
      <c r="T34806" s="8"/>
      <c r="U34806" s="11"/>
    </row>
    <row r="34807">
      <c r="H34807" s="10"/>
      <c r="T34807" s="8"/>
      <c r="U34807" s="11"/>
    </row>
    <row r="34808">
      <c r="H34808" s="10"/>
      <c r="T34808" s="8"/>
      <c r="U34808" s="11"/>
    </row>
    <row r="34809">
      <c r="H34809" s="10"/>
      <c r="T34809" s="8"/>
      <c r="U34809" s="11"/>
    </row>
    <row r="34810">
      <c r="H34810" s="10"/>
      <c r="T34810" s="8"/>
      <c r="U34810" s="11"/>
    </row>
    <row r="34811">
      <c r="H34811" s="10"/>
      <c r="T34811" s="8"/>
      <c r="U34811" s="11"/>
    </row>
    <row r="34812">
      <c r="H34812" s="10"/>
      <c r="T34812" s="8"/>
      <c r="U34812" s="11"/>
    </row>
    <row r="34813">
      <c r="H34813" s="10"/>
      <c r="T34813" s="8"/>
      <c r="U34813" s="11"/>
    </row>
    <row r="34814">
      <c r="H34814" s="10"/>
      <c r="T34814" s="8"/>
      <c r="U34814" s="11"/>
    </row>
    <row r="34815">
      <c r="H34815" s="10"/>
      <c r="T34815" s="8"/>
      <c r="U34815" s="11"/>
    </row>
    <row r="34816">
      <c r="H34816" s="10"/>
      <c r="T34816" s="8"/>
      <c r="U34816" s="11"/>
    </row>
    <row r="34817">
      <c r="H34817" s="10"/>
      <c r="T34817" s="8"/>
      <c r="U34817" s="11"/>
    </row>
    <row r="34818">
      <c r="H34818" s="10"/>
      <c r="T34818" s="8"/>
      <c r="U34818" s="11"/>
    </row>
    <row r="34819">
      <c r="H34819" s="10"/>
      <c r="T34819" s="8"/>
      <c r="U34819" s="11"/>
    </row>
    <row r="34820">
      <c r="H34820" s="10"/>
      <c r="T34820" s="8"/>
      <c r="U34820" s="11"/>
    </row>
    <row r="34821">
      <c r="H34821" s="10"/>
      <c r="T34821" s="8"/>
      <c r="U34821" s="11"/>
    </row>
    <row r="34822">
      <c r="H34822" s="10"/>
      <c r="T34822" s="8"/>
      <c r="U34822" s="11"/>
    </row>
    <row r="34823">
      <c r="H34823" s="10"/>
      <c r="T34823" s="8"/>
      <c r="U34823" s="11"/>
    </row>
    <row r="34824">
      <c r="H34824" s="10"/>
      <c r="T34824" s="8"/>
      <c r="U34824" s="11"/>
    </row>
    <row r="34825">
      <c r="H34825" s="10"/>
      <c r="T34825" s="8"/>
      <c r="U34825" s="11"/>
    </row>
    <row r="34826">
      <c r="H34826" s="10"/>
      <c r="T34826" s="8"/>
      <c r="U34826" s="11"/>
    </row>
    <row r="34827">
      <c r="H34827" s="10"/>
      <c r="T34827" s="8"/>
      <c r="U34827" s="11"/>
    </row>
    <row r="34828">
      <c r="H34828" s="10"/>
      <c r="T34828" s="8"/>
      <c r="U34828" s="11"/>
    </row>
    <row r="34829">
      <c r="H34829" s="10"/>
      <c r="T34829" s="8"/>
      <c r="U34829" s="11"/>
    </row>
    <row r="34830">
      <c r="H34830" s="10"/>
      <c r="T34830" s="8"/>
      <c r="U34830" s="11"/>
    </row>
    <row r="34831">
      <c r="H34831" s="10"/>
      <c r="T34831" s="8"/>
      <c r="U34831" s="11"/>
    </row>
    <row r="34832">
      <c r="H34832" s="10"/>
      <c r="T34832" s="8"/>
      <c r="U34832" s="11"/>
    </row>
    <row r="34833">
      <c r="H34833" s="10"/>
      <c r="T34833" s="8"/>
      <c r="U34833" s="11"/>
    </row>
    <row r="34834">
      <c r="H34834" s="10"/>
      <c r="T34834" s="8"/>
      <c r="U34834" s="11"/>
    </row>
    <row r="34835">
      <c r="H34835" s="10"/>
      <c r="T34835" s="8"/>
      <c r="U34835" s="11"/>
    </row>
    <row r="34836">
      <c r="H34836" s="10"/>
      <c r="T34836" s="8"/>
      <c r="U34836" s="11"/>
    </row>
    <row r="34837">
      <c r="H34837" s="10"/>
      <c r="T34837" s="8"/>
      <c r="U34837" s="11"/>
    </row>
    <row r="34838">
      <c r="H34838" s="10"/>
      <c r="T34838" s="8"/>
      <c r="U34838" s="11"/>
    </row>
    <row r="34839">
      <c r="H34839" s="10"/>
      <c r="T34839" s="8"/>
      <c r="U34839" s="11"/>
    </row>
    <row r="34840">
      <c r="H34840" s="10"/>
      <c r="T34840" s="8"/>
      <c r="U34840" s="11"/>
    </row>
    <row r="34841">
      <c r="H34841" s="10"/>
      <c r="T34841" s="8"/>
      <c r="U34841" s="11"/>
    </row>
    <row r="34842">
      <c r="H34842" s="10"/>
      <c r="T34842" s="8"/>
      <c r="U34842" s="11"/>
    </row>
    <row r="34843">
      <c r="H34843" s="10"/>
      <c r="T34843" s="8"/>
      <c r="U34843" s="11"/>
    </row>
    <row r="34844">
      <c r="H34844" s="10"/>
      <c r="T34844" s="8"/>
      <c r="U34844" s="11"/>
    </row>
    <row r="34845">
      <c r="H34845" s="10"/>
      <c r="T34845" s="8"/>
      <c r="U34845" s="11"/>
    </row>
    <row r="34846">
      <c r="H34846" s="10"/>
      <c r="T34846" s="8"/>
      <c r="U34846" s="11"/>
    </row>
    <row r="34847">
      <c r="H34847" s="10"/>
      <c r="T34847" s="8"/>
      <c r="U34847" s="11"/>
    </row>
    <row r="34848">
      <c r="H34848" s="10"/>
      <c r="T34848" s="8"/>
      <c r="U34848" s="11"/>
    </row>
    <row r="34849">
      <c r="H34849" s="10"/>
      <c r="T34849" s="8"/>
      <c r="U34849" s="11"/>
    </row>
    <row r="34850">
      <c r="H34850" s="10"/>
      <c r="T34850" s="8"/>
      <c r="U34850" s="11"/>
    </row>
    <row r="34851">
      <c r="H34851" s="10"/>
      <c r="T34851" s="8"/>
      <c r="U34851" s="11"/>
    </row>
    <row r="34852">
      <c r="H34852" s="10"/>
      <c r="T34852" s="8"/>
      <c r="U34852" s="11"/>
    </row>
    <row r="34853">
      <c r="H34853" s="10"/>
      <c r="T34853" s="8"/>
      <c r="U34853" s="11"/>
    </row>
    <row r="34854">
      <c r="H34854" s="10"/>
      <c r="T34854" s="8"/>
      <c r="U34854" s="11"/>
    </row>
    <row r="34855">
      <c r="H34855" s="10"/>
      <c r="T34855" s="8"/>
      <c r="U34855" s="11"/>
    </row>
    <row r="34856">
      <c r="H34856" s="10"/>
      <c r="T34856" s="8"/>
      <c r="U34856" s="11"/>
    </row>
    <row r="34857">
      <c r="H34857" s="10"/>
      <c r="T34857" s="8"/>
      <c r="U34857" s="11"/>
    </row>
    <row r="34858">
      <c r="H34858" s="10"/>
      <c r="T34858" s="8"/>
      <c r="U34858" s="11"/>
    </row>
    <row r="34859">
      <c r="H34859" s="10"/>
      <c r="T34859" s="8"/>
      <c r="U34859" s="11"/>
    </row>
    <row r="34860">
      <c r="H34860" s="10"/>
      <c r="T34860" s="8"/>
      <c r="U34860" s="11"/>
    </row>
    <row r="34861">
      <c r="H34861" s="10"/>
      <c r="T34861" s="8"/>
      <c r="U34861" s="11"/>
    </row>
    <row r="34862">
      <c r="H34862" s="10"/>
      <c r="T34862" s="8"/>
      <c r="U34862" s="11"/>
    </row>
    <row r="34863">
      <c r="H34863" s="10"/>
      <c r="T34863" s="8"/>
      <c r="U34863" s="11"/>
    </row>
    <row r="34864">
      <c r="H34864" s="10"/>
      <c r="T34864" s="8"/>
      <c r="U34864" s="11"/>
    </row>
    <row r="34865">
      <c r="H34865" s="10"/>
      <c r="T34865" s="8"/>
      <c r="U34865" s="11"/>
    </row>
    <row r="34866">
      <c r="H34866" s="10"/>
      <c r="T34866" s="8"/>
      <c r="U34866" s="11"/>
    </row>
    <row r="34867">
      <c r="H34867" s="10"/>
      <c r="T34867" s="8"/>
      <c r="U34867" s="11"/>
    </row>
    <row r="34868">
      <c r="H34868" s="10"/>
      <c r="T34868" s="8"/>
      <c r="U34868" s="11"/>
    </row>
    <row r="34869">
      <c r="H34869" s="10"/>
      <c r="T34869" s="8"/>
      <c r="U34869" s="11"/>
    </row>
    <row r="34870">
      <c r="H34870" s="10"/>
      <c r="T34870" s="8"/>
      <c r="U34870" s="11"/>
    </row>
    <row r="34871">
      <c r="H34871" s="10"/>
      <c r="T34871" s="8"/>
      <c r="U34871" s="11"/>
    </row>
    <row r="34872">
      <c r="H34872" s="10"/>
      <c r="T34872" s="8"/>
      <c r="U34872" s="11"/>
    </row>
    <row r="34873">
      <c r="H34873" s="10"/>
      <c r="T34873" s="8"/>
      <c r="U34873" s="11"/>
    </row>
    <row r="34874">
      <c r="H34874" s="10"/>
      <c r="T34874" s="8"/>
      <c r="U34874" s="11"/>
    </row>
    <row r="34875">
      <c r="H34875" s="10"/>
      <c r="T34875" s="8"/>
      <c r="U34875" s="11"/>
    </row>
    <row r="34876">
      <c r="H34876" s="10"/>
      <c r="T34876" s="8"/>
      <c r="U34876" s="11"/>
    </row>
    <row r="34877">
      <c r="H34877" s="10"/>
      <c r="T34877" s="8"/>
      <c r="U34877" s="11"/>
    </row>
    <row r="34878">
      <c r="H34878" s="10"/>
      <c r="T34878" s="8"/>
      <c r="U34878" s="11"/>
    </row>
    <row r="34879">
      <c r="H34879" s="10"/>
      <c r="T34879" s="8"/>
      <c r="U34879" s="11"/>
    </row>
    <row r="34880">
      <c r="H34880" s="10"/>
      <c r="T34880" s="8"/>
      <c r="U34880" s="11"/>
    </row>
    <row r="34881">
      <c r="H34881" s="10"/>
      <c r="T34881" s="8"/>
      <c r="U34881" s="11"/>
    </row>
    <row r="34882">
      <c r="H34882" s="10"/>
      <c r="T34882" s="8"/>
      <c r="U34882" s="11"/>
    </row>
    <row r="34883">
      <c r="H34883" s="10"/>
      <c r="T34883" s="8"/>
      <c r="U34883" s="11"/>
    </row>
    <row r="34884">
      <c r="H34884" s="10"/>
      <c r="T34884" s="8"/>
      <c r="U34884" s="11"/>
    </row>
    <row r="34885">
      <c r="H34885" s="10"/>
      <c r="T34885" s="8"/>
      <c r="U34885" s="11"/>
    </row>
    <row r="34886">
      <c r="H34886" s="10"/>
      <c r="T34886" s="8"/>
      <c r="U34886" s="11"/>
    </row>
    <row r="34887">
      <c r="H34887" s="10"/>
      <c r="T34887" s="8"/>
      <c r="U34887" s="11"/>
    </row>
    <row r="34888">
      <c r="H34888" s="10"/>
      <c r="T34888" s="8"/>
      <c r="U34888" s="11"/>
    </row>
    <row r="34889">
      <c r="H34889" s="10"/>
      <c r="T34889" s="8"/>
      <c r="U34889" s="11"/>
    </row>
    <row r="34890">
      <c r="H34890" s="10"/>
      <c r="T34890" s="8"/>
      <c r="U34890" s="11"/>
    </row>
    <row r="34891">
      <c r="H34891" s="10"/>
      <c r="T34891" s="8"/>
      <c r="U34891" s="11"/>
    </row>
    <row r="34892">
      <c r="H34892" s="10"/>
      <c r="T34892" s="8"/>
      <c r="U34892" s="11"/>
    </row>
    <row r="34893">
      <c r="H34893" s="10"/>
      <c r="T34893" s="8"/>
      <c r="U34893" s="11"/>
    </row>
    <row r="34894">
      <c r="H34894" s="10"/>
      <c r="T34894" s="8"/>
      <c r="U34894" s="11"/>
    </row>
    <row r="34895">
      <c r="H34895" s="10"/>
      <c r="T34895" s="8"/>
      <c r="U34895" s="11"/>
    </row>
    <row r="34896">
      <c r="H34896" s="10"/>
      <c r="T34896" s="8"/>
      <c r="U34896" s="11"/>
    </row>
    <row r="34897">
      <c r="H34897" s="10"/>
      <c r="T34897" s="8"/>
      <c r="U34897" s="11"/>
    </row>
    <row r="34898">
      <c r="H34898" s="10"/>
      <c r="T34898" s="8"/>
      <c r="U34898" s="11"/>
    </row>
    <row r="34899">
      <c r="H34899" s="10"/>
      <c r="T34899" s="8"/>
      <c r="U34899" s="11"/>
    </row>
    <row r="34900">
      <c r="H34900" s="10"/>
      <c r="T34900" s="8"/>
      <c r="U34900" s="11"/>
    </row>
    <row r="34901">
      <c r="H34901" s="10"/>
      <c r="T34901" s="8"/>
      <c r="U34901" s="11"/>
    </row>
    <row r="34902">
      <c r="H34902" s="10"/>
      <c r="T34902" s="8"/>
      <c r="U34902" s="11"/>
    </row>
    <row r="34903">
      <c r="H34903" s="10"/>
      <c r="T34903" s="8"/>
      <c r="U34903" s="11"/>
    </row>
    <row r="34904">
      <c r="H34904" s="10"/>
      <c r="T34904" s="8"/>
      <c r="U34904" s="11"/>
    </row>
    <row r="34905">
      <c r="H34905" s="10"/>
      <c r="T34905" s="8"/>
      <c r="U34905" s="11"/>
    </row>
    <row r="34906">
      <c r="H34906" s="10"/>
      <c r="T34906" s="8"/>
      <c r="U34906" s="11"/>
    </row>
    <row r="34907">
      <c r="H34907" s="10"/>
      <c r="T34907" s="8"/>
      <c r="U34907" s="11"/>
    </row>
    <row r="34908">
      <c r="H34908" s="10"/>
      <c r="T34908" s="8"/>
      <c r="U34908" s="11"/>
    </row>
    <row r="34909">
      <c r="H34909" s="10"/>
      <c r="T34909" s="8"/>
      <c r="U34909" s="11"/>
    </row>
    <row r="34910">
      <c r="H34910" s="10"/>
      <c r="T34910" s="8"/>
      <c r="U34910" s="11"/>
    </row>
    <row r="34911">
      <c r="H34911" s="10"/>
      <c r="T34911" s="8"/>
      <c r="U34911" s="11"/>
    </row>
    <row r="34912">
      <c r="H34912" s="10"/>
      <c r="T34912" s="8"/>
      <c r="U34912" s="11"/>
    </row>
    <row r="34913">
      <c r="H34913" s="10"/>
      <c r="T34913" s="8"/>
      <c r="U34913" s="11"/>
    </row>
    <row r="34914">
      <c r="H34914" s="10"/>
      <c r="T34914" s="8"/>
      <c r="U34914" s="11"/>
    </row>
    <row r="34915">
      <c r="H34915" s="10"/>
      <c r="T34915" s="8"/>
      <c r="U34915" s="11"/>
    </row>
    <row r="34916">
      <c r="H34916" s="10"/>
      <c r="T34916" s="8"/>
      <c r="U34916" s="11"/>
    </row>
    <row r="34917">
      <c r="H34917" s="10"/>
      <c r="T34917" s="8"/>
      <c r="U34917" s="11"/>
    </row>
    <row r="34918">
      <c r="H34918" s="10"/>
      <c r="T34918" s="8"/>
      <c r="U34918" s="11"/>
    </row>
    <row r="34919">
      <c r="H34919" s="10"/>
      <c r="T34919" s="8"/>
      <c r="U34919" s="11"/>
    </row>
    <row r="34920">
      <c r="H34920" s="10"/>
      <c r="T34920" s="8"/>
      <c r="U34920" s="11"/>
    </row>
    <row r="34921">
      <c r="H34921" s="10"/>
      <c r="T34921" s="8"/>
      <c r="U34921" s="11"/>
    </row>
    <row r="34922">
      <c r="H34922" s="10"/>
      <c r="T34922" s="8"/>
      <c r="U34922" s="11"/>
    </row>
    <row r="34923">
      <c r="H34923" s="10"/>
      <c r="T34923" s="8"/>
      <c r="U34923" s="11"/>
    </row>
    <row r="34924">
      <c r="H34924" s="10"/>
      <c r="T34924" s="8"/>
      <c r="U34924" s="11"/>
    </row>
    <row r="34925">
      <c r="H34925" s="10"/>
      <c r="T34925" s="8"/>
      <c r="U34925" s="11"/>
    </row>
    <row r="34926">
      <c r="H34926" s="10"/>
      <c r="T34926" s="8"/>
      <c r="U34926" s="11"/>
    </row>
    <row r="34927">
      <c r="H34927" s="10"/>
      <c r="T34927" s="8"/>
      <c r="U34927" s="11"/>
    </row>
    <row r="34928">
      <c r="H34928" s="10"/>
      <c r="T34928" s="8"/>
      <c r="U34928" s="11"/>
    </row>
    <row r="34929">
      <c r="H34929" s="10"/>
      <c r="T34929" s="8"/>
      <c r="U34929" s="11"/>
    </row>
    <row r="34930">
      <c r="H34930" s="10"/>
      <c r="T34930" s="8"/>
      <c r="U34930" s="11"/>
    </row>
    <row r="34931">
      <c r="H34931" s="10"/>
      <c r="T34931" s="8"/>
      <c r="U34931" s="11"/>
    </row>
    <row r="34932">
      <c r="H34932" s="10"/>
      <c r="T34932" s="8"/>
      <c r="U34932" s="11"/>
    </row>
    <row r="34933">
      <c r="H34933" s="10"/>
      <c r="T34933" s="8"/>
      <c r="U34933" s="11"/>
    </row>
    <row r="34934">
      <c r="H34934" s="10"/>
      <c r="T34934" s="8"/>
      <c r="U34934" s="11"/>
    </row>
    <row r="34935">
      <c r="H34935" s="10"/>
      <c r="T34935" s="8"/>
      <c r="U34935" s="11"/>
    </row>
    <row r="34936">
      <c r="H34936" s="10"/>
      <c r="T34936" s="8"/>
      <c r="U34936" s="11"/>
    </row>
    <row r="34937">
      <c r="H34937" s="10"/>
      <c r="T34937" s="8"/>
      <c r="U34937" s="11"/>
    </row>
    <row r="34938">
      <c r="H34938" s="10"/>
      <c r="T34938" s="8"/>
      <c r="U34938" s="11"/>
    </row>
    <row r="34939">
      <c r="H34939" s="10"/>
      <c r="T34939" s="8"/>
      <c r="U34939" s="11"/>
    </row>
    <row r="34940">
      <c r="H34940" s="10"/>
      <c r="T34940" s="8"/>
      <c r="U34940" s="11"/>
    </row>
    <row r="34941">
      <c r="H34941" s="10"/>
      <c r="T34941" s="8"/>
      <c r="U34941" s="11"/>
    </row>
    <row r="34942">
      <c r="H34942" s="10"/>
      <c r="T34942" s="8"/>
      <c r="U34942" s="11"/>
    </row>
    <row r="34943">
      <c r="H34943" s="10"/>
      <c r="T34943" s="8"/>
      <c r="U34943" s="11"/>
    </row>
    <row r="34944">
      <c r="H34944" s="10"/>
      <c r="T34944" s="8"/>
      <c r="U34944" s="11"/>
    </row>
    <row r="34945">
      <c r="H34945" s="10"/>
      <c r="T34945" s="8"/>
      <c r="U34945" s="11"/>
    </row>
    <row r="34946">
      <c r="H34946" s="10"/>
      <c r="T34946" s="8"/>
      <c r="U34946" s="11"/>
    </row>
    <row r="34947">
      <c r="H34947" s="10"/>
      <c r="T34947" s="8"/>
      <c r="U34947" s="11"/>
    </row>
    <row r="34948">
      <c r="H34948" s="10"/>
      <c r="T34948" s="8"/>
      <c r="U34948" s="11"/>
    </row>
    <row r="34949">
      <c r="H34949" s="10"/>
      <c r="T34949" s="8"/>
      <c r="U34949" s="11"/>
    </row>
    <row r="34950">
      <c r="H34950" s="10"/>
      <c r="T34950" s="8"/>
      <c r="U34950" s="11"/>
    </row>
    <row r="34951">
      <c r="H34951" s="10"/>
      <c r="T34951" s="8"/>
      <c r="U34951" s="11"/>
    </row>
    <row r="34952">
      <c r="H34952" s="10"/>
      <c r="T34952" s="8"/>
      <c r="U34952" s="11"/>
    </row>
    <row r="34953">
      <c r="H34953" s="10"/>
      <c r="T34953" s="8"/>
      <c r="U34953" s="11"/>
    </row>
    <row r="34954">
      <c r="H34954" s="10"/>
      <c r="T34954" s="8"/>
      <c r="U34954" s="11"/>
    </row>
    <row r="34955">
      <c r="H34955" s="10"/>
      <c r="T34955" s="8"/>
      <c r="U34955" s="11"/>
    </row>
    <row r="34956">
      <c r="H34956" s="10"/>
      <c r="T34956" s="8"/>
      <c r="U34956" s="11"/>
    </row>
    <row r="34957">
      <c r="H34957" s="10"/>
      <c r="T34957" s="8"/>
      <c r="U34957" s="11"/>
    </row>
    <row r="34958">
      <c r="H34958" s="10"/>
      <c r="T34958" s="8"/>
      <c r="U34958" s="11"/>
    </row>
    <row r="34959">
      <c r="H34959" s="10"/>
      <c r="T34959" s="8"/>
      <c r="U34959" s="11"/>
    </row>
    <row r="34960">
      <c r="H34960" s="10"/>
      <c r="T34960" s="8"/>
      <c r="U34960" s="11"/>
    </row>
    <row r="34961">
      <c r="H34961" s="10"/>
      <c r="T34961" s="8"/>
      <c r="U34961" s="11"/>
    </row>
    <row r="34962">
      <c r="H34962" s="10"/>
      <c r="T34962" s="8"/>
      <c r="U34962" s="11"/>
    </row>
    <row r="34963">
      <c r="H34963" s="10"/>
      <c r="T34963" s="8"/>
      <c r="U34963" s="11"/>
    </row>
    <row r="34964">
      <c r="H34964" s="10"/>
      <c r="T34964" s="8"/>
      <c r="U34964" s="11"/>
    </row>
    <row r="34965">
      <c r="H34965" s="10"/>
      <c r="T34965" s="8"/>
      <c r="U34965" s="11"/>
    </row>
    <row r="34966">
      <c r="H34966" s="10"/>
      <c r="T34966" s="8"/>
      <c r="U34966" s="11"/>
    </row>
    <row r="34967">
      <c r="H34967" s="10"/>
      <c r="T34967" s="8"/>
      <c r="U34967" s="11"/>
    </row>
    <row r="34968">
      <c r="H34968" s="10"/>
      <c r="T34968" s="8"/>
      <c r="U34968" s="11"/>
    </row>
    <row r="34969">
      <c r="H34969" s="10"/>
      <c r="T34969" s="8"/>
      <c r="U34969" s="11"/>
    </row>
    <row r="34970">
      <c r="H34970" s="10"/>
      <c r="T34970" s="8"/>
      <c r="U34970" s="11"/>
    </row>
    <row r="34971">
      <c r="H34971" s="10"/>
      <c r="T34971" s="8"/>
      <c r="U34971" s="11"/>
    </row>
    <row r="34972">
      <c r="H34972" s="10"/>
      <c r="T34972" s="8"/>
      <c r="U34972" s="11"/>
    </row>
    <row r="34973">
      <c r="H34973" s="10"/>
      <c r="T34973" s="8"/>
      <c r="U34973" s="11"/>
    </row>
    <row r="34974">
      <c r="H34974" s="10"/>
      <c r="T34974" s="8"/>
      <c r="U34974" s="11"/>
    </row>
    <row r="34975">
      <c r="H34975" s="10"/>
      <c r="T34975" s="8"/>
      <c r="U34975" s="11"/>
    </row>
    <row r="34976">
      <c r="H34976" s="10"/>
      <c r="T34976" s="8"/>
      <c r="U34976" s="11"/>
    </row>
    <row r="34977">
      <c r="H34977" s="10"/>
      <c r="T34977" s="8"/>
      <c r="U34977" s="11"/>
    </row>
    <row r="34978">
      <c r="H34978" s="10"/>
      <c r="T34978" s="8"/>
      <c r="U34978" s="11"/>
    </row>
    <row r="34979">
      <c r="H34979" s="10"/>
      <c r="T34979" s="8"/>
      <c r="U34979" s="11"/>
    </row>
    <row r="34980">
      <c r="H34980" s="10"/>
      <c r="T34980" s="8"/>
      <c r="U34980" s="11"/>
    </row>
    <row r="34981">
      <c r="H34981" s="10"/>
      <c r="T34981" s="8"/>
      <c r="U34981" s="11"/>
    </row>
    <row r="34982">
      <c r="H34982" s="10"/>
      <c r="T34982" s="8"/>
      <c r="U34982" s="11"/>
    </row>
    <row r="34983">
      <c r="H34983" s="10"/>
      <c r="T34983" s="8"/>
      <c r="U34983" s="11"/>
    </row>
    <row r="34984">
      <c r="H34984" s="10"/>
      <c r="T34984" s="8"/>
      <c r="U34984" s="11"/>
    </row>
    <row r="34985">
      <c r="H34985" s="10"/>
      <c r="T34985" s="8"/>
      <c r="U34985" s="11"/>
    </row>
    <row r="34986">
      <c r="H34986" s="10"/>
      <c r="T34986" s="8"/>
      <c r="U34986" s="11"/>
    </row>
    <row r="34987">
      <c r="H34987" s="10"/>
      <c r="T34987" s="8"/>
      <c r="U34987" s="11"/>
    </row>
    <row r="34988">
      <c r="H34988" s="10"/>
      <c r="T34988" s="8"/>
      <c r="U34988" s="11"/>
    </row>
    <row r="34989">
      <c r="H34989" s="10"/>
      <c r="T34989" s="8"/>
      <c r="U34989" s="11"/>
    </row>
    <row r="34990">
      <c r="H34990" s="10"/>
      <c r="T34990" s="8"/>
      <c r="U34990" s="11"/>
    </row>
    <row r="34991">
      <c r="H34991" s="10"/>
      <c r="T34991" s="8"/>
      <c r="U34991" s="11"/>
    </row>
    <row r="34992">
      <c r="H34992" s="10"/>
      <c r="T34992" s="8"/>
      <c r="U34992" s="11"/>
    </row>
    <row r="34993">
      <c r="H34993" s="10"/>
      <c r="T34993" s="8"/>
      <c r="U34993" s="11"/>
    </row>
    <row r="34994">
      <c r="H34994" s="10"/>
      <c r="T34994" s="8"/>
      <c r="U34994" s="11"/>
    </row>
    <row r="34995">
      <c r="H34995" s="10"/>
      <c r="T34995" s="8"/>
      <c r="U34995" s="11"/>
    </row>
    <row r="34996">
      <c r="H34996" s="10"/>
      <c r="T34996" s="8"/>
      <c r="U34996" s="11"/>
    </row>
    <row r="34997">
      <c r="H34997" s="10"/>
      <c r="T34997" s="8"/>
      <c r="U34997" s="11"/>
    </row>
    <row r="34998">
      <c r="H34998" s="10"/>
      <c r="T34998" s="8"/>
      <c r="U34998" s="11"/>
    </row>
    <row r="34999">
      <c r="H34999" s="10"/>
      <c r="T34999" s="8"/>
      <c r="U34999" s="11"/>
    </row>
    <row r="35000">
      <c r="H35000" s="10"/>
      <c r="T35000" s="8"/>
      <c r="U35000" s="11"/>
    </row>
    <row r="35001">
      <c r="H35001" s="10"/>
      <c r="T35001" s="8"/>
      <c r="U35001" s="11"/>
    </row>
    <row r="35002">
      <c r="H35002" s="10"/>
      <c r="T35002" s="8"/>
      <c r="U35002" s="11"/>
    </row>
    <row r="35003">
      <c r="H35003" s="10"/>
      <c r="T35003" s="8"/>
      <c r="U35003" s="11"/>
    </row>
    <row r="35004">
      <c r="H35004" s="10"/>
      <c r="T35004" s="8"/>
      <c r="U35004" s="11"/>
    </row>
    <row r="35005">
      <c r="H35005" s="10"/>
      <c r="T35005" s="8"/>
      <c r="U35005" s="11"/>
    </row>
    <row r="35006">
      <c r="H35006" s="10"/>
      <c r="T35006" s="8"/>
      <c r="U35006" s="11"/>
    </row>
    <row r="35007">
      <c r="H35007" s="10"/>
      <c r="T35007" s="8"/>
      <c r="U35007" s="11"/>
    </row>
    <row r="35008">
      <c r="H35008" s="10"/>
      <c r="T35008" s="8"/>
      <c r="U35008" s="11"/>
    </row>
    <row r="35009">
      <c r="H35009" s="10"/>
      <c r="T35009" s="8"/>
      <c r="U35009" s="11"/>
    </row>
    <row r="35010">
      <c r="H35010" s="10"/>
      <c r="T35010" s="8"/>
      <c r="U35010" s="11"/>
    </row>
    <row r="35011">
      <c r="H35011" s="10"/>
      <c r="T35011" s="8"/>
      <c r="U35011" s="11"/>
    </row>
    <row r="35012">
      <c r="H35012" s="10"/>
      <c r="T35012" s="8"/>
      <c r="U35012" s="11"/>
    </row>
    <row r="35013">
      <c r="H35013" s="10"/>
      <c r="T35013" s="8"/>
      <c r="U35013" s="11"/>
    </row>
    <row r="35014">
      <c r="H35014" s="10"/>
      <c r="T35014" s="8"/>
      <c r="U35014" s="11"/>
    </row>
    <row r="35015">
      <c r="H35015" s="10"/>
      <c r="T35015" s="8"/>
      <c r="U35015" s="11"/>
    </row>
    <row r="35016">
      <c r="H35016" s="10"/>
      <c r="T35016" s="8"/>
      <c r="U35016" s="11"/>
    </row>
    <row r="35017">
      <c r="H35017" s="10"/>
      <c r="T35017" s="8"/>
      <c r="U35017" s="11"/>
    </row>
    <row r="35018">
      <c r="H35018" s="10"/>
      <c r="T35018" s="8"/>
      <c r="U35018" s="11"/>
    </row>
    <row r="35019">
      <c r="H35019" s="10"/>
      <c r="T35019" s="8"/>
      <c r="U35019" s="11"/>
    </row>
    <row r="35020">
      <c r="H35020" s="10"/>
      <c r="T35020" s="8"/>
      <c r="U35020" s="11"/>
    </row>
    <row r="35021">
      <c r="H35021" s="10"/>
      <c r="T35021" s="8"/>
      <c r="U35021" s="11"/>
    </row>
    <row r="35022">
      <c r="H35022" s="10"/>
      <c r="T35022" s="8"/>
      <c r="U35022" s="11"/>
    </row>
    <row r="35023">
      <c r="H35023" s="10"/>
      <c r="T35023" s="8"/>
      <c r="U35023" s="11"/>
    </row>
    <row r="35024">
      <c r="H35024" s="10"/>
      <c r="T35024" s="8"/>
      <c r="U35024" s="11"/>
    </row>
    <row r="35025">
      <c r="H35025" s="10"/>
      <c r="T35025" s="8"/>
      <c r="U35025" s="11"/>
    </row>
    <row r="35026">
      <c r="H35026" s="10"/>
      <c r="T35026" s="8"/>
      <c r="U35026" s="11"/>
    </row>
    <row r="35027">
      <c r="H35027" s="10"/>
      <c r="T35027" s="8"/>
      <c r="U35027" s="11"/>
    </row>
    <row r="35028">
      <c r="H35028" s="10"/>
      <c r="T35028" s="8"/>
      <c r="U35028" s="11"/>
    </row>
    <row r="35029">
      <c r="H35029" s="10"/>
      <c r="T35029" s="8"/>
      <c r="U35029" s="11"/>
    </row>
    <row r="35030">
      <c r="H35030" s="10"/>
      <c r="T35030" s="8"/>
      <c r="U35030" s="11"/>
    </row>
    <row r="35031">
      <c r="H35031" s="10"/>
      <c r="T35031" s="8"/>
      <c r="U35031" s="11"/>
    </row>
    <row r="35032">
      <c r="H35032" s="10"/>
      <c r="T35032" s="8"/>
      <c r="U35032" s="11"/>
    </row>
    <row r="35033">
      <c r="H35033" s="10"/>
      <c r="T35033" s="8"/>
      <c r="U35033" s="11"/>
    </row>
    <row r="35034">
      <c r="H35034" s="10"/>
      <c r="T35034" s="8"/>
      <c r="U35034" s="11"/>
    </row>
    <row r="35035">
      <c r="H35035" s="10"/>
      <c r="T35035" s="8"/>
      <c r="U35035" s="11"/>
    </row>
    <row r="35036">
      <c r="H35036" s="10"/>
      <c r="T35036" s="8"/>
      <c r="U35036" s="11"/>
    </row>
    <row r="35037">
      <c r="H35037" s="10"/>
      <c r="T35037" s="8"/>
      <c r="U35037" s="11"/>
    </row>
    <row r="35038">
      <c r="H35038" s="10"/>
      <c r="T35038" s="8"/>
      <c r="U35038" s="11"/>
    </row>
    <row r="35039">
      <c r="H35039" s="10"/>
      <c r="T35039" s="8"/>
      <c r="U35039" s="11"/>
    </row>
    <row r="35040">
      <c r="H35040" s="10"/>
      <c r="T35040" s="8"/>
      <c r="U35040" s="11"/>
    </row>
    <row r="35041">
      <c r="H35041" s="10"/>
      <c r="T35041" s="8"/>
      <c r="U35041" s="11"/>
    </row>
    <row r="35042">
      <c r="H35042" s="10"/>
      <c r="T35042" s="8"/>
      <c r="U35042" s="11"/>
    </row>
    <row r="35043">
      <c r="H35043" s="10"/>
      <c r="T35043" s="8"/>
      <c r="U35043" s="11"/>
    </row>
    <row r="35044">
      <c r="H35044" s="10"/>
      <c r="T35044" s="8"/>
      <c r="U35044" s="11"/>
    </row>
    <row r="35045">
      <c r="H35045" s="10"/>
      <c r="T35045" s="8"/>
      <c r="U35045" s="11"/>
    </row>
    <row r="35046">
      <c r="H35046" s="10"/>
      <c r="T35046" s="8"/>
      <c r="U35046" s="11"/>
    </row>
    <row r="35047">
      <c r="H35047" s="10"/>
      <c r="T35047" s="8"/>
      <c r="U35047" s="11"/>
    </row>
    <row r="35048">
      <c r="H35048" s="10"/>
      <c r="T35048" s="8"/>
      <c r="U35048" s="11"/>
    </row>
    <row r="35049">
      <c r="H35049" s="10"/>
      <c r="T35049" s="8"/>
      <c r="U35049" s="11"/>
    </row>
    <row r="35050">
      <c r="H35050" s="10"/>
      <c r="T35050" s="8"/>
      <c r="U35050" s="11"/>
    </row>
    <row r="35051">
      <c r="H35051" s="10"/>
      <c r="T35051" s="8"/>
      <c r="U35051" s="11"/>
    </row>
    <row r="35052">
      <c r="H35052" s="10"/>
      <c r="T35052" s="8"/>
      <c r="U35052" s="11"/>
    </row>
    <row r="35053">
      <c r="H35053" s="10"/>
      <c r="T35053" s="8"/>
      <c r="U35053" s="11"/>
    </row>
    <row r="35054">
      <c r="H35054" s="10"/>
      <c r="T35054" s="8"/>
      <c r="U35054" s="11"/>
    </row>
    <row r="35055">
      <c r="H35055" s="10"/>
      <c r="T35055" s="8"/>
      <c r="U35055" s="11"/>
    </row>
    <row r="35056">
      <c r="H35056" s="10"/>
      <c r="T35056" s="8"/>
      <c r="U35056" s="11"/>
    </row>
    <row r="35057">
      <c r="H35057" s="10"/>
      <c r="T35057" s="8"/>
      <c r="U35057" s="11"/>
    </row>
    <row r="35058">
      <c r="H35058" s="10"/>
      <c r="T35058" s="8"/>
      <c r="U35058" s="11"/>
    </row>
    <row r="35059">
      <c r="H35059" s="10"/>
      <c r="T35059" s="8"/>
      <c r="U35059" s="11"/>
    </row>
    <row r="35060">
      <c r="H35060" s="10"/>
      <c r="T35060" s="8"/>
      <c r="U35060" s="11"/>
    </row>
    <row r="35061">
      <c r="H35061" s="10"/>
      <c r="T35061" s="8"/>
      <c r="U35061" s="11"/>
    </row>
    <row r="35062">
      <c r="H35062" s="10"/>
      <c r="T35062" s="8"/>
      <c r="U35062" s="11"/>
    </row>
    <row r="35063">
      <c r="H35063" s="10"/>
      <c r="T35063" s="8"/>
      <c r="U35063" s="11"/>
    </row>
    <row r="35064">
      <c r="H35064" s="10"/>
      <c r="T35064" s="8"/>
      <c r="U35064" s="11"/>
    </row>
    <row r="35065">
      <c r="H35065" s="10"/>
      <c r="T35065" s="8"/>
      <c r="U35065" s="11"/>
    </row>
    <row r="35066">
      <c r="H35066" s="10"/>
      <c r="T35066" s="8"/>
      <c r="U35066" s="11"/>
    </row>
    <row r="35067">
      <c r="H35067" s="10"/>
      <c r="T35067" s="8"/>
      <c r="U35067" s="11"/>
    </row>
    <row r="35068">
      <c r="H35068" s="10"/>
      <c r="T35068" s="8"/>
      <c r="U35068" s="11"/>
    </row>
    <row r="35069">
      <c r="H35069" s="10"/>
      <c r="T35069" s="8"/>
      <c r="U35069" s="11"/>
    </row>
    <row r="35070">
      <c r="H35070" s="10"/>
      <c r="T35070" s="8"/>
      <c r="U35070" s="11"/>
    </row>
    <row r="35071">
      <c r="H35071" s="10"/>
      <c r="T35071" s="8"/>
      <c r="U35071" s="11"/>
    </row>
    <row r="35072">
      <c r="H35072" s="10"/>
      <c r="T35072" s="8"/>
      <c r="U35072" s="11"/>
    </row>
    <row r="35073">
      <c r="H35073" s="10"/>
      <c r="T35073" s="8"/>
      <c r="U35073" s="11"/>
    </row>
    <row r="35074">
      <c r="H35074" s="10"/>
      <c r="T35074" s="8"/>
      <c r="U35074" s="11"/>
    </row>
    <row r="35075">
      <c r="H35075" s="10"/>
      <c r="T35075" s="8"/>
      <c r="U35075" s="11"/>
    </row>
    <row r="35076">
      <c r="H35076" s="10"/>
      <c r="T35076" s="8"/>
      <c r="U35076" s="11"/>
    </row>
    <row r="35077">
      <c r="H35077" s="10"/>
      <c r="T35077" s="8"/>
      <c r="U35077" s="11"/>
    </row>
    <row r="35078">
      <c r="H35078" s="10"/>
      <c r="T35078" s="8"/>
      <c r="U35078" s="11"/>
    </row>
    <row r="35079">
      <c r="H35079" s="10"/>
      <c r="T35079" s="8"/>
      <c r="U35079" s="11"/>
    </row>
    <row r="35080">
      <c r="H35080" s="10"/>
      <c r="T35080" s="8"/>
      <c r="U35080" s="11"/>
    </row>
    <row r="35081">
      <c r="H35081" s="10"/>
      <c r="T35081" s="8"/>
      <c r="U35081" s="11"/>
    </row>
    <row r="35082">
      <c r="H35082" s="10"/>
      <c r="T35082" s="8"/>
      <c r="U35082" s="11"/>
    </row>
    <row r="35083">
      <c r="H35083" s="10"/>
      <c r="T35083" s="8"/>
      <c r="U35083" s="11"/>
    </row>
    <row r="35084">
      <c r="H35084" s="10"/>
      <c r="T35084" s="8"/>
      <c r="U35084" s="11"/>
    </row>
    <row r="35085">
      <c r="H35085" s="10"/>
      <c r="T35085" s="8"/>
      <c r="U35085" s="11"/>
    </row>
    <row r="35086">
      <c r="H35086" s="10"/>
      <c r="T35086" s="8"/>
      <c r="U35086" s="11"/>
    </row>
    <row r="35087">
      <c r="H35087" s="10"/>
      <c r="T35087" s="8"/>
      <c r="U35087" s="11"/>
    </row>
    <row r="35088">
      <c r="H35088" s="10"/>
      <c r="T35088" s="8"/>
      <c r="U35088" s="11"/>
    </row>
    <row r="35089">
      <c r="H35089" s="10"/>
      <c r="T35089" s="8"/>
      <c r="U35089" s="11"/>
    </row>
    <row r="35090">
      <c r="H35090" s="10"/>
      <c r="T35090" s="8"/>
      <c r="U35090" s="11"/>
    </row>
    <row r="35091">
      <c r="H35091" s="10"/>
      <c r="T35091" s="8"/>
      <c r="U35091" s="11"/>
    </row>
    <row r="35092">
      <c r="H35092" s="10"/>
      <c r="T35092" s="8"/>
      <c r="U35092" s="11"/>
    </row>
    <row r="35093">
      <c r="H35093" s="10"/>
      <c r="T35093" s="8"/>
      <c r="U35093" s="11"/>
    </row>
    <row r="35094">
      <c r="H35094" s="10"/>
      <c r="T35094" s="8"/>
      <c r="U35094" s="11"/>
    </row>
    <row r="35095">
      <c r="H35095" s="10"/>
      <c r="T35095" s="8"/>
      <c r="U35095" s="11"/>
    </row>
    <row r="35096">
      <c r="H35096" s="10"/>
      <c r="T35096" s="8"/>
      <c r="U35096" s="11"/>
    </row>
    <row r="35097">
      <c r="H35097" s="10"/>
      <c r="T35097" s="8"/>
      <c r="U35097" s="11"/>
    </row>
    <row r="35098">
      <c r="H35098" s="10"/>
      <c r="T35098" s="8"/>
      <c r="U35098" s="11"/>
    </row>
    <row r="35099">
      <c r="H35099" s="10"/>
      <c r="T35099" s="8"/>
      <c r="U35099" s="11"/>
    </row>
    <row r="35100">
      <c r="H35100" s="10"/>
      <c r="T35100" s="8"/>
      <c r="U35100" s="11"/>
    </row>
    <row r="35101">
      <c r="H35101" s="10"/>
      <c r="T35101" s="8"/>
      <c r="U35101" s="11"/>
    </row>
    <row r="35102">
      <c r="H35102" s="10"/>
      <c r="T35102" s="8"/>
      <c r="U35102" s="11"/>
    </row>
    <row r="35103">
      <c r="H35103" s="10"/>
      <c r="T35103" s="8"/>
      <c r="U35103" s="11"/>
    </row>
    <row r="35104">
      <c r="H35104" s="10"/>
      <c r="T35104" s="8"/>
      <c r="U35104" s="11"/>
    </row>
    <row r="35105">
      <c r="H35105" s="10"/>
      <c r="T35105" s="8"/>
      <c r="U35105" s="11"/>
    </row>
    <row r="35106">
      <c r="H35106" s="10"/>
      <c r="T35106" s="8"/>
      <c r="U35106" s="11"/>
    </row>
    <row r="35107">
      <c r="H35107" s="10"/>
      <c r="T35107" s="8"/>
      <c r="U35107" s="11"/>
    </row>
    <row r="35108">
      <c r="H35108" s="10"/>
      <c r="T35108" s="8"/>
      <c r="U35108" s="11"/>
    </row>
    <row r="35109">
      <c r="H35109" s="10"/>
      <c r="T35109" s="8"/>
      <c r="U35109" s="11"/>
    </row>
    <row r="35110">
      <c r="H35110" s="10"/>
      <c r="T35110" s="8"/>
      <c r="U35110" s="11"/>
    </row>
    <row r="35111">
      <c r="H35111" s="10"/>
      <c r="T35111" s="8"/>
      <c r="U35111" s="11"/>
    </row>
    <row r="35112">
      <c r="H35112" s="10"/>
      <c r="T35112" s="8"/>
      <c r="U35112" s="11"/>
    </row>
    <row r="35113">
      <c r="H35113" s="10"/>
      <c r="T35113" s="8"/>
      <c r="U35113" s="11"/>
    </row>
    <row r="35114">
      <c r="H35114" s="10"/>
      <c r="T35114" s="8"/>
      <c r="U35114" s="11"/>
    </row>
    <row r="35115">
      <c r="H35115" s="10"/>
      <c r="T35115" s="8"/>
      <c r="U35115" s="11"/>
    </row>
    <row r="35116">
      <c r="H35116" s="10"/>
      <c r="T35116" s="8"/>
      <c r="U35116" s="11"/>
    </row>
    <row r="35117">
      <c r="H35117" s="10"/>
      <c r="T35117" s="8"/>
      <c r="U35117" s="11"/>
    </row>
    <row r="35118">
      <c r="H35118" s="10"/>
      <c r="T35118" s="8"/>
      <c r="U35118" s="11"/>
    </row>
    <row r="35119">
      <c r="H35119" s="10"/>
      <c r="T35119" s="8"/>
      <c r="U35119" s="11"/>
    </row>
    <row r="35120">
      <c r="H35120" s="10"/>
      <c r="T35120" s="8"/>
      <c r="U35120" s="11"/>
    </row>
    <row r="35121">
      <c r="H35121" s="10"/>
      <c r="T35121" s="8"/>
      <c r="U35121" s="11"/>
    </row>
    <row r="35122">
      <c r="H35122" s="10"/>
      <c r="T35122" s="8"/>
      <c r="U35122" s="11"/>
    </row>
    <row r="35123">
      <c r="H35123" s="10"/>
      <c r="T35123" s="8"/>
      <c r="U35123" s="11"/>
    </row>
    <row r="35124">
      <c r="H35124" s="10"/>
      <c r="T35124" s="8"/>
      <c r="U35124" s="11"/>
    </row>
    <row r="35125">
      <c r="H35125" s="10"/>
      <c r="T35125" s="8"/>
      <c r="U35125" s="11"/>
    </row>
    <row r="35126">
      <c r="H35126" s="10"/>
      <c r="T35126" s="8"/>
      <c r="U35126" s="11"/>
    </row>
    <row r="35127">
      <c r="H35127" s="10"/>
      <c r="T35127" s="8"/>
      <c r="U35127" s="11"/>
    </row>
    <row r="35128">
      <c r="H35128" s="10"/>
      <c r="T35128" s="8"/>
      <c r="U35128" s="11"/>
    </row>
    <row r="35129">
      <c r="H35129" s="10"/>
      <c r="T35129" s="8"/>
      <c r="U35129" s="11"/>
    </row>
    <row r="35130">
      <c r="H35130" s="10"/>
      <c r="T35130" s="8"/>
      <c r="U35130" s="11"/>
    </row>
    <row r="35131">
      <c r="H35131" s="10"/>
      <c r="T35131" s="8"/>
      <c r="U35131" s="11"/>
    </row>
    <row r="35132">
      <c r="H35132" s="10"/>
      <c r="T35132" s="8"/>
      <c r="U35132" s="11"/>
    </row>
    <row r="35133">
      <c r="H35133" s="10"/>
      <c r="T35133" s="8"/>
      <c r="U35133" s="11"/>
    </row>
    <row r="35134">
      <c r="H35134" s="10"/>
      <c r="T35134" s="8"/>
      <c r="U35134" s="11"/>
    </row>
    <row r="35135">
      <c r="H35135" s="10"/>
      <c r="T35135" s="8"/>
      <c r="U35135" s="11"/>
    </row>
    <row r="35136">
      <c r="H35136" s="10"/>
      <c r="T35136" s="8"/>
      <c r="U35136" s="11"/>
    </row>
    <row r="35137">
      <c r="H35137" s="10"/>
      <c r="T35137" s="8"/>
      <c r="U35137" s="11"/>
    </row>
    <row r="35138">
      <c r="H35138" s="10"/>
      <c r="T35138" s="8"/>
      <c r="U35138" s="11"/>
    </row>
    <row r="35139">
      <c r="H35139" s="10"/>
      <c r="T35139" s="8"/>
      <c r="U35139" s="11"/>
    </row>
    <row r="35140">
      <c r="H35140" s="10"/>
      <c r="T35140" s="8"/>
      <c r="U35140" s="11"/>
    </row>
    <row r="35141">
      <c r="H35141" s="10"/>
      <c r="T35141" s="8"/>
      <c r="U35141" s="11"/>
    </row>
    <row r="35142">
      <c r="H35142" s="10"/>
      <c r="T35142" s="8"/>
      <c r="U35142" s="11"/>
    </row>
    <row r="35143">
      <c r="H35143" s="10"/>
      <c r="T35143" s="8"/>
      <c r="U35143" s="11"/>
    </row>
    <row r="35144">
      <c r="H35144" s="10"/>
      <c r="T35144" s="8"/>
      <c r="U35144" s="11"/>
    </row>
    <row r="35145">
      <c r="H35145" s="10"/>
      <c r="T35145" s="8"/>
      <c r="U35145" s="11"/>
    </row>
    <row r="35146">
      <c r="H35146" s="10"/>
      <c r="T35146" s="8"/>
      <c r="U35146" s="11"/>
    </row>
    <row r="35147">
      <c r="H35147" s="10"/>
      <c r="T35147" s="8"/>
      <c r="U35147" s="11"/>
    </row>
    <row r="35148">
      <c r="H35148" s="10"/>
      <c r="T35148" s="8"/>
      <c r="U35148" s="11"/>
    </row>
    <row r="35149">
      <c r="H35149" s="10"/>
      <c r="T35149" s="8"/>
      <c r="U35149" s="11"/>
    </row>
    <row r="35150">
      <c r="H35150" s="10"/>
      <c r="T35150" s="8"/>
      <c r="U35150" s="11"/>
    </row>
    <row r="35151">
      <c r="H35151" s="10"/>
      <c r="T35151" s="8"/>
      <c r="U35151" s="11"/>
    </row>
    <row r="35152">
      <c r="H35152" s="10"/>
      <c r="T35152" s="8"/>
      <c r="U35152" s="11"/>
    </row>
    <row r="35153">
      <c r="H35153" s="10"/>
      <c r="T35153" s="8"/>
      <c r="U35153" s="11"/>
    </row>
    <row r="35154">
      <c r="H35154" s="10"/>
      <c r="T35154" s="8"/>
      <c r="U35154" s="11"/>
    </row>
    <row r="35155">
      <c r="H35155" s="10"/>
      <c r="T35155" s="8"/>
      <c r="U35155" s="11"/>
    </row>
    <row r="35156">
      <c r="H35156" s="10"/>
      <c r="T35156" s="8"/>
      <c r="U35156" s="11"/>
    </row>
    <row r="35157">
      <c r="H35157" s="10"/>
      <c r="T35157" s="8"/>
      <c r="U35157" s="11"/>
    </row>
    <row r="35158">
      <c r="H35158" s="10"/>
      <c r="T35158" s="8"/>
      <c r="U35158" s="11"/>
    </row>
    <row r="35159">
      <c r="H35159" s="10"/>
      <c r="T35159" s="8"/>
      <c r="U35159" s="11"/>
    </row>
    <row r="35160">
      <c r="H35160" s="10"/>
      <c r="T35160" s="8"/>
      <c r="U35160" s="11"/>
    </row>
    <row r="35161">
      <c r="H35161" s="10"/>
      <c r="T35161" s="8"/>
      <c r="U35161" s="11"/>
    </row>
    <row r="35162">
      <c r="H35162" s="10"/>
      <c r="T35162" s="8"/>
      <c r="U35162" s="11"/>
    </row>
    <row r="35163">
      <c r="H35163" s="10"/>
      <c r="T35163" s="8"/>
      <c r="U35163" s="11"/>
    </row>
    <row r="35164">
      <c r="H35164" s="10"/>
      <c r="T35164" s="8"/>
      <c r="U35164" s="11"/>
    </row>
    <row r="35165">
      <c r="H35165" s="10"/>
      <c r="T35165" s="8"/>
      <c r="U35165" s="11"/>
    </row>
    <row r="35166">
      <c r="H35166" s="10"/>
      <c r="T35166" s="8"/>
      <c r="U35166" s="11"/>
    </row>
    <row r="35167">
      <c r="H35167" s="10"/>
      <c r="T35167" s="8"/>
      <c r="U35167" s="11"/>
    </row>
    <row r="35168">
      <c r="H35168" s="10"/>
      <c r="T35168" s="8"/>
      <c r="U35168" s="11"/>
    </row>
    <row r="35169">
      <c r="H35169" s="10"/>
      <c r="T35169" s="8"/>
      <c r="U35169" s="11"/>
    </row>
    <row r="35170">
      <c r="H35170" s="10"/>
      <c r="T35170" s="8"/>
      <c r="U35170" s="11"/>
    </row>
    <row r="35171">
      <c r="H35171" s="10"/>
      <c r="T35171" s="8"/>
      <c r="U35171" s="11"/>
    </row>
    <row r="35172">
      <c r="H35172" s="10"/>
      <c r="T35172" s="8"/>
      <c r="U35172" s="11"/>
    </row>
    <row r="35173">
      <c r="H35173" s="10"/>
      <c r="T35173" s="8"/>
      <c r="U35173" s="11"/>
    </row>
    <row r="35174">
      <c r="H35174" s="10"/>
      <c r="T35174" s="8"/>
      <c r="U35174" s="11"/>
    </row>
    <row r="35175">
      <c r="H35175" s="10"/>
      <c r="T35175" s="8"/>
      <c r="U35175" s="11"/>
    </row>
    <row r="35176">
      <c r="H35176" s="10"/>
      <c r="T35176" s="8"/>
      <c r="U35176" s="11"/>
    </row>
    <row r="35177">
      <c r="H35177" s="10"/>
      <c r="T35177" s="8"/>
      <c r="U35177" s="11"/>
    </row>
    <row r="35178">
      <c r="H35178" s="10"/>
      <c r="T35178" s="8"/>
      <c r="U35178" s="11"/>
    </row>
    <row r="35179">
      <c r="H35179" s="10"/>
      <c r="T35179" s="8"/>
      <c r="U35179" s="11"/>
    </row>
    <row r="35180">
      <c r="H35180" s="10"/>
      <c r="T35180" s="8"/>
      <c r="U35180" s="11"/>
    </row>
    <row r="35181">
      <c r="H35181" s="10"/>
      <c r="T35181" s="8"/>
      <c r="U35181" s="11"/>
    </row>
    <row r="35182">
      <c r="H35182" s="10"/>
      <c r="T35182" s="8"/>
      <c r="U35182" s="11"/>
    </row>
    <row r="35183">
      <c r="H35183" s="10"/>
      <c r="T35183" s="8"/>
      <c r="U35183" s="11"/>
    </row>
    <row r="35184">
      <c r="H35184" s="10"/>
      <c r="T35184" s="8"/>
      <c r="U35184" s="11"/>
    </row>
    <row r="35185">
      <c r="H35185" s="10"/>
      <c r="T35185" s="8"/>
      <c r="U35185" s="11"/>
    </row>
    <row r="35186">
      <c r="H35186" s="10"/>
      <c r="T35186" s="8"/>
      <c r="U35186" s="11"/>
    </row>
    <row r="35187">
      <c r="H35187" s="10"/>
      <c r="T35187" s="8"/>
      <c r="U35187" s="11"/>
    </row>
    <row r="35188">
      <c r="H35188" s="10"/>
      <c r="T35188" s="8"/>
      <c r="U35188" s="11"/>
    </row>
    <row r="35189">
      <c r="H35189" s="10"/>
      <c r="T35189" s="8"/>
      <c r="U35189" s="11"/>
    </row>
    <row r="35190">
      <c r="H35190" s="10"/>
      <c r="T35190" s="8"/>
      <c r="U35190" s="11"/>
    </row>
    <row r="35191">
      <c r="H35191" s="10"/>
      <c r="T35191" s="8"/>
      <c r="U35191" s="11"/>
    </row>
    <row r="35192">
      <c r="H35192" s="10"/>
      <c r="T35192" s="8"/>
      <c r="U35192" s="11"/>
    </row>
    <row r="35193">
      <c r="H35193" s="10"/>
      <c r="T35193" s="8"/>
      <c r="U35193" s="11"/>
    </row>
    <row r="35194">
      <c r="H35194" s="10"/>
      <c r="T35194" s="8"/>
      <c r="U35194" s="11"/>
    </row>
    <row r="35195">
      <c r="H35195" s="10"/>
      <c r="T35195" s="8"/>
      <c r="U35195" s="11"/>
    </row>
    <row r="35196">
      <c r="H35196" s="10"/>
      <c r="T35196" s="8"/>
      <c r="U35196" s="11"/>
    </row>
    <row r="35197">
      <c r="H35197" s="10"/>
      <c r="T35197" s="8"/>
      <c r="U35197" s="11"/>
    </row>
    <row r="35198">
      <c r="H35198" s="10"/>
      <c r="T35198" s="8"/>
      <c r="U35198" s="11"/>
    </row>
    <row r="35199">
      <c r="H35199" s="10"/>
      <c r="T35199" s="8"/>
      <c r="U35199" s="11"/>
    </row>
    <row r="35200">
      <c r="H35200" s="10"/>
      <c r="T35200" s="8"/>
      <c r="U35200" s="11"/>
    </row>
    <row r="35201">
      <c r="H35201" s="10"/>
      <c r="T35201" s="8"/>
      <c r="U35201" s="11"/>
    </row>
    <row r="35202">
      <c r="H35202" s="10"/>
      <c r="T35202" s="8"/>
      <c r="U35202" s="11"/>
    </row>
    <row r="35203">
      <c r="H35203" s="10"/>
      <c r="T35203" s="8"/>
      <c r="U35203" s="11"/>
    </row>
    <row r="35204">
      <c r="H35204" s="10"/>
      <c r="T35204" s="8"/>
      <c r="U35204" s="11"/>
    </row>
    <row r="35205">
      <c r="H35205" s="10"/>
      <c r="T35205" s="8"/>
      <c r="U35205" s="11"/>
    </row>
    <row r="35206">
      <c r="H35206" s="10"/>
      <c r="T35206" s="8"/>
      <c r="U35206" s="11"/>
    </row>
    <row r="35207">
      <c r="H35207" s="10"/>
      <c r="T35207" s="8"/>
      <c r="U35207" s="11"/>
    </row>
    <row r="35208">
      <c r="H35208" s="10"/>
      <c r="T35208" s="8"/>
      <c r="U35208" s="11"/>
    </row>
    <row r="35209">
      <c r="H35209" s="10"/>
      <c r="T35209" s="8"/>
      <c r="U35209" s="11"/>
    </row>
    <row r="35210">
      <c r="H35210" s="10"/>
      <c r="T35210" s="8"/>
      <c r="U35210" s="11"/>
    </row>
    <row r="35211">
      <c r="H35211" s="10"/>
      <c r="T35211" s="8"/>
      <c r="U35211" s="11"/>
    </row>
    <row r="35212">
      <c r="H35212" s="10"/>
      <c r="T35212" s="8"/>
      <c r="U35212" s="11"/>
    </row>
    <row r="35213">
      <c r="H35213" s="10"/>
      <c r="T35213" s="8"/>
      <c r="U35213" s="11"/>
    </row>
    <row r="35214">
      <c r="H35214" s="10"/>
      <c r="T35214" s="8"/>
      <c r="U35214" s="11"/>
    </row>
    <row r="35215">
      <c r="H35215" s="10"/>
      <c r="T35215" s="8"/>
      <c r="U35215" s="11"/>
    </row>
    <row r="35216">
      <c r="H35216" s="10"/>
      <c r="T35216" s="8"/>
      <c r="U35216" s="11"/>
    </row>
    <row r="35217">
      <c r="H35217" s="10"/>
      <c r="T35217" s="8"/>
      <c r="U35217" s="11"/>
    </row>
    <row r="35218">
      <c r="H35218" s="10"/>
      <c r="T35218" s="8"/>
      <c r="U35218" s="11"/>
    </row>
    <row r="35219">
      <c r="H35219" s="10"/>
      <c r="T35219" s="8"/>
      <c r="U35219" s="11"/>
    </row>
    <row r="35220">
      <c r="H35220" s="10"/>
      <c r="T35220" s="8"/>
      <c r="U35220" s="11"/>
    </row>
    <row r="35221">
      <c r="H35221" s="10"/>
      <c r="T35221" s="8"/>
      <c r="U35221" s="11"/>
    </row>
    <row r="35222">
      <c r="H35222" s="10"/>
      <c r="T35222" s="8"/>
      <c r="U35222" s="11"/>
    </row>
    <row r="35223">
      <c r="H35223" s="10"/>
      <c r="T35223" s="8"/>
      <c r="U35223" s="11"/>
    </row>
    <row r="35224">
      <c r="H35224" s="10"/>
      <c r="T35224" s="8"/>
      <c r="U35224" s="11"/>
    </row>
    <row r="35225">
      <c r="H35225" s="10"/>
      <c r="T35225" s="8"/>
      <c r="U35225" s="11"/>
    </row>
    <row r="35226">
      <c r="H35226" s="10"/>
      <c r="T35226" s="8"/>
      <c r="U35226" s="11"/>
    </row>
    <row r="35227">
      <c r="H35227" s="10"/>
      <c r="T35227" s="8"/>
      <c r="U35227" s="11"/>
    </row>
    <row r="35228">
      <c r="H35228" s="10"/>
      <c r="T35228" s="8"/>
      <c r="U35228" s="11"/>
    </row>
    <row r="35229">
      <c r="H35229" s="10"/>
      <c r="T35229" s="8"/>
      <c r="U35229" s="11"/>
    </row>
    <row r="35230">
      <c r="H35230" s="10"/>
      <c r="T35230" s="8"/>
      <c r="U35230" s="11"/>
    </row>
    <row r="35231">
      <c r="H35231" s="10"/>
      <c r="T35231" s="8"/>
      <c r="U35231" s="11"/>
    </row>
    <row r="35232">
      <c r="H35232" s="10"/>
      <c r="T35232" s="8"/>
      <c r="U35232" s="11"/>
    </row>
    <row r="35233">
      <c r="H35233" s="10"/>
      <c r="T35233" s="8"/>
      <c r="U35233" s="11"/>
    </row>
    <row r="35234">
      <c r="H35234" s="10"/>
      <c r="T35234" s="8"/>
      <c r="U35234" s="11"/>
    </row>
    <row r="35235">
      <c r="H35235" s="10"/>
      <c r="T35235" s="8"/>
      <c r="U35235" s="11"/>
    </row>
    <row r="35236">
      <c r="H35236" s="10"/>
      <c r="T35236" s="8"/>
      <c r="U35236" s="11"/>
    </row>
    <row r="35237">
      <c r="H35237" s="10"/>
      <c r="T35237" s="8"/>
      <c r="U35237" s="11"/>
    </row>
    <row r="35238">
      <c r="H35238" s="10"/>
      <c r="T35238" s="8"/>
      <c r="U35238" s="11"/>
    </row>
    <row r="35239">
      <c r="H35239" s="10"/>
      <c r="T35239" s="8"/>
      <c r="U35239" s="11"/>
    </row>
    <row r="35240">
      <c r="H35240" s="10"/>
      <c r="T35240" s="8"/>
      <c r="U35240" s="11"/>
    </row>
    <row r="35241">
      <c r="H35241" s="10"/>
      <c r="T35241" s="8"/>
      <c r="U35241" s="11"/>
    </row>
    <row r="35242">
      <c r="H35242" s="10"/>
      <c r="T35242" s="8"/>
      <c r="U35242" s="11"/>
    </row>
    <row r="35243">
      <c r="H35243" s="10"/>
      <c r="T35243" s="8"/>
      <c r="U35243" s="11"/>
    </row>
    <row r="35244">
      <c r="H35244" s="10"/>
      <c r="T35244" s="8"/>
      <c r="U35244" s="11"/>
    </row>
    <row r="35245">
      <c r="H35245" s="10"/>
      <c r="T35245" s="8"/>
      <c r="U35245" s="11"/>
    </row>
    <row r="35246">
      <c r="H35246" s="10"/>
      <c r="T35246" s="8"/>
      <c r="U35246" s="11"/>
    </row>
    <row r="35247">
      <c r="H35247" s="10"/>
      <c r="T35247" s="8"/>
      <c r="U35247" s="11"/>
    </row>
    <row r="35248">
      <c r="H35248" s="10"/>
      <c r="T35248" s="8"/>
      <c r="U35248" s="11"/>
    </row>
    <row r="35249">
      <c r="H35249" s="10"/>
      <c r="T35249" s="8"/>
      <c r="U35249" s="11"/>
    </row>
    <row r="35250">
      <c r="H35250" s="10"/>
      <c r="T35250" s="8"/>
      <c r="U35250" s="11"/>
    </row>
    <row r="35251">
      <c r="H35251" s="10"/>
      <c r="T35251" s="8"/>
      <c r="U35251" s="11"/>
    </row>
    <row r="35252">
      <c r="H35252" s="10"/>
      <c r="T35252" s="8"/>
      <c r="U35252" s="11"/>
    </row>
    <row r="35253">
      <c r="H35253" s="10"/>
      <c r="T35253" s="8"/>
      <c r="U35253" s="11"/>
    </row>
    <row r="35254">
      <c r="H35254" s="10"/>
      <c r="T35254" s="8"/>
      <c r="U35254" s="11"/>
    </row>
    <row r="35255">
      <c r="H35255" s="10"/>
      <c r="T35255" s="8"/>
      <c r="U35255" s="11"/>
    </row>
    <row r="35256">
      <c r="H35256" s="10"/>
      <c r="T35256" s="8"/>
      <c r="U35256" s="11"/>
    </row>
    <row r="35257">
      <c r="H35257" s="10"/>
      <c r="T35257" s="8"/>
      <c r="U35257" s="11"/>
    </row>
    <row r="35258">
      <c r="H35258" s="10"/>
      <c r="T35258" s="8"/>
      <c r="U35258" s="11"/>
    </row>
    <row r="35259">
      <c r="H35259" s="10"/>
      <c r="T35259" s="8"/>
      <c r="U35259" s="11"/>
    </row>
    <row r="35260">
      <c r="H35260" s="10"/>
      <c r="T35260" s="8"/>
      <c r="U35260" s="11"/>
    </row>
    <row r="35261">
      <c r="H35261" s="10"/>
      <c r="T35261" s="8"/>
      <c r="U35261" s="11"/>
    </row>
    <row r="35262">
      <c r="H35262" s="10"/>
      <c r="T35262" s="8"/>
      <c r="U35262" s="11"/>
    </row>
    <row r="35263">
      <c r="H35263" s="10"/>
      <c r="T35263" s="8"/>
      <c r="U35263" s="11"/>
    </row>
    <row r="35264">
      <c r="H35264" s="10"/>
      <c r="T35264" s="8"/>
      <c r="U35264" s="11"/>
    </row>
    <row r="35265">
      <c r="H35265" s="10"/>
      <c r="T35265" s="8"/>
      <c r="U35265" s="11"/>
    </row>
    <row r="35266">
      <c r="H35266" s="10"/>
      <c r="T35266" s="8"/>
      <c r="U35266" s="11"/>
    </row>
    <row r="35267">
      <c r="H35267" s="10"/>
      <c r="T35267" s="8"/>
      <c r="U35267" s="11"/>
    </row>
    <row r="35268">
      <c r="H35268" s="10"/>
      <c r="T35268" s="8"/>
      <c r="U35268" s="11"/>
    </row>
    <row r="35269">
      <c r="H35269" s="10"/>
      <c r="T35269" s="8"/>
      <c r="U35269" s="11"/>
    </row>
    <row r="35270">
      <c r="H35270" s="10"/>
      <c r="T35270" s="8"/>
      <c r="U35270" s="11"/>
    </row>
    <row r="35271">
      <c r="H35271" s="10"/>
      <c r="T35271" s="8"/>
      <c r="U35271" s="11"/>
    </row>
    <row r="35272">
      <c r="H35272" s="10"/>
      <c r="T35272" s="8"/>
      <c r="U35272" s="11"/>
    </row>
    <row r="35273">
      <c r="H35273" s="10"/>
      <c r="T35273" s="8"/>
      <c r="U35273" s="11"/>
    </row>
    <row r="35274">
      <c r="H35274" s="10"/>
      <c r="T35274" s="8"/>
      <c r="U35274" s="11"/>
    </row>
    <row r="35275">
      <c r="H35275" s="10"/>
      <c r="T35275" s="8"/>
      <c r="U35275" s="11"/>
    </row>
    <row r="35276">
      <c r="H35276" s="10"/>
      <c r="T35276" s="8"/>
      <c r="U35276" s="11"/>
    </row>
    <row r="35277">
      <c r="H35277" s="10"/>
      <c r="T35277" s="8"/>
      <c r="U35277" s="11"/>
    </row>
    <row r="35278">
      <c r="H35278" s="10"/>
      <c r="T35278" s="8"/>
      <c r="U35278" s="11"/>
    </row>
    <row r="35279">
      <c r="H35279" s="10"/>
      <c r="T35279" s="8"/>
      <c r="U35279" s="11"/>
    </row>
    <row r="35280">
      <c r="H35280" s="10"/>
      <c r="T35280" s="8"/>
      <c r="U35280" s="11"/>
    </row>
    <row r="35281">
      <c r="H35281" s="10"/>
      <c r="T35281" s="8"/>
      <c r="U35281" s="11"/>
    </row>
    <row r="35282">
      <c r="H35282" s="10"/>
      <c r="T35282" s="8"/>
      <c r="U35282" s="11"/>
    </row>
    <row r="35283">
      <c r="H35283" s="10"/>
      <c r="T35283" s="8"/>
      <c r="U35283" s="11"/>
    </row>
    <row r="35284">
      <c r="H35284" s="10"/>
      <c r="T35284" s="8"/>
      <c r="U35284" s="11"/>
    </row>
    <row r="35285">
      <c r="H35285" s="10"/>
      <c r="T35285" s="8"/>
      <c r="U35285" s="11"/>
    </row>
    <row r="35286">
      <c r="H35286" s="10"/>
      <c r="T35286" s="8"/>
      <c r="U35286" s="11"/>
    </row>
    <row r="35287">
      <c r="H35287" s="10"/>
      <c r="T35287" s="8"/>
      <c r="U35287" s="11"/>
    </row>
    <row r="35288">
      <c r="H35288" s="10"/>
      <c r="T35288" s="8"/>
      <c r="U35288" s="11"/>
    </row>
    <row r="35289">
      <c r="H35289" s="10"/>
      <c r="T35289" s="8"/>
      <c r="U35289" s="11"/>
    </row>
    <row r="35290">
      <c r="H35290" s="10"/>
      <c r="T35290" s="8"/>
      <c r="U35290" s="11"/>
    </row>
    <row r="35291">
      <c r="H35291" s="10"/>
      <c r="T35291" s="8"/>
      <c r="U35291" s="11"/>
    </row>
    <row r="35292">
      <c r="H35292" s="10"/>
      <c r="T35292" s="8"/>
      <c r="U35292" s="11"/>
    </row>
    <row r="35293">
      <c r="H35293" s="10"/>
      <c r="T35293" s="8"/>
      <c r="U35293" s="11"/>
    </row>
    <row r="35294">
      <c r="H35294" s="10"/>
      <c r="T35294" s="8"/>
      <c r="U35294" s="11"/>
    </row>
    <row r="35295">
      <c r="H35295" s="10"/>
      <c r="T35295" s="8"/>
      <c r="U35295" s="11"/>
    </row>
    <row r="35296">
      <c r="H35296" s="10"/>
      <c r="T35296" s="8"/>
      <c r="U35296" s="11"/>
    </row>
    <row r="35297">
      <c r="H35297" s="10"/>
      <c r="T35297" s="8"/>
      <c r="U35297" s="11"/>
    </row>
    <row r="35298">
      <c r="H35298" s="10"/>
      <c r="T35298" s="8"/>
      <c r="U35298" s="11"/>
    </row>
    <row r="35299">
      <c r="H35299" s="10"/>
      <c r="T35299" s="8"/>
      <c r="U35299" s="11"/>
    </row>
    <row r="35300">
      <c r="H35300" s="10"/>
      <c r="T35300" s="8"/>
      <c r="U35300" s="11"/>
    </row>
    <row r="35301">
      <c r="H35301" s="10"/>
      <c r="T35301" s="8"/>
      <c r="U35301" s="11"/>
    </row>
    <row r="35302">
      <c r="H35302" s="10"/>
      <c r="T35302" s="8"/>
      <c r="U35302" s="11"/>
    </row>
    <row r="35303">
      <c r="H35303" s="10"/>
      <c r="T35303" s="8"/>
      <c r="U35303" s="11"/>
    </row>
    <row r="35304">
      <c r="H35304" s="10"/>
      <c r="T35304" s="8"/>
      <c r="U35304" s="11"/>
    </row>
    <row r="35305">
      <c r="H35305" s="10"/>
      <c r="T35305" s="8"/>
      <c r="U35305" s="11"/>
    </row>
    <row r="35306">
      <c r="H35306" s="10"/>
      <c r="T35306" s="8"/>
      <c r="U35306" s="11"/>
    </row>
    <row r="35307">
      <c r="H35307" s="10"/>
      <c r="T35307" s="8"/>
      <c r="U35307" s="11"/>
    </row>
    <row r="35308">
      <c r="H35308" s="10"/>
      <c r="T35308" s="8"/>
      <c r="U35308" s="11"/>
    </row>
    <row r="35309">
      <c r="H35309" s="10"/>
      <c r="T35309" s="8"/>
      <c r="U35309" s="11"/>
    </row>
    <row r="35310">
      <c r="H35310" s="10"/>
      <c r="T35310" s="8"/>
      <c r="U35310" s="11"/>
    </row>
    <row r="35311">
      <c r="H35311" s="10"/>
      <c r="T35311" s="8"/>
      <c r="U35311" s="11"/>
    </row>
    <row r="35312">
      <c r="H35312" s="10"/>
      <c r="T35312" s="8"/>
      <c r="U35312" s="11"/>
    </row>
    <row r="35313">
      <c r="H35313" s="10"/>
      <c r="T35313" s="8"/>
      <c r="U35313" s="11"/>
    </row>
    <row r="35314">
      <c r="H35314" s="10"/>
      <c r="T35314" s="8"/>
      <c r="U35314" s="11"/>
    </row>
    <row r="35315">
      <c r="H35315" s="10"/>
      <c r="T35315" s="8"/>
      <c r="U35315" s="11"/>
    </row>
    <row r="35316">
      <c r="H35316" s="10"/>
      <c r="T35316" s="8"/>
      <c r="U35316" s="11"/>
    </row>
    <row r="35317">
      <c r="H35317" s="10"/>
      <c r="T35317" s="8"/>
      <c r="U35317" s="11"/>
    </row>
    <row r="35318">
      <c r="H35318" s="10"/>
      <c r="T35318" s="8"/>
      <c r="U35318" s="11"/>
    </row>
    <row r="35319">
      <c r="H35319" s="10"/>
      <c r="T35319" s="8"/>
      <c r="U35319" s="11"/>
    </row>
    <row r="35320">
      <c r="H35320" s="10"/>
      <c r="T35320" s="8"/>
      <c r="U35320" s="11"/>
    </row>
    <row r="35321">
      <c r="H35321" s="10"/>
      <c r="T35321" s="8"/>
      <c r="U35321" s="11"/>
    </row>
    <row r="35322">
      <c r="H35322" s="10"/>
      <c r="T35322" s="8"/>
      <c r="U35322" s="11"/>
    </row>
    <row r="35323">
      <c r="H35323" s="10"/>
      <c r="T35323" s="8"/>
      <c r="U35323" s="11"/>
    </row>
    <row r="35324">
      <c r="H35324" s="10"/>
      <c r="T35324" s="8"/>
      <c r="U35324" s="11"/>
    </row>
    <row r="35325">
      <c r="H35325" s="10"/>
      <c r="T35325" s="8"/>
      <c r="U35325" s="11"/>
    </row>
    <row r="35326">
      <c r="H35326" s="10"/>
      <c r="T35326" s="8"/>
      <c r="U35326" s="11"/>
    </row>
    <row r="35327">
      <c r="H35327" s="10"/>
      <c r="T35327" s="8"/>
      <c r="U35327" s="11"/>
    </row>
    <row r="35328">
      <c r="H35328" s="10"/>
      <c r="T35328" s="8"/>
      <c r="U35328" s="11"/>
    </row>
    <row r="35329">
      <c r="H35329" s="10"/>
      <c r="T35329" s="8"/>
      <c r="U35329" s="11"/>
    </row>
    <row r="35330">
      <c r="H35330" s="10"/>
      <c r="T35330" s="8"/>
      <c r="U35330" s="11"/>
    </row>
    <row r="35331">
      <c r="H35331" s="10"/>
      <c r="T35331" s="8"/>
      <c r="U35331" s="11"/>
    </row>
    <row r="35332">
      <c r="H35332" s="10"/>
      <c r="T35332" s="8"/>
      <c r="U35332" s="11"/>
    </row>
    <row r="35333">
      <c r="H35333" s="10"/>
      <c r="T35333" s="8"/>
      <c r="U35333" s="11"/>
    </row>
    <row r="35334">
      <c r="H35334" s="10"/>
      <c r="T35334" s="8"/>
      <c r="U35334" s="11"/>
    </row>
    <row r="35335">
      <c r="H35335" s="10"/>
      <c r="T35335" s="8"/>
      <c r="U35335" s="11"/>
    </row>
    <row r="35336">
      <c r="H35336" s="10"/>
      <c r="T35336" s="8"/>
      <c r="U35336" s="11"/>
    </row>
    <row r="35337">
      <c r="H35337" s="10"/>
      <c r="T35337" s="8"/>
      <c r="U35337" s="11"/>
    </row>
    <row r="35338">
      <c r="H35338" s="10"/>
      <c r="T35338" s="8"/>
      <c r="U35338" s="11"/>
    </row>
    <row r="35339">
      <c r="H35339" s="10"/>
      <c r="T35339" s="8"/>
      <c r="U35339" s="11"/>
    </row>
    <row r="35340">
      <c r="H35340" s="10"/>
      <c r="T35340" s="8"/>
      <c r="U35340" s="11"/>
    </row>
    <row r="35341">
      <c r="H35341" s="10"/>
      <c r="T35341" s="8"/>
      <c r="U35341" s="11"/>
    </row>
    <row r="35342">
      <c r="H35342" s="10"/>
      <c r="T35342" s="8"/>
      <c r="U35342" s="11"/>
    </row>
    <row r="35343">
      <c r="H35343" s="10"/>
      <c r="T35343" s="8"/>
      <c r="U35343" s="11"/>
    </row>
    <row r="35344">
      <c r="H35344" s="10"/>
      <c r="T35344" s="8"/>
      <c r="U35344" s="11"/>
    </row>
    <row r="35345">
      <c r="H35345" s="10"/>
      <c r="T35345" s="8"/>
      <c r="U35345" s="11"/>
    </row>
    <row r="35346">
      <c r="H35346" s="10"/>
      <c r="T35346" s="8"/>
      <c r="U35346" s="11"/>
    </row>
    <row r="35347">
      <c r="H35347" s="10"/>
      <c r="T35347" s="8"/>
      <c r="U35347" s="11"/>
    </row>
    <row r="35348">
      <c r="H35348" s="10"/>
      <c r="T35348" s="8"/>
      <c r="U35348" s="11"/>
    </row>
    <row r="35349">
      <c r="H35349" s="10"/>
      <c r="T35349" s="8"/>
      <c r="U35349" s="11"/>
    </row>
    <row r="35350">
      <c r="H35350" s="10"/>
      <c r="T35350" s="8"/>
      <c r="U35350" s="11"/>
    </row>
    <row r="35351">
      <c r="H35351" s="10"/>
      <c r="T35351" s="8"/>
      <c r="U35351" s="11"/>
    </row>
    <row r="35352">
      <c r="H35352" s="10"/>
      <c r="T35352" s="8"/>
      <c r="U35352" s="11"/>
    </row>
    <row r="35353">
      <c r="H35353" s="10"/>
      <c r="T35353" s="8"/>
      <c r="U35353" s="11"/>
    </row>
    <row r="35354">
      <c r="H35354" s="10"/>
      <c r="T35354" s="8"/>
      <c r="U35354" s="11"/>
    </row>
    <row r="35355">
      <c r="H35355" s="10"/>
      <c r="T35355" s="8"/>
      <c r="U35355" s="11"/>
    </row>
    <row r="35356">
      <c r="H35356" s="10"/>
      <c r="T35356" s="8"/>
      <c r="U35356" s="11"/>
    </row>
    <row r="35357">
      <c r="H35357" s="10"/>
      <c r="T35357" s="8"/>
      <c r="U35357" s="11"/>
    </row>
    <row r="35358">
      <c r="H35358" s="10"/>
      <c r="T35358" s="8"/>
      <c r="U35358" s="11"/>
    </row>
    <row r="35359">
      <c r="H35359" s="10"/>
      <c r="T35359" s="8"/>
      <c r="U35359" s="11"/>
    </row>
    <row r="35360">
      <c r="H35360" s="10"/>
      <c r="T35360" s="8"/>
      <c r="U35360" s="11"/>
    </row>
    <row r="35361">
      <c r="H35361" s="10"/>
      <c r="T35361" s="8"/>
      <c r="U35361" s="11"/>
    </row>
    <row r="35362">
      <c r="H35362" s="10"/>
      <c r="T35362" s="8"/>
      <c r="U35362" s="11"/>
    </row>
    <row r="35363">
      <c r="H35363" s="10"/>
      <c r="T35363" s="8"/>
      <c r="U35363" s="11"/>
    </row>
    <row r="35364">
      <c r="H35364" s="10"/>
      <c r="T35364" s="8"/>
      <c r="U35364" s="11"/>
    </row>
    <row r="35365">
      <c r="H35365" s="10"/>
      <c r="T35365" s="8"/>
      <c r="U35365" s="11"/>
    </row>
    <row r="35366">
      <c r="H35366" s="10"/>
      <c r="T35366" s="8"/>
      <c r="U35366" s="11"/>
    </row>
    <row r="35367">
      <c r="H35367" s="10"/>
      <c r="T35367" s="8"/>
      <c r="U35367" s="11"/>
    </row>
    <row r="35368">
      <c r="H35368" s="10"/>
      <c r="T35368" s="8"/>
      <c r="U35368" s="11"/>
    </row>
    <row r="35369">
      <c r="H35369" s="10"/>
      <c r="T35369" s="8"/>
      <c r="U35369" s="11"/>
    </row>
    <row r="35370">
      <c r="H35370" s="10"/>
      <c r="T35370" s="8"/>
      <c r="U35370" s="11"/>
    </row>
    <row r="35371">
      <c r="H35371" s="10"/>
      <c r="T35371" s="8"/>
      <c r="U35371" s="11"/>
    </row>
    <row r="35372">
      <c r="H35372" s="10"/>
      <c r="T35372" s="8"/>
      <c r="U35372" s="11"/>
    </row>
    <row r="35373">
      <c r="H35373" s="10"/>
      <c r="T35373" s="8"/>
      <c r="U35373" s="11"/>
    </row>
    <row r="35374">
      <c r="H35374" s="10"/>
      <c r="T35374" s="8"/>
      <c r="U35374" s="11"/>
    </row>
    <row r="35375">
      <c r="H35375" s="10"/>
      <c r="T35375" s="8"/>
      <c r="U35375" s="11"/>
    </row>
    <row r="35376">
      <c r="H35376" s="10"/>
      <c r="T35376" s="8"/>
      <c r="U35376" s="11"/>
    </row>
    <row r="35377">
      <c r="H35377" s="10"/>
      <c r="T35377" s="8"/>
      <c r="U35377" s="11"/>
    </row>
    <row r="35378">
      <c r="H35378" s="10"/>
      <c r="T35378" s="8"/>
      <c r="U35378" s="11"/>
    </row>
    <row r="35379">
      <c r="H35379" s="10"/>
      <c r="T35379" s="8"/>
      <c r="U35379" s="11"/>
    </row>
    <row r="35380">
      <c r="H35380" s="10"/>
      <c r="T35380" s="8"/>
      <c r="U35380" s="11"/>
    </row>
    <row r="35381">
      <c r="H35381" s="10"/>
      <c r="T35381" s="8"/>
      <c r="U35381" s="11"/>
    </row>
    <row r="35382">
      <c r="H35382" s="10"/>
      <c r="T35382" s="8"/>
      <c r="U35382" s="11"/>
    </row>
    <row r="35383">
      <c r="H35383" s="10"/>
      <c r="T35383" s="8"/>
      <c r="U35383" s="11"/>
    </row>
    <row r="35384">
      <c r="H35384" s="10"/>
      <c r="T35384" s="8"/>
      <c r="U35384" s="11"/>
    </row>
    <row r="35385">
      <c r="H35385" s="10"/>
      <c r="T35385" s="8"/>
      <c r="U35385" s="11"/>
    </row>
    <row r="35386">
      <c r="H35386" s="10"/>
      <c r="T35386" s="8"/>
      <c r="U35386" s="11"/>
    </row>
    <row r="35387">
      <c r="H35387" s="10"/>
      <c r="T35387" s="8"/>
      <c r="U35387" s="11"/>
    </row>
    <row r="35388">
      <c r="H35388" s="10"/>
      <c r="T35388" s="8"/>
      <c r="U35388" s="11"/>
    </row>
    <row r="35389">
      <c r="H35389" s="10"/>
      <c r="T35389" s="8"/>
      <c r="U35389" s="11"/>
    </row>
    <row r="35390">
      <c r="H35390" s="10"/>
      <c r="T35390" s="8"/>
      <c r="U35390" s="11"/>
    </row>
    <row r="35391">
      <c r="H35391" s="10"/>
      <c r="T35391" s="8"/>
      <c r="U35391" s="11"/>
    </row>
    <row r="35392">
      <c r="H35392" s="10"/>
      <c r="T35392" s="8"/>
      <c r="U35392" s="11"/>
    </row>
    <row r="35393">
      <c r="H35393" s="10"/>
      <c r="T35393" s="8"/>
      <c r="U35393" s="11"/>
    </row>
    <row r="35394">
      <c r="H35394" s="10"/>
      <c r="T35394" s="8"/>
      <c r="U35394" s="11"/>
    </row>
    <row r="35395">
      <c r="H35395" s="10"/>
      <c r="T35395" s="8"/>
      <c r="U35395" s="11"/>
    </row>
    <row r="35396">
      <c r="H35396" s="10"/>
      <c r="T35396" s="8"/>
      <c r="U35396" s="11"/>
    </row>
    <row r="35397">
      <c r="H35397" s="10"/>
      <c r="T35397" s="8"/>
      <c r="U35397" s="11"/>
    </row>
    <row r="35398">
      <c r="H35398" s="10"/>
      <c r="T35398" s="8"/>
      <c r="U35398" s="11"/>
    </row>
    <row r="35399">
      <c r="H35399" s="10"/>
      <c r="T35399" s="8"/>
      <c r="U35399" s="11"/>
    </row>
    <row r="35400">
      <c r="H35400" s="10"/>
      <c r="T35400" s="8"/>
      <c r="U35400" s="11"/>
    </row>
    <row r="35401">
      <c r="H35401" s="10"/>
      <c r="T35401" s="8"/>
      <c r="U35401" s="11"/>
    </row>
    <row r="35402">
      <c r="H35402" s="10"/>
      <c r="T35402" s="8"/>
      <c r="U35402" s="11"/>
    </row>
    <row r="35403">
      <c r="H35403" s="10"/>
      <c r="T35403" s="8"/>
      <c r="U35403" s="11"/>
    </row>
    <row r="35404">
      <c r="H35404" s="10"/>
      <c r="T35404" s="8"/>
      <c r="U35404" s="11"/>
    </row>
    <row r="35405">
      <c r="H35405" s="10"/>
      <c r="T35405" s="8"/>
      <c r="U35405" s="11"/>
    </row>
    <row r="35406">
      <c r="H35406" s="10"/>
      <c r="T35406" s="8"/>
      <c r="U35406" s="11"/>
    </row>
    <row r="35407">
      <c r="H35407" s="10"/>
      <c r="T35407" s="8"/>
      <c r="U35407" s="11"/>
    </row>
    <row r="35408">
      <c r="H35408" s="10"/>
      <c r="T35408" s="8"/>
      <c r="U35408" s="11"/>
    </row>
    <row r="35409">
      <c r="H35409" s="10"/>
      <c r="T35409" s="8"/>
      <c r="U35409" s="11"/>
    </row>
    <row r="35410">
      <c r="H35410" s="10"/>
      <c r="T35410" s="8"/>
      <c r="U35410" s="11"/>
    </row>
    <row r="35411">
      <c r="H35411" s="10"/>
      <c r="T35411" s="8"/>
      <c r="U35411" s="11"/>
    </row>
    <row r="35412">
      <c r="H35412" s="10"/>
      <c r="T35412" s="8"/>
      <c r="U35412" s="11"/>
    </row>
    <row r="35413">
      <c r="H35413" s="10"/>
      <c r="T35413" s="8"/>
      <c r="U35413" s="11"/>
    </row>
    <row r="35414">
      <c r="H35414" s="10"/>
      <c r="T35414" s="8"/>
      <c r="U35414" s="11"/>
    </row>
    <row r="35415">
      <c r="H35415" s="10"/>
      <c r="T35415" s="8"/>
      <c r="U35415" s="11"/>
    </row>
    <row r="35416">
      <c r="H35416" s="10"/>
      <c r="T35416" s="8"/>
      <c r="U35416" s="11"/>
    </row>
    <row r="35417">
      <c r="H35417" s="10"/>
      <c r="T35417" s="8"/>
      <c r="U35417" s="11"/>
    </row>
    <row r="35418">
      <c r="H35418" s="10"/>
      <c r="T35418" s="8"/>
      <c r="U35418" s="11"/>
    </row>
    <row r="35419">
      <c r="H35419" s="10"/>
      <c r="T35419" s="8"/>
      <c r="U35419" s="11"/>
    </row>
    <row r="35420">
      <c r="H35420" s="10"/>
      <c r="T35420" s="8"/>
      <c r="U35420" s="11"/>
    </row>
    <row r="35421">
      <c r="H35421" s="10"/>
      <c r="T35421" s="8"/>
      <c r="U35421" s="11"/>
    </row>
    <row r="35422">
      <c r="H35422" s="10"/>
      <c r="T35422" s="8"/>
      <c r="U35422" s="11"/>
    </row>
    <row r="35423">
      <c r="H35423" s="10"/>
      <c r="T35423" s="8"/>
      <c r="U35423" s="11"/>
    </row>
    <row r="35424">
      <c r="H35424" s="10"/>
      <c r="T35424" s="8"/>
      <c r="U35424" s="11"/>
    </row>
    <row r="35425">
      <c r="H35425" s="10"/>
      <c r="T35425" s="8"/>
      <c r="U35425" s="11"/>
    </row>
    <row r="35426">
      <c r="H35426" s="10"/>
      <c r="T35426" s="8"/>
      <c r="U35426" s="11"/>
    </row>
    <row r="35427">
      <c r="H35427" s="10"/>
      <c r="T35427" s="8"/>
      <c r="U35427" s="11"/>
    </row>
    <row r="35428">
      <c r="H35428" s="10"/>
      <c r="T35428" s="8"/>
      <c r="U35428" s="11"/>
    </row>
    <row r="35429">
      <c r="H35429" s="10"/>
      <c r="T35429" s="8"/>
      <c r="U35429" s="11"/>
    </row>
    <row r="35430">
      <c r="H35430" s="10"/>
      <c r="T35430" s="8"/>
      <c r="U35430" s="11"/>
    </row>
    <row r="35431">
      <c r="H35431" s="10"/>
      <c r="T35431" s="8"/>
      <c r="U35431" s="11"/>
    </row>
    <row r="35432">
      <c r="H35432" s="10"/>
      <c r="T35432" s="8"/>
      <c r="U35432" s="11"/>
    </row>
    <row r="35433">
      <c r="H35433" s="10"/>
      <c r="T35433" s="8"/>
      <c r="U35433" s="11"/>
    </row>
    <row r="35434">
      <c r="H35434" s="10"/>
      <c r="T35434" s="8"/>
      <c r="U35434" s="11"/>
    </row>
    <row r="35435">
      <c r="H35435" s="10"/>
      <c r="T35435" s="8"/>
      <c r="U35435" s="11"/>
    </row>
    <row r="35436">
      <c r="H35436" s="10"/>
      <c r="T35436" s="8"/>
      <c r="U35436" s="11"/>
    </row>
    <row r="35437">
      <c r="H35437" s="10"/>
      <c r="T35437" s="8"/>
      <c r="U35437" s="11"/>
    </row>
    <row r="35438">
      <c r="H35438" s="10"/>
      <c r="T35438" s="8"/>
      <c r="U35438" s="11"/>
    </row>
    <row r="35439">
      <c r="H35439" s="10"/>
      <c r="T35439" s="8"/>
      <c r="U35439" s="11"/>
    </row>
    <row r="35440">
      <c r="H35440" s="10"/>
      <c r="T35440" s="8"/>
      <c r="U35440" s="11"/>
    </row>
    <row r="35441">
      <c r="H35441" s="10"/>
      <c r="T35441" s="8"/>
      <c r="U35441" s="11"/>
    </row>
    <row r="35442">
      <c r="H35442" s="10"/>
      <c r="T35442" s="8"/>
      <c r="U35442" s="11"/>
    </row>
    <row r="35443">
      <c r="H35443" s="10"/>
      <c r="T35443" s="8"/>
      <c r="U35443" s="11"/>
    </row>
    <row r="35444">
      <c r="H35444" s="10"/>
      <c r="T35444" s="8"/>
      <c r="U35444" s="11"/>
    </row>
    <row r="35445">
      <c r="H35445" s="10"/>
      <c r="T35445" s="8"/>
      <c r="U35445" s="11"/>
    </row>
    <row r="35446">
      <c r="H35446" s="10"/>
      <c r="T35446" s="8"/>
      <c r="U35446" s="11"/>
    </row>
    <row r="35447">
      <c r="H35447" s="10"/>
      <c r="T35447" s="8"/>
      <c r="U35447" s="11"/>
    </row>
    <row r="35448">
      <c r="H35448" s="10"/>
      <c r="T35448" s="8"/>
      <c r="U35448" s="11"/>
    </row>
    <row r="35449">
      <c r="H35449" s="10"/>
      <c r="T35449" s="8"/>
      <c r="U35449" s="11"/>
    </row>
    <row r="35450">
      <c r="H35450" s="10"/>
      <c r="T35450" s="8"/>
      <c r="U35450" s="11"/>
    </row>
    <row r="35451">
      <c r="H35451" s="10"/>
      <c r="T35451" s="8"/>
      <c r="U35451" s="11"/>
    </row>
    <row r="35452">
      <c r="H35452" s="10"/>
      <c r="T35452" s="8"/>
      <c r="U35452" s="11"/>
    </row>
    <row r="35453">
      <c r="H35453" s="10"/>
      <c r="T35453" s="8"/>
      <c r="U35453" s="11"/>
    </row>
    <row r="35454">
      <c r="H35454" s="10"/>
      <c r="T35454" s="8"/>
      <c r="U35454" s="11"/>
    </row>
    <row r="35455">
      <c r="H35455" s="10"/>
      <c r="T35455" s="8"/>
      <c r="U35455" s="11"/>
    </row>
    <row r="35456">
      <c r="H35456" s="10"/>
      <c r="T35456" s="8"/>
      <c r="U35456" s="11"/>
    </row>
    <row r="35457">
      <c r="H35457" s="10"/>
      <c r="T35457" s="8"/>
      <c r="U35457" s="11"/>
    </row>
    <row r="35458">
      <c r="H35458" s="10"/>
      <c r="T35458" s="8"/>
      <c r="U35458" s="11"/>
    </row>
    <row r="35459">
      <c r="H35459" s="10"/>
      <c r="T35459" s="8"/>
      <c r="U35459" s="11"/>
    </row>
    <row r="35460">
      <c r="H35460" s="10"/>
      <c r="T35460" s="8"/>
      <c r="U35460" s="11"/>
    </row>
    <row r="35461">
      <c r="H35461" s="10"/>
      <c r="T35461" s="8"/>
      <c r="U35461" s="11"/>
    </row>
    <row r="35462">
      <c r="H35462" s="10"/>
      <c r="T35462" s="8"/>
      <c r="U35462" s="11"/>
    </row>
    <row r="35463">
      <c r="H35463" s="10"/>
      <c r="T35463" s="8"/>
      <c r="U35463" s="11"/>
    </row>
    <row r="35464">
      <c r="H35464" s="10"/>
      <c r="T35464" s="8"/>
      <c r="U35464" s="11"/>
    </row>
    <row r="35465">
      <c r="H35465" s="10"/>
      <c r="T35465" s="8"/>
      <c r="U35465" s="11"/>
    </row>
    <row r="35466">
      <c r="H35466" s="10"/>
      <c r="T35466" s="8"/>
      <c r="U35466" s="11"/>
    </row>
    <row r="35467">
      <c r="H35467" s="10"/>
      <c r="T35467" s="8"/>
      <c r="U35467" s="11"/>
    </row>
    <row r="35468">
      <c r="H35468" s="10"/>
      <c r="T35468" s="8"/>
      <c r="U35468" s="11"/>
    </row>
    <row r="35469">
      <c r="H35469" s="10"/>
      <c r="T35469" s="8"/>
      <c r="U35469" s="11"/>
    </row>
    <row r="35470">
      <c r="H35470" s="10"/>
      <c r="T35470" s="8"/>
      <c r="U35470" s="11"/>
    </row>
    <row r="35471">
      <c r="H35471" s="10"/>
      <c r="T35471" s="8"/>
      <c r="U35471" s="11"/>
    </row>
    <row r="35472">
      <c r="H35472" s="10"/>
      <c r="T35472" s="8"/>
      <c r="U35472" s="11"/>
    </row>
    <row r="35473">
      <c r="H35473" s="10"/>
      <c r="T35473" s="8"/>
      <c r="U35473" s="11"/>
    </row>
    <row r="35474">
      <c r="H35474" s="10"/>
      <c r="T35474" s="8"/>
      <c r="U35474" s="11"/>
    </row>
    <row r="35475">
      <c r="H35475" s="10"/>
      <c r="T35475" s="8"/>
      <c r="U35475" s="11"/>
    </row>
    <row r="35476">
      <c r="H35476" s="10"/>
      <c r="T35476" s="8"/>
      <c r="U35476" s="11"/>
    </row>
    <row r="35477">
      <c r="H35477" s="10"/>
      <c r="T35477" s="8"/>
      <c r="U35477" s="11"/>
    </row>
    <row r="35478">
      <c r="H35478" s="10"/>
      <c r="T35478" s="8"/>
      <c r="U35478" s="11"/>
    </row>
    <row r="35479">
      <c r="H35479" s="10"/>
      <c r="T35479" s="8"/>
      <c r="U35479" s="11"/>
    </row>
    <row r="35480">
      <c r="H35480" s="10"/>
      <c r="T35480" s="8"/>
      <c r="U35480" s="11"/>
    </row>
    <row r="35481">
      <c r="H35481" s="10"/>
      <c r="T35481" s="8"/>
      <c r="U35481" s="11"/>
    </row>
    <row r="35482">
      <c r="H35482" s="10"/>
      <c r="T35482" s="8"/>
      <c r="U35482" s="11"/>
    </row>
    <row r="35483">
      <c r="H35483" s="10"/>
      <c r="T35483" s="8"/>
      <c r="U35483" s="11"/>
    </row>
    <row r="35484">
      <c r="H35484" s="10"/>
      <c r="T35484" s="8"/>
      <c r="U35484" s="11"/>
    </row>
    <row r="35485">
      <c r="H35485" s="10"/>
      <c r="T35485" s="8"/>
      <c r="U35485" s="11"/>
    </row>
    <row r="35486">
      <c r="H35486" s="10"/>
      <c r="T35486" s="8"/>
      <c r="U35486" s="11"/>
    </row>
    <row r="35487">
      <c r="H35487" s="10"/>
      <c r="T35487" s="8"/>
      <c r="U35487" s="11"/>
    </row>
    <row r="35488">
      <c r="H35488" s="10"/>
      <c r="T35488" s="8"/>
      <c r="U35488" s="11"/>
    </row>
    <row r="35489">
      <c r="H35489" s="10"/>
      <c r="T35489" s="8"/>
      <c r="U35489" s="11"/>
    </row>
    <row r="35490">
      <c r="H35490" s="10"/>
      <c r="T35490" s="8"/>
      <c r="U35490" s="11"/>
    </row>
    <row r="35491">
      <c r="H35491" s="10"/>
      <c r="T35491" s="8"/>
      <c r="U35491" s="11"/>
    </row>
    <row r="35492">
      <c r="H35492" s="10"/>
      <c r="T35492" s="8"/>
      <c r="U35492" s="11"/>
    </row>
    <row r="35493">
      <c r="H35493" s="10"/>
      <c r="T35493" s="8"/>
      <c r="U35493" s="11"/>
    </row>
    <row r="35494">
      <c r="H35494" s="10"/>
      <c r="T35494" s="8"/>
      <c r="U35494" s="11"/>
    </row>
    <row r="35495">
      <c r="H35495" s="10"/>
      <c r="T35495" s="8"/>
      <c r="U35495" s="11"/>
    </row>
    <row r="35496">
      <c r="H35496" s="10"/>
      <c r="T35496" s="8"/>
      <c r="U35496" s="11"/>
    </row>
    <row r="35497">
      <c r="H35497" s="10"/>
      <c r="T35497" s="8"/>
      <c r="U35497" s="11"/>
    </row>
    <row r="35498">
      <c r="H35498" s="10"/>
      <c r="T35498" s="8"/>
      <c r="U35498" s="11"/>
    </row>
    <row r="35499">
      <c r="H35499" s="10"/>
      <c r="T35499" s="8"/>
      <c r="U35499" s="11"/>
    </row>
    <row r="35500">
      <c r="H35500" s="10"/>
      <c r="T35500" s="8"/>
      <c r="U35500" s="11"/>
    </row>
    <row r="35501">
      <c r="H35501" s="10"/>
      <c r="T35501" s="8"/>
      <c r="U35501" s="11"/>
    </row>
    <row r="35502">
      <c r="H35502" s="10"/>
      <c r="T35502" s="8"/>
      <c r="U35502" s="11"/>
    </row>
    <row r="35503">
      <c r="H35503" s="10"/>
      <c r="T35503" s="8"/>
      <c r="U35503" s="11"/>
    </row>
    <row r="35504">
      <c r="H35504" s="10"/>
      <c r="T35504" s="8"/>
      <c r="U35504" s="11"/>
    </row>
    <row r="35505">
      <c r="H35505" s="10"/>
      <c r="T35505" s="8"/>
      <c r="U35505" s="11"/>
    </row>
    <row r="35506">
      <c r="H35506" s="10"/>
      <c r="T35506" s="8"/>
      <c r="U35506" s="11"/>
    </row>
    <row r="35507">
      <c r="H35507" s="10"/>
      <c r="T35507" s="8"/>
      <c r="U35507" s="11"/>
    </row>
    <row r="35508">
      <c r="H35508" s="10"/>
      <c r="T35508" s="8"/>
      <c r="U35508" s="11"/>
    </row>
    <row r="35509">
      <c r="H35509" s="10"/>
      <c r="T35509" s="8"/>
      <c r="U35509" s="11"/>
    </row>
    <row r="35510">
      <c r="H35510" s="10"/>
      <c r="T35510" s="8"/>
      <c r="U35510" s="11"/>
    </row>
    <row r="35511">
      <c r="H35511" s="10"/>
      <c r="T35511" s="8"/>
      <c r="U35511" s="11"/>
    </row>
    <row r="35512">
      <c r="H35512" s="10"/>
      <c r="T35512" s="8"/>
      <c r="U35512" s="11"/>
    </row>
    <row r="35513">
      <c r="H35513" s="10"/>
      <c r="T35513" s="8"/>
      <c r="U35513" s="11"/>
    </row>
    <row r="35514">
      <c r="H35514" s="10"/>
      <c r="T35514" s="8"/>
      <c r="U35514" s="11"/>
    </row>
    <row r="35515">
      <c r="H35515" s="10"/>
      <c r="T35515" s="8"/>
      <c r="U35515" s="11"/>
    </row>
    <row r="35516">
      <c r="H35516" s="10"/>
      <c r="T35516" s="8"/>
      <c r="U35516" s="11"/>
    </row>
    <row r="35517">
      <c r="H35517" s="10"/>
      <c r="T35517" s="8"/>
      <c r="U35517" s="11"/>
    </row>
    <row r="35518">
      <c r="H35518" s="10"/>
      <c r="T35518" s="8"/>
      <c r="U35518" s="11"/>
    </row>
    <row r="35519">
      <c r="H35519" s="10"/>
      <c r="T35519" s="8"/>
      <c r="U35519" s="11"/>
    </row>
    <row r="35520">
      <c r="H35520" s="10"/>
      <c r="T35520" s="8"/>
      <c r="U35520" s="11"/>
    </row>
    <row r="35521">
      <c r="H35521" s="10"/>
      <c r="T35521" s="8"/>
      <c r="U35521" s="11"/>
    </row>
    <row r="35522">
      <c r="H35522" s="10"/>
      <c r="T35522" s="8"/>
      <c r="U35522" s="11"/>
    </row>
    <row r="35523">
      <c r="H35523" s="10"/>
      <c r="T35523" s="8"/>
      <c r="U35523" s="11"/>
    </row>
    <row r="35524">
      <c r="H35524" s="10"/>
      <c r="T35524" s="8"/>
      <c r="U35524" s="11"/>
    </row>
    <row r="35525">
      <c r="H35525" s="10"/>
      <c r="T35525" s="8"/>
      <c r="U35525" s="11"/>
    </row>
    <row r="35526">
      <c r="H35526" s="10"/>
      <c r="T35526" s="8"/>
      <c r="U35526" s="11"/>
    </row>
    <row r="35527">
      <c r="H35527" s="10"/>
      <c r="T35527" s="8"/>
      <c r="U35527" s="11"/>
    </row>
    <row r="35528">
      <c r="H35528" s="10"/>
      <c r="T35528" s="8"/>
      <c r="U35528" s="11"/>
    </row>
    <row r="35529">
      <c r="H35529" s="10"/>
      <c r="T35529" s="8"/>
      <c r="U35529" s="11"/>
    </row>
    <row r="35530">
      <c r="H35530" s="10"/>
      <c r="T35530" s="8"/>
      <c r="U35530" s="11"/>
    </row>
    <row r="35531">
      <c r="H35531" s="10"/>
      <c r="T35531" s="8"/>
      <c r="U35531" s="11"/>
    </row>
    <row r="35532">
      <c r="H35532" s="10"/>
      <c r="T35532" s="8"/>
      <c r="U35532" s="11"/>
    </row>
    <row r="35533">
      <c r="H35533" s="10"/>
      <c r="T35533" s="8"/>
      <c r="U35533" s="11"/>
    </row>
    <row r="35534">
      <c r="H35534" s="10"/>
      <c r="T35534" s="8"/>
      <c r="U35534" s="11"/>
    </row>
    <row r="35535">
      <c r="H35535" s="10"/>
      <c r="T35535" s="8"/>
      <c r="U35535" s="11"/>
    </row>
    <row r="35536">
      <c r="H35536" s="10"/>
      <c r="T35536" s="8"/>
      <c r="U35536" s="11"/>
    </row>
    <row r="35537">
      <c r="H35537" s="10"/>
      <c r="T35537" s="8"/>
      <c r="U35537" s="11"/>
    </row>
    <row r="35538">
      <c r="H35538" s="10"/>
      <c r="T35538" s="8"/>
      <c r="U35538" s="11"/>
    </row>
    <row r="35539">
      <c r="H35539" s="10"/>
      <c r="T35539" s="8"/>
      <c r="U35539" s="11"/>
    </row>
    <row r="35540">
      <c r="H35540" s="10"/>
      <c r="T35540" s="8"/>
      <c r="U35540" s="11"/>
    </row>
    <row r="35541">
      <c r="H35541" s="10"/>
      <c r="T35541" s="8"/>
      <c r="U35541" s="11"/>
    </row>
    <row r="35542">
      <c r="H35542" s="10"/>
      <c r="T35542" s="8"/>
      <c r="U35542" s="11"/>
    </row>
    <row r="35543">
      <c r="H35543" s="10"/>
      <c r="T35543" s="8"/>
      <c r="U35543" s="11"/>
    </row>
    <row r="35544">
      <c r="H35544" s="10"/>
      <c r="T35544" s="8"/>
      <c r="U35544" s="11"/>
    </row>
    <row r="35545">
      <c r="H35545" s="10"/>
      <c r="T35545" s="8"/>
      <c r="U35545" s="11"/>
    </row>
    <row r="35546">
      <c r="H35546" s="10"/>
      <c r="T35546" s="8"/>
      <c r="U35546" s="11"/>
    </row>
    <row r="35547">
      <c r="H35547" s="10"/>
      <c r="T35547" s="8"/>
      <c r="U35547" s="11"/>
    </row>
    <row r="35548">
      <c r="H35548" s="10"/>
      <c r="T35548" s="8"/>
      <c r="U35548" s="11"/>
    </row>
    <row r="35549">
      <c r="H35549" s="10"/>
      <c r="T35549" s="8"/>
      <c r="U35549" s="11"/>
    </row>
    <row r="35550">
      <c r="H35550" s="10"/>
      <c r="T35550" s="8"/>
      <c r="U35550" s="11"/>
    </row>
    <row r="35551">
      <c r="H35551" s="10"/>
      <c r="T35551" s="8"/>
      <c r="U35551" s="11"/>
    </row>
    <row r="35552">
      <c r="H35552" s="10"/>
      <c r="T35552" s="8"/>
      <c r="U35552" s="11"/>
    </row>
    <row r="35553">
      <c r="H35553" s="10"/>
      <c r="T35553" s="8"/>
      <c r="U35553" s="11"/>
    </row>
    <row r="35554">
      <c r="H35554" s="10"/>
      <c r="T35554" s="8"/>
      <c r="U35554" s="11"/>
    </row>
    <row r="35555">
      <c r="H35555" s="10"/>
      <c r="T35555" s="8"/>
      <c r="U35555" s="11"/>
    </row>
    <row r="35556">
      <c r="H35556" s="10"/>
      <c r="T35556" s="8"/>
      <c r="U35556" s="11"/>
    </row>
    <row r="35557">
      <c r="H35557" s="10"/>
      <c r="T35557" s="8"/>
      <c r="U35557" s="11"/>
    </row>
    <row r="35558">
      <c r="H35558" s="10"/>
      <c r="T35558" s="8"/>
      <c r="U35558" s="11"/>
    </row>
    <row r="35559">
      <c r="H35559" s="10"/>
      <c r="T35559" s="8"/>
      <c r="U35559" s="11"/>
    </row>
    <row r="35560">
      <c r="H35560" s="10"/>
      <c r="T35560" s="8"/>
      <c r="U35560" s="11"/>
    </row>
    <row r="35561">
      <c r="H35561" s="10"/>
      <c r="T35561" s="8"/>
      <c r="U35561" s="11"/>
    </row>
    <row r="35562">
      <c r="H35562" s="10"/>
      <c r="T35562" s="8"/>
      <c r="U35562" s="11"/>
    </row>
    <row r="35563">
      <c r="H35563" s="10"/>
      <c r="T35563" s="8"/>
      <c r="U35563" s="11"/>
    </row>
    <row r="35564">
      <c r="H35564" s="10"/>
      <c r="T35564" s="8"/>
      <c r="U35564" s="11"/>
    </row>
    <row r="35565">
      <c r="H35565" s="10"/>
      <c r="T35565" s="8"/>
      <c r="U35565" s="11"/>
    </row>
    <row r="35566">
      <c r="H35566" s="10"/>
      <c r="T35566" s="8"/>
      <c r="U35566" s="11"/>
    </row>
    <row r="35567">
      <c r="H35567" s="10"/>
      <c r="T35567" s="8"/>
      <c r="U35567" s="11"/>
    </row>
    <row r="35568">
      <c r="H35568" s="10"/>
      <c r="T35568" s="8"/>
      <c r="U35568" s="11"/>
    </row>
    <row r="35569">
      <c r="H35569" s="10"/>
      <c r="T35569" s="8"/>
      <c r="U35569" s="11"/>
    </row>
    <row r="35570">
      <c r="H35570" s="10"/>
      <c r="T35570" s="8"/>
      <c r="U35570" s="11"/>
    </row>
    <row r="35571">
      <c r="H35571" s="10"/>
      <c r="T35571" s="8"/>
      <c r="U35571" s="11"/>
    </row>
    <row r="35572">
      <c r="H35572" s="10"/>
      <c r="T35572" s="8"/>
      <c r="U35572" s="11"/>
    </row>
    <row r="35573">
      <c r="H35573" s="10"/>
      <c r="T35573" s="8"/>
      <c r="U35573" s="11"/>
    </row>
    <row r="35574">
      <c r="H35574" s="10"/>
      <c r="T35574" s="8"/>
      <c r="U35574" s="11"/>
    </row>
    <row r="35575">
      <c r="H35575" s="10"/>
      <c r="T35575" s="8"/>
      <c r="U35575" s="11"/>
    </row>
    <row r="35576">
      <c r="H35576" s="10"/>
      <c r="T35576" s="8"/>
      <c r="U35576" s="11"/>
    </row>
    <row r="35577">
      <c r="H35577" s="10"/>
      <c r="T35577" s="8"/>
      <c r="U35577" s="11"/>
    </row>
    <row r="35578">
      <c r="H35578" s="10"/>
      <c r="T35578" s="8"/>
      <c r="U35578" s="11"/>
    </row>
    <row r="35579">
      <c r="H35579" s="10"/>
      <c r="T35579" s="8"/>
      <c r="U35579" s="11"/>
    </row>
    <row r="35580">
      <c r="H35580" s="10"/>
      <c r="T35580" s="8"/>
      <c r="U35580" s="11"/>
    </row>
    <row r="35581">
      <c r="H35581" s="10"/>
      <c r="T35581" s="8"/>
      <c r="U35581" s="11"/>
    </row>
    <row r="35582">
      <c r="H35582" s="10"/>
      <c r="T35582" s="8"/>
      <c r="U35582" s="11"/>
    </row>
    <row r="35583">
      <c r="H35583" s="10"/>
      <c r="T35583" s="8"/>
      <c r="U35583" s="11"/>
    </row>
    <row r="35584">
      <c r="H35584" s="10"/>
      <c r="T35584" s="8"/>
      <c r="U35584" s="11"/>
    </row>
    <row r="35585">
      <c r="H35585" s="10"/>
      <c r="T35585" s="8"/>
      <c r="U35585" s="11"/>
    </row>
    <row r="35586">
      <c r="H35586" s="10"/>
      <c r="T35586" s="8"/>
      <c r="U35586" s="11"/>
    </row>
    <row r="35587">
      <c r="H35587" s="10"/>
      <c r="T35587" s="8"/>
      <c r="U35587" s="11"/>
    </row>
    <row r="35588">
      <c r="H35588" s="10"/>
      <c r="T35588" s="8"/>
      <c r="U35588" s="11"/>
    </row>
    <row r="35589">
      <c r="H35589" s="10"/>
      <c r="T35589" s="8"/>
      <c r="U35589" s="11"/>
    </row>
    <row r="35590">
      <c r="H35590" s="10"/>
      <c r="T35590" s="8"/>
      <c r="U35590" s="11"/>
    </row>
    <row r="35591">
      <c r="H35591" s="10"/>
      <c r="T35591" s="8"/>
      <c r="U35591" s="11"/>
    </row>
    <row r="35592">
      <c r="H35592" s="10"/>
      <c r="T35592" s="8"/>
      <c r="U35592" s="11"/>
    </row>
    <row r="35593">
      <c r="H35593" s="10"/>
      <c r="T35593" s="8"/>
      <c r="U35593" s="11"/>
    </row>
    <row r="35594">
      <c r="H35594" s="10"/>
      <c r="T35594" s="8"/>
      <c r="U35594" s="11"/>
    </row>
    <row r="35595">
      <c r="H35595" s="10"/>
      <c r="T35595" s="8"/>
      <c r="U35595" s="11"/>
    </row>
    <row r="35596">
      <c r="H35596" s="10"/>
      <c r="T35596" s="8"/>
      <c r="U35596" s="11"/>
    </row>
    <row r="35597">
      <c r="H35597" s="10"/>
      <c r="T35597" s="8"/>
      <c r="U35597" s="11"/>
    </row>
    <row r="35598">
      <c r="H35598" s="10"/>
      <c r="T35598" s="8"/>
      <c r="U35598" s="11"/>
    </row>
    <row r="35599">
      <c r="H35599" s="10"/>
      <c r="T35599" s="8"/>
      <c r="U35599" s="11"/>
    </row>
    <row r="35600">
      <c r="H35600" s="10"/>
      <c r="T35600" s="8"/>
      <c r="U35600" s="11"/>
    </row>
    <row r="35601">
      <c r="H35601" s="10"/>
      <c r="T35601" s="8"/>
      <c r="U35601" s="11"/>
    </row>
    <row r="35602">
      <c r="H35602" s="10"/>
      <c r="T35602" s="8"/>
      <c r="U35602" s="11"/>
    </row>
    <row r="35603">
      <c r="H35603" s="10"/>
      <c r="T35603" s="8"/>
      <c r="U35603" s="11"/>
    </row>
    <row r="35604">
      <c r="H35604" s="10"/>
      <c r="T35604" s="8"/>
      <c r="U35604" s="11"/>
    </row>
    <row r="35605">
      <c r="H35605" s="10"/>
      <c r="T35605" s="8"/>
      <c r="U35605" s="11"/>
    </row>
    <row r="35606">
      <c r="H35606" s="10"/>
      <c r="T35606" s="8"/>
      <c r="U35606" s="11"/>
    </row>
    <row r="35607">
      <c r="H35607" s="10"/>
      <c r="T35607" s="8"/>
      <c r="U35607" s="11"/>
    </row>
    <row r="35608">
      <c r="H35608" s="10"/>
      <c r="T35608" s="8"/>
      <c r="U35608" s="11"/>
    </row>
    <row r="35609">
      <c r="H35609" s="10"/>
      <c r="T35609" s="8"/>
      <c r="U35609" s="11"/>
    </row>
    <row r="35610">
      <c r="H35610" s="10"/>
      <c r="T35610" s="8"/>
      <c r="U35610" s="11"/>
    </row>
    <row r="35611">
      <c r="H35611" s="10"/>
      <c r="T35611" s="8"/>
      <c r="U35611" s="11"/>
    </row>
    <row r="35612">
      <c r="H35612" s="10"/>
      <c r="T35612" s="8"/>
      <c r="U35612" s="11"/>
    </row>
    <row r="35613">
      <c r="H35613" s="10"/>
      <c r="T35613" s="8"/>
      <c r="U35613" s="11"/>
    </row>
    <row r="35614">
      <c r="H35614" s="10"/>
      <c r="T35614" s="8"/>
      <c r="U35614" s="11"/>
    </row>
    <row r="35615">
      <c r="H35615" s="10"/>
      <c r="T35615" s="8"/>
      <c r="U35615" s="11"/>
    </row>
    <row r="35616">
      <c r="H35616" s="10"/>
      <c r="T35616" s="8"/>
      <c r="U35616" s="11"/>
    </row>
    <row r="35617">
      <c r="H35617" s="10"/>
      <c r="T35617" s="8"/>
      <c r="U35617" s="11"/>
    </row>
    <row r="35618">
      <c r="H35618" s="10"/>
      <c r="T35618" s="8"/>
      <c r="U35618" s="11"/>
    </row>
    <row r="35619">
      <c r="H35619" s="10"/>
      <c r="T35619" s="8"/>
      <c r="U35619" s="11"/>
    </row>
    <row r="35620">
      <c r="H35620" s="10"/>
      <c r="T35620" s="8"/>
      <c r="U35620" s="11"/>
    </row>
    <row r="35621">
      <c r="H35621" s="10"/>
      <c r="T35621" s="8"/>
      <c r="U35621" s="11"/>
    </row>
    <row r="35622">
      <c r="H35622" s="10"/>
      <c r="T35622" s="8"/>
      <c r="U35622" s="11"/>
    </row>
    <row r="35623">
      <c r="H35623" s="10"/>
      <c r="T35623" s="8"/>
      <c r="U35623" s="11"/>
    </row>
    <row r="35624">
      <c r="H35624" s="10"/>
      <c r="T35624" s="8"/>
      <c r="U35624" s="11"/>
    </row>
    <row r="35625">
      <c r="H35625" s="10"/>
      <c r="T35625" s="8"/>
      <c r="U35625" s="11"/>
    </row>
    <row r="35626">
      <c r="H35626" s="10"/>
      <c r="T35626" s="8"/>
      <c r="U35626" s="11"/>
    </row>
    <row r="35627">
      <c r="H35627" s="10"/>
      <c r="T35627" s="8"/>
      <c r="U35627" s="11"/>
    </row>
    <row r="35628">
      <c r="H35628" s="10"/>
      <c r="T35628" s="8"/>
      <c r="U35628" s="11"/>
    </row>
    <row r="35629">
      <c r="H35629" s="10"/>
      <c r="T35629" s="8"/>
      <c r="U35629" s="11"/>
    </row>
    <row r="35630">
      <c r="H35630" s="10"/>
      <c r="T35630" s="8"/>
      <c r="U35630" s="11"/>
    </row>
    <row r="35631">
      <c r="H35631" s="10"/>
      <c r="T35631" s="8"/>
      <c r="U35631" s="11"/>
    </row>
    <row r="35632">
      <c r="H35632" s="10"/>
      <c r="T35632" s="8"/>
      <c r="U35632" s="11"/>
    </row>
    <row r="35633">
      <c r="H35633" s="10"/>
      <c r="T35633" s="8"/>
      <c r="U35633" s="11"/>
    </row>
    <row r="35634">
      <c r="H35634" s="10"/>
      <c r="T35634" s="8"/>
      <c r="U35634" s="11"/>
    </row>
    <row r="35635">
      <c r="H35635" s="10"/>
      <c r="T35635" s="8"/>
      <c r="U35635" s="11"/>
    </row>
    <row r="35636">
      <c r="H35636" s="10"/>
      <c r="T35636" s="8"/>
      <c r="U35636" s="11"/>
    </row>
    <row r="35637">
      <c r="H35637" s="10"/>
      <c r="T35637" s="8"/>
      <c r="U35637" s="11"/>
    </row>
    <row r="35638">
      <c r="H35638" s="10"/>
      <c r="T35638" s="8"/>
      <c r="U35638" s="11"/>
    </row>
    <row r="35639">
      <c r="H35639" s="10"/>
      <c r="T35639" s="8"/>
      <c r="U35639" s="11"/>
    </row>
    <row r="35640">
      <c r="H35640" s="10"/>
      <c r="T35640" s="8"/>
      <c r="U35640" s="11"/>
    </row>
    <row r="35641">
      <c r="H35641" s="10"/>
      <c r="T35641" s="8"/>
      <c r="U35641" s="11"/>
    </row>
    <row r="35642">
      <c r="H35642" s="10"/>
      <c r="T35642" s="8"/>
      <c r="U35642" s="11"/>
    </row>
    <row r="35643">
      <c r="H35643" s="10"/>
      <c r="T35643" s="8"/>
      <c r="U35643" s="11"/>
    </row>
    <row r="35644">
      <c r="H35644" s="10"/>
      <c r="T35644" s="8"/>
      <c r="U35644" s="11"/>
    </row>
    <row r="35645">
      <c r="H35645" s="10"/>
      <c r="T35645" s="8"/>
      <c r="U35645" s="11"/>
    </row>
    <row r="35646">
      <c r="H35646" s="10"/>
      <c r="T35646" s="8"/>
      <c r="U35646" s="11"/>
    </row>
    <row r="35647">
      <c r="H35647" s="10"/>
      <c r="T35647" s="8"/>
      <c r="U35647" s="11"/>
    </row>
    <row r="35648">
      <c r="H35648" s="10"/>
      <c r="T35648" s="8"/>
      <c r="U35648" s="11"/>
    </row>
    <row r="35649">
      <c r="H35649" s="10"/>
      <c r="T35649" s="8"/>
      <c r="U35649" s="11"/>
    </row>
    <row r="35650">
      <c r="H35650" s="10"/>
      <c r="T35650" s="8"/>
      <c r="U35650" s="11"/>
    </row>
    <row r="35651">
      <c r="H35651" s="10"/>
      <c r="T35651" s="8"/>
      <c r="U35651" s="11"/>
    </row>
    <row r="35652">
      <c r="H35652" s="10"/>
      <c r="T35652" s="8"/>
      <c r="U35652" s="11"/>
    </row>
    <row r="35653">
      <c r="H35653" s="10"/>
      <c r="T35653" s="8"/>
      <c r="U35653" s="11"/>
    </row>
    <row r="35654">
      <c r="H35654" s="10"/>
      <c r="T35654" s="8"/>
      <c r="U35654" s="11"/>
    </row>
    <row r="35655">
      <c r="H35655" s="10"/>
      <c r="T35655" s="8"/>
      <c r="U35655" s="11"/>
    </row>
    <row r="35656">
      <c r="H35656" s="10"/>
      <c r="T35656" s="8"/>
      <c r="U35656" s="11"/>
    </row>
    <row r="35657">
      <c r="H35657" s="10"/>
      <c r="T35657" s="8"/>
      <c r="U35657" s="11"/>
    </row>
    <row r="35658">
      <c r="H35658" s="10"/>
      <c r="T35658" s="8"/>
      <c r="U35658" s="11"/>
    </row>
    <row r="35659">
      <c r="H35659" s="10"/>
      <c r="T35659" s="8"/>
      <c r="U35659" s="11"/>
    </row>
    <row r="35660">
      <c r="H35660" s="10"/>
      <c r="T35660" s="8"/>
      <c r="U35660" s="11"/>
    </row>
    <row r="35661">
      <c r="H35661" s="10"/>
      <c r="T35661" s="8"/>
      <c r="U35661" s="11"/>
    </row>
    <row r="35662">
      <c r="H35662" s="10"/>
      <c r="T35662" s="8"/>
      <c r="U35662" s="11"/>
    </row>
    <row r="35663">
      <c r="H35663" s="10"/>
      <c r="T35663" s="8"/>
      <c r="U35663" s="11"/>
    </row>
    <row r="35664">
      <c r="H35664" s="10"/>
      <c r="T35664" s="8"/>
      <c r="U35664" s="11"/>
    </row>
    <row r="35665">
      <c r="H35665" s="10"/>
      <c r="T35665" s="8"/>
      <c r="U35665" s="11"/>
    </row>
    <row r="35666">
      <c r="H35666" s="10"/>
      <c r="T35666" s="8"/>
      <c r="U35666" s="11"/>
    </row>
    <row r="35667">
      <c r="H35667" s="10"/>
      <c r="T35667" s="8"/>
      <c r="U35667" s="11"/>
    </row>
    <row r="35668">
      <c r="H35668" s="10"/>
      <c r="T35668" s="8"/>
      <c r="U35668" s="11"/>
    </row>
    <row r="35669">
      <c r="H35669" s="10"/>
      <c r="T35669" s="8"/>
      <c r="U35669" s="11"/>
    </row>
    <row r="35670">
      <c r="H35670" s="10"/>
      <c r="T35670" s="8"/>
      <c r="U35670" s="11"/>
    </row>
    <row r="35671">
      <c r="H35671" s="10"/>
      <c r="T35671" s="8"/>
      <c r="U35671" s="11"/>
    </row>
    <row r="35672">
      <c r="H35672" s="10"/>
      <c r="T35672" s="8"/>
      <c r="U35672" s="11"/>
    </row>
    <row r="35673">
      <c r="H35673" s="10"/>
      <c r="T35673" s="8"/>
      <c r="U35673" s="11"/>
    </row>
    <row r="35674">
      <c r="H35674" s="10"/>
      <c r="T35674" s="8"/>
      <c r="U35674" s="11"/>
    </row>
    <row r="35675">
      <c r="H35675" s="10"/>
      <c r="T35675" s="8"/>
      <c r="U35675" s="11"/>
    </row>
    <row r="35676">
      <c r="H35676" s="10"/>
      <c r="T35676" s="8"/>
      <c r="U35676" s="11"/>
    </row>
    <row r="35677">
      <c r="H35677" s="10"/>
      <c r="T35677" s="8"/>
      <c r="U35677" s="11"/>
    </row>
    <row r="35678">
      <c r="H35678" s="10"/>
      <c r="T35678" s="8"/>
      <c r="U35678" s="11"/>
    </row>
    <row r="35679">
      <c r="H35679" s="10"/>
      <c r="T35679" s="8"/>
      <c r="U35679" s="11"/>
    </row>
    <row r="35680">
      <c r="H35680" s="10"/>
      <c r="T35680" s="8"/>
      <c r="U35680" s="11"/>
    </row>
    <row r="35681">
      <c r="H35681" s="10"/>
      <c r="T35681" s="8"/>
      <c r="U35681" s="11"/>
    </row>
    <row r="35682">
      <c r="H35682" s="10"/>
      <c r="T35682" s="8"/>
      <c r="U35682" s="11"/>
    </row>
    <row r="35683">
      <c r="H35683" s="10"/>
      <c r="T35683" s="8"/>
      <c r="U35683" s="11"/>
    </row>
    <row r="35684">
      <c r="H35684" s="10"/>
      <c r="T35684" s="8"/>
      <c r="U35684" s="11"/>
    </row>
    <row r="35685">
      <c r="H35685" s="10"/>
      <c r="T35685" s="8"/>
      <c r="U35685" s="11"/>
    </row>
    <row r="35686">
      <c r="H35686" s="10"/>
      <c r="T35686" s="8"/>
      <c r="U35686" s="11"/>
    </row>
    <row r="35687">
      <c r="H35687" s="10"/>
      <c r="T35687" s="8"/>
      <c r="U35687" s="11"/>
    </row>
    <row r="35688">
      <c r="H35688" s="10"/>
      <c r="T35688" s="8"/>
      <c r="U35688" s="11"/>
    </row>
    <row r="35689">
      <c r="H35689" s="10"/>
      <c r="T35689" s="8"/>
      <c r="U35689" s="11"/>
    </row>
    <row r="35690">
      <c r="H35690" s="10"/>
      <c r="T35690" s="8"/>
      <c r="U35690" s="11"/>
    </row>
    <row r="35691">
      <c r="H35691" s="10"/>
      <c r="T35691" s="8"/>
      <c r="U35691" s="11"/>
    </row>
    <row r="35692">
      <c r="H35692" s="10"/>
      <c r="T35692" s="8"/>
      <c r="U35692" s="11"/>
    </row>
    <row r="35693">
      <c r="H35693" s="10"/>
      <c r="T35693" s="8"/>
      <c r="U35693" s="11"/>
    </row>
    <row r="35694">
      <c r="H35694" s="10"/>
      <c r="T35694" s="8"/>
      <c r="U35694" s="11"/>
    </row>
    <row r="35695">
      <c r="H35695" s="10"/>
      <c r="T35695" s="8"/>
      <c r="U35695" s="11"/>
    </row>
    <row r="35696">
      <c r="H35696" s="10"/>
      <c r="T35696" s="8"/>
      <c r="U35696" s="11"/>
    </row>
    <row r="35697">
      <c r="H35697" s="10"/>
      <c r="T35697" s="8"/>
      <c r="U35697" s="11"/>
    </row>
    <row r="35698">
      <c r="H35698" s="10"/>
      <c r="T35698" s="8"/>
      <c r="U35698" s="11"/>
    </row>
    <row r="35699">
      <c r="H35699" s="10"/>
      <c r="T35699" s="8"/>
      <c r="U35699" s="11"/>
    </row>
    <row r="35700">
      <c r="H35700" s="10"/>
      <c r="T35700" s="8"/>
      <c r="U35700" s="11"/>
    </row>
    <row r="35701">
      <c r="H35701" s="10"/>
      <c r="T35701" s="8"/>
      <c r="U35701" s="11"/>
    </row>
    <row r="35702">
      <c r="H35702" s="10"/>
      <c r="T35702" s="8"/>
      <c r="U35702" s="11"/>
    </row>
    <row r="35703">
      <c r="H35703" s="10"/>
      <c r="T35703" s="8"/>
      <c r="U35703" s="11"/>
    </row>
    <row r="35704">
      <c r="H35704" s="10"/>
      <c r="T35704" s="8"/>
      <c r="U35704" s="11"/>
    </row>
    <row r="35705">
      <c r="H35705" s="10"/>
      <c r="T35705" s="8"/>
      <c r="U35705" s="11"/>
    </row>
    <row r="35706">
      <c r="H35706" s="10"/>
      <c r="T35706" s="8"/>
      <c r="U35706" s="11"/>
    </row>
    <row r="35707">
      <c r="H35707" s="10"/>
      <c r="T35707" s="8"/>
      <c r="U35707" s="11"/>
    </row>
    <row r="35708">
      <c r="H35708" s="10"/>
      <c r="T35708" s="8"/>
      <c r="U35708" s="11"/>
    </row>
    <row r="35709">
      <c r="H35709" s="10"/>
      <c r="T35709" s="8"/>
      <c r="U35709" s="11"/>
    </row>
    <row r="35710">
      <c r="H35710" s="10"/>
      <c r="T35710" s="8"/>
      <c r="U35710" s="11"/>
    </row>
    <row r="35711">
      <c r="H35711" s="10"/>
      <c r="T35711" s="8"/>
      <c r="U35711" s="11"/>
    </row>
    <row r="35712">
      <c r="H35712" s="10"/>
      <c r="T35712" s="8"/>
      <c r="U35712" s="11"/>
    </row>
    <row r="35713">
      <c r="H35713" s="10"/>
      <c r="T35713" s="8"/>
      <c r="U35713" s="11"/>
    </row>
    <row r="35714">
      <c r="H35714" s="10"/>
      <c r="T35714" s="8"/>
      <c r="U35714" s="11"/>
    </row>
    <row r="35715">
      <c r="H35715" s="10"/>
      <c r="T35715" s="8"/>
      <c r="U35715" s="11"/>
    </row>
    <row r="35716">
      <c r="H35716" s="10"/>
      <c r="T35716" s="8"/>
      <c r="U35716" s="11"/>
    </row>
    <row r="35717">
      <c r="H35717" s="10"/>
      <c r="T35717" s="8"/>
      <c r="U35717" s="11"/>
    </row>
    <row r="35718">
      <c r="H35718" s="10"/>
      <c r="T35718" s="8"/>
      <c r="U35718" s="11"/>
    </row>
    <row r="35719">
      <c r="H35719" s="10"/>
      <c r="T35719" s="8"/>
      <c r="U35719" s="11"/>
    </row>
    <row r="35720">
      <c r="H35720" s="10"/>
      <c r="T35720" s="8"/>
      <c r="U35720" s="11"/>
    </row>
    <row r="35721">
      <c r="H35721" s="10"/>
      <c r="T35721" s="8"/>
      <c r="U35721" s="11"/>
    </row>
    <row r="35722">
      <c r="H35722" s="10"/>
      <c r="T35722" s="8"/>
      <c r="U35722" s="11"/>
    </row>
    <row r="35723">
      <c r="H35723" s="10"/>
      <c r="T35723" s="8"/>
      <c r="U35723" s="11"/>
    </row>
    <row r="35724">
      <c r="H35724" s="10"/>
      <c r="T35724" s="8"/>
      <c r="U35724" s="11"/>
    </row>
    <row r="35725">
      <c r="H35725" s="10"/>
      <c r="T35725" s="8"/>
      <c r="U35725" s="11"/>
    </row>
    <row r="35726">
      <c r="H35726" s="10"/>
      <c r="T35726" s="8"/>
      <c r="U35726" s="11"/>
    </row>
    <row r="35727">
      <c r="H35727" s="10"/>
      <c r="T35727" s="8"/>
      <c r="U35727" s="11"/>
    </row>
    <row r="35728">
      <c r="H35728" s="10"/>
      <c r="T35728" s="8"/>
      <c r="U35728" s="11"/>
    </row>
    <row r="35729">
      <c r="H35729" s="10"/>
      <c r="T35729" s="8"/>
      <c r="U35729" s="11"/>
    </row>
    <row r="35730">
      <c r="H35730" s="10"/>
      <c r="T35730" s="8"/>
      <c r="U35730" s="11"/>
    </row>
    <row r="35731">
      <c r="H35731" s="10"/>
      <c r="T35731" s="8"/>
      <c r="U35731" s="11"/>
    </row>
    <row r="35732">
      <c r="H35732" s="10"/>
      <c r="T35732" s="8"/>
      <c r="U35732" s="11"/>
    </row>
    <row r="35733">
      <c r="H35733" s="10"/>
      <c r="T35733" s="8"/>
      <c r="U35733" s="11"/>
    </row>
    <row r="35734">
      <c r="H35734" s="10"/>
      <c r="T35734" s="8"/>
      <c r="U35734" s="11"/>
    </row>
    <row r="35735">
      <c r="H35735" s="10"/>
      <c r="T35735" s="8"/>
      <c r="U35735" s="11"/>
    </row>
    <row r="35736">
      <c r="H35736" s="10"/>
      <c r="T35736" s="8"/>
      <c r="U35736" s="11"/>
    </row>
    <row r="35737">
      <c r="H35737" s="10"/>
      <c r="T35737" s="8"/>
      <c r="U35737" s="11"/>
    </row>
    <row r="35738">
      <c r="H35738" s="10"/>
      <c r="T35738" s="8"/>
      <c r="U35738" s="11"/>
    </row>
    <row r="35739">
      <c r="H35739" s="10"/>
      <c r="T35739" s="8"/>
      <c r="U35739" s="11"/>
    </row>
    <row r="35740">
      <c r="H35740" s="10"/>
      <c r="T35740" s="8"/>
      <c r="U35740" s="11"/>
    </row>
    <row r="35741">
      <c r="H35741" s="10"/>
      <c r="T35741" s="8"/>
      <c r="U35741" s="11"/>
    </row>
    <row r="35742">
      <c r="H35742" s="10"/>
      <c r="T35742" s="8"/>
      <c r="U35742" s="11"/>
    </row>
    <row r="35743">
      <c r="H35743" s="10"/>
      <c r="T35743" s="8"/>
      <c r="U35743" s="11"/>
    </row>
    <row r="35744">
      <c r="H35744" s="10"/>
      <c r="T35744" s="8"/>
      <c r="U35744" s="11"/>
    </row>
    <row r="35745">
      <c r="H35745" s="10"/>
      <c r="T35745" s="8"/>
      <c r="U35745" s="11"/>
    </row>
    <row r="35746">
      <c r="H35746" s="10"/>
      <c r="T35746" s="8"/>
      <c r="U35746" s="11"/>
    </row>
    <row r="35747">
      <c r="H35747" s="10"/>
      <c r="T35747" s="8"/>
      <c r="U35747" s="11"/>
    </row>
    <row r="35748">
      <c r="H35748" s="10"/>
      <c r="T35748" s="8"/>
      <c r="U35748" s="11"/>
    </row>
    <row r="35749">
      <c r="H35749" s="10"/>
      <c r="T35749" s="8"/>
      <c r="U35749" s="11"/>
    </row>
    <row r="35750">
      <c r="H35750" s="10"/>
      <c r="T35750" s="8"/>
      <c r="U35750" s="11"/>
    </row>
    <row r="35751">
      <c r="H35751" s="10"/>
      <c r="T35751" s="8"/>
      <c r="U35751" s="11"/>
    </row>
    <row r="35752">
      <c r="H35752" s="10"/>
      <c r="T35752" s="8"/>
      <c r="U35752" s="11"/>
    </row>
    <row r="35753">
      <c r="H35753" s="10"/>
      <c r="T35753" s="8"/>
      <c r="U35753" s="11"/>
    </row>
    <row r="35754">
      <c r="H35754" s="10"/>
      <c r="T35754" s="8"/>
      <c r="U35754" s="11"/>
    </row>
    <row r="35755">
      <c r="H35755" s="10"/>
      <c r="T35755" s="8"/>
      <c r="U35755" s="11"/>
    </row>
    <row r="35756">
      <c r="H35756" s="10"/>
      <c r="T35756" s="8"/>
      <c r="U35756" s="11"/>
    </row>
    <row r="35757">
      <c r="H35757" s="10"/>
      <c r="T35757" s="8"/>
      <c r="U35757" s="11"/>
    </row>
    <row r="35758">
      <c r="H35758" s="10"/>
      <c r="T35758" s="8"/>
      <c r="U35758" s="11"/>
    </row>
    <row r="35759">
      <c r="H35759" s="10"/>
      <c r="T35759" s="8"/>
      <c r="U35759" s="11"/>
    </row>
    <row r="35760">
      <c r="H35760" s="10"/>
      <c r="T35760" s="8"/>
      <c r="U35760" s="11"/>
    </row>
    <row r="35761">
      <c r="H35761" s="10"/>
      <c r="T35761" s="8"/>
      <c r="U35761" s="11"/>
    </row>
    <row r="35762">
      <c r="H35762" s="10"/>
      <c r="T35762" s="8"/>
      <c r="U35762" s="11"/>
    </row>
    <row r="35763">
      <c r="H35763" s="10"/>
      <c r="T35763" s="8"/>
      <c r="U35763" s="11"/>
    </row>
    <row r="35764">
      <c r="H35764" s="10"/>
      <c r="T35764" s="8"/>
      <c r="U35764" s="11"/>
    </row>
    <row r="35765">
      <c r="H35765" s="10"/>
      <c r="T35765" s="8"/>
      <c r="U35765" s="11"/>
    </row>
    <row r="35766">
      <c r="H35766" s="10"/>
      <c r="T35766" s="8"/>
      <c r="U35766" s="11"/>
    </row>
    <row r="35767">
      <c r="H35767" s="10"/>
      <c r="T35767" s="8"/>
      <c r="U35767" s="11"/>
    </row>
    <row r="35768">
      <c r="H35768" s="10"/>
      <c r="T35768" s="8"/>
      <c r="U35768" s="11"/>
    </row>
    <row r="35769">
      <c r="H35769" s="10"/>
      <c r="T35769" s="8"/>
      <c r="U35769" s="11"/>
    </row>
    <row r="35770">
      <c r="H35770" s="10"/>
      <c r="T35770" s="8"/>
      <c r="U35770" s="11"/>
    </row>
    <row r="35771">
      <c r="H35771" s="10"/>
      <c r="T35771" s="8"/>
      <c r="U35771" s="11"/>
    </row>
    <row r="35772">
      <c r="H35772" s="10"/>
      <c r="T35772" s="8"/>
      <c r="U35772" s="11"/>
    </row>
    <row r="35773">
      <c r="H35773" s="10"/>
      <c r="T35773" s="8"/>
      <c r="U35773" s="11"/>
    </row>
    <row r="35774">
      <c r="H35774" s="10"/>
      <c r="T35774" s="8"/>
      <c r="U35774" s="11"/>
    </row>
    <row r="35775">
      <c r="H35775" s="10"/>
      <c r="T35775" s="8"/>
      <c r="U35775" s="11"/>
    </row>
    <row r="35776">
      <c r="H35776" s="10"/>
      <c r="T35776" s="8"/>
      <c r="U35776" s="11"/>
    </row>
    <row r="35777">
      <c r="H35777" s="10"/>
      <c r="T35777" s="8"/>
      <c r="U35777" s="11"/>
    </row>
    <row r="35778">
      <c r="H35778" s="10"/>
      <c r="T35778" s="8"/>
      <c r="U35778" s="11"/>
    </row>
    <row r="35779">
      <c r="H35779" s="10"/>
      <c r="T35779" s="8"/>
      <c r="U35779" s="11"/>
    </row>
    <row r="35780">
      <c r="H35780" s="10"/>
      <c r="T35780" s="8"/>
      <c r="U35780" s="11"/>
    </row>
    <row r="35781">
      <c r="H35781" s="10"/>
      <c r="T35781" s="8"/>
      <c r="U35781" s="11"/>
    </row>
    <row r="35782">
      <c r="H35782" s="10"/>
      <c r="T35782" s="8"/>
      <c r="U35782" s="11"/>
    </row>
    <row r="35783">
      <c r="H35783" s="10"/>
      <c r="T35783" s="8"/>
      <c r="U35783" s="11"/>
    </row>
    <row r="35784">
      <c r="H35784" s="10"/>
      <c r="T35784" s="8"/>
      <c r="U35784" s="11"/>
    </row>
    <row r="35785">
      <c r="H35785" s="10"/>
      <c r="T35785" s="8"/>
      <c r="U35785" s="11"/>
    </row>
    <row r="35786">
      <c r="H35786" s="10"/>
      <c r="T35786" s="8"/>
      <c r="U35786" s="11"/>
    </row>
    <row r="35787">
      <c r="H35787" s="10"/>
      <c r="T35787" s="8"/>
      <c r="U35787" s="11"/>
    </row>
    <row r="35788">
      <c r="H35788" s="10"/>
      <c r="T35788" s="8"/>
      <c r="U35788" s="11"/>
    </row>
    <row r="35789">
      <c r="H35789" s="10"/>
      <c r="T35789" s="8"/>
      <c r="U35789" s="11"/>
    </row>
    <row r="35790">
      <c r="H35790" s="10"/>
      <c r="T35790" s="8"/>
      <c r="U35790" s="11"/>
    </row>
    <row r="35791">
      <c r="H35791" s="10"/>
      <c r="T35791" s="8"/>
      <c r="U35791" s="11"/>
    </row>
    <row r="35792">
      <c r="H35792" s="10"/>
      <c r="T35792" s="8"/>
      <c r="U35792" s="11"/>
    </row>
    <row r="35793">
      <c r="H35793" s="10"/>
      <c r="T35793" s="8"/>
      <c r="U35793" s="11"/>
    </row>
    <row r="35794">
      <c r="H35794" s="10"/>
      <c r="T35794" s="8"/>
      <c r="U35794" s="11"/>
    </row>
    <row r="35795">
      <c r="H35795" s="10"/>
      <c r="T35795" s="8"/>
      <c r="U35795" s="11"/>
    </row>
    <row r="35796">
      <c r="H35796" s="10"/>
      <c r="T35796" s="8"/>
      <c r="U35796" s="11"/>
    </row>
    <row r="35797">
      <c r="H35797" s="10"/>
      <c r="T35797" s="8"/>
      <c r="U35797" s="11"/>
    </row>
    <row r="35798">
      <c r="H35798" s="10"/>
      <c r="T35798" s="8"/>
      <c r="U35798" s="11"/>
    </row>
    <row r="35799">
      <c r="H35799" s="10"/>
      <c r="T35799" s="8"/>
      <c r="U35799" s="11"/>
    </row>
    <row r="35800">
      <c r="H35800" s="10"/>
      <c r="T35800" s="8"/>
      <c r="U35800" s="11"/>
    </row>
    <row r="35801">
      <c r="H35801" s="10"/>
      <c r="T35801" s="8"/>
      <c r="U35801" s="11"/>
    </row>
    <row r="35802">
      <c r="H35802" s="10"/>
      <c r="T35802" s="8"/>
      <c r="U35802" s="11"/>
    </row>
    <row r="35803">
      <c r="H35803" s="10"/>
      <c r="T35803" s="8"/>
      <c r="U35803" s="11"/>
    </row>
    <row r="35804">
      <c r="H35804" s="10"/>
      <c r="T35804" s="8"/>
      <c r="U35804" s="11"/>
    </row>
    <row r="35805">
      <c r="H35805" s="10"/>
      <c r="T35805" s="8"/>
      <c r="U35805" s="11"/>
    </row>
    <row r="35806">
      <c r="H35806" s="10"/>
      <c r="T35806" s="8"/>
      <c r="U35806" s="11"/>
    </row>
    <row r="35807">
      <c r="H35807" s="10"/>
      <c r="T35807" s="8"/>
      <c r="U35807" s="11"/>
    </row>
    <row r="35808">
      <c r="H35808" s="10"/>
      <c r="T35808" s="8"/>
      <c r="U35808" s="11"/>
    </row>
    <row r="35809">
      <c r="H35809" s="10"/>
      <c r="T35809" s="8"/>
      <c r="U35809" s="11"/>
    </row>
    <row r="35810">
      <c r="H35810" s="10"/>
      <c r="T35810" s="8"/>
      <c r="U35810" s="11"/>
    </row>
    <row r="35811">
      <c r="H35811" s="10"/>
      <c r="T35811" s="8"/>
      <c r="U35811" s="11"/>
    </row>
    <row r="35812">
      <c r="H35812" s="10"/>
      <c r="T35812" s="8"/>
      <c r="U35812" s="11"/>
    </row>
    <row r="35813">
      <c r="H35813" s="10"/>
      <c r="T35813" s="8"/>
      <c r="U35813" s="11"/>
    </row>
    <row r="35814">
      <c r="H35814" s="10"/>
      <c r="T35814" s="8"/>
      <c r="U35814" s="11"/>
    </row>
    <row r="35815">
      <c r="H35815" s="10"/>
      <c r="T35815" s="8"/>
      <c r="U35815" s="11"/>
    </row>
    <row r="35816">
      <c r="H35816" s="10"/>
      <c r="T35816" s="8"/>
      <c r="U35816" s="11"/>
    </row>
    <row r="35817">
      <c r="H35817" s="10"/>
      <c r="T35817" s="8"/>
      <c r="U35817" s="11"/>
    </row>
    <row r="35818">
      <c r="H35818" s="10"/>
      <c r="T35818" s="8"/>
      <c r="U35818" s="11"/>
    </row>
    <row r="35819">
      <c r="H35819" s="10"/>
      <c r="T35819" s="8"/>
      <c r="U35819" s="11"/>
    </row>
    <row r="35820">
      <c r="H35820" s="10"/>
      <c r="T35820" s="8"/>
      <c r="U35820" s="11"/>
    </row>
    <row r="35821">
      <c r="H35821" s="10"/>
      <c r="T35821" s="8"/>
      <c r="U35821" s="11"/>
    </row>
    <row r="35822">
      <c r="H35822" s="10"/>
      <c r="T35822" s="8"/>
      <c r="U35822" s="11"/>
    </row>
    <row r="35823">
      <c r="H35823" s="10"/>
      <c r="T35823" s="8"/>
      <c r="U35823" s="11"/>
    </row>
    <row r="35824">
      <c r="H35824" s="10"/>
      <c r="T35824" s="8"/>
      <c r="U35824" s="11"/>
    </row>
    <row r="35825">
      <c r="H35825" s="10"/>
      <c r="T35825" s="8"/>
      <c r="U35825" s="11"/>
    </row>
    <row r="35826">
      <c r="H35826" s="10"/>
      <c r="T35826" s="8"/>
      <c r="U35826" s="11"/>
    </row>
    <row r="35827">
      <c r="H35827" s="10"/>
      <c r="T35827" s="8"/>
      <c r="U35827" s="11"/>
    </row>
    <row r="35828">
      <c r="H35828" s="10"/>
      <c r="T35828" s="8"/>
      <c r="U35828" s="11"/>
    </row>
    <row r="35829">
      <c r="H35829" s="10"/>
      <c r="T35829" s="8"/>
      <c r="U35829" s="11"/>
    </row>
    <row r="35830">
      <c r="H35830" s="10"/>
      <c r="T35830" s="8"/>
      <c r="U35830" s="11"/>
    </row>
    <row r="35831">
      <c r="H35831" s="10"/>
      <c r="T35831" s="8"/>
      <c r="U35831" s="11"/>
    </row>
    <row r="35832">
      <c r="H35832" s="10"/>
      <c r="T35832" s="8"/>
      <c r="U35832" s="11"/>
    </row>
    <row r="35833">
      <c r="H35833" s="10"/>
      <c r="T35833" s="8"/>
      <c r="U35833" s="11"/>
    </row>
    <row r="35834">
      <c r="H35834" s="10"/>
      <c r="T35834" s="8"/>
      <c r="U35834" s="11"/>
    </row>
    <row r="35835">
      <c r="H35835" s="10"/>
      <c r="T35835" s="8"/>
      <c r="U35835" s="11"/>
    </row>
    <row r="35836">
      <c r="H35836" s="10"/>
      <c r="T35836" s="8"/>
      <c r="U35836" s="11"/>
    </row>
    <row r="35837">
      <c r="H35837" s="10"/>
      <c r="T35837" s="8"/>
      <c r="U35837" s="11"/>
    </row>
    <row r="35838">
      <c r="H35838" s="10"/>
      <c r="T35838" s="8"/>
      <c r="U35838" s="11"/>
    </row>
    <row r="35839">
      <c r="H35839" s="10"/>
      <c r="T35839" s="8"/>
      <c r="U35839" s="11"/>
    </row>
    <row r="35840">
      <c r="H35840" s="10"/>
      <c r="T35840" s="8"/>
      <c r="U35840" s="11"/>
    </row>
    <row r="35841">
      <c r="H35841" s="10"/>
      <c r="T35841" s="8"/>
      <c r="U35841" s="11"/>
    </row>
    <row r="35842">
      <c r="H35842" s="10"/>
      <c r="T35842" s="8"/>
      <c r="U35842" s="11"/>
    </row>
    <row r="35843">
      <c r="H35843" s="10"/>
      <c r="T35843" s="8"/>
      <c r="U35843" s="11"/>
    </row>
    <row r="35844">
      <c r="H35844" s="10"/>
      <c r="T35844" s="8"/>
      <c r="U35844" s="11"/>
    </row>
    <row r="35845">
      <c r="H35845" s="10"/>
      <c r="T35845" s="8"/>
      <c r="U35845" s="11"/>
    </row>
    <row r="35846">
      <c r="H35846" s="10"/>
      <c r="T35846" s="8"/>
      <c r="U35846" s="11"/>
    </row>
    <row r="35847">
      <c r="H35847" s="10"/>
      <c r="T35847" s="8"/>
      <c r="U35847" s="11"/>
    </row>
    <row r="35848">
      <c r="H35848" s="10"/>
      <c r="T35848" s="8"/>
      <c r="U35848" s="11"/>
    </row>
    <row r="35849">
      <c r="H35849" s="10"/>
      <c r="T35849" s="8"/>
      <c r="U35849" s="11"/>
    </row>
    <row r="35850">
      <c r="H35850" s="10"/>
      <c r="T35850" s="8"/>
      <c r="U35850" s="11"/>
    </row>
    <row r="35851">
      <c r="H35851" s="10"/>
      <c r="T35851" s="8"/>
      <c r="U35851" s="11"/>
    </row>
    <row r="35852">
      <c r="H35852" s="10"/>
      <c r="T35852" s="8"/>
      <c r="U35852" s="11"/>
    </row>
    <row r="35853">
      <c r="H35853" s="10"/>
      <c r="T35853" s="8"/>
      <c r="U35853" s="11"/>
    </row>
    <row r="35854">
      <c r="H35854" s="10"/>
      <c r="T35854" s="8"/>
      <c r="U35854" s="11"/>
    </row>
    <row r="35855">
      <c r="H35855" s="10"/>
      <c r="T35855" s="8"/>
      <c r="U35855" s="11"/>
    </row>
    <row r="35856">
      <c r="H35856" s="10"/>
      <c r="T35856" s="8"/>
      <c r="U35856" s="11"/>
    </row>
    <row r="35857">
      <c r="H35857" s="10"/>
      <c r="T35857" s="8"/>
      <c r="U35857" s="11"/>
    </row>
    <row r="35858">
      <c r="H35858" s="10"/>
      <c r="T35858" s="8"/>
      <c r="U35858" s="11"/>
    </row>
    <row r="35859">
      <c r="H35859" s="10"/>
      <c r="T35859" s="8"/>
      <c r="U35859" s="11"/>
    </row>
    <row r="35860">
      <c r="H35860" s="10"/>
      <c r="T35860" s="8"/>
      <c r="U35860" s="11"/>
    </row>
    <row r="35861">
      <c r="H35861" s="10"/>
      <c r="T35861" s="8"/>
      <c r="U35861" s="11"/>
    </row>
    <row r="35862">
      <c r="H35862" s="10"/>
      <c r="T35862" s="8"/>
      <c r="U35862" s="11"/>
    </row>
    <row r="35863">
      <c r="H35863" s="10"/>
      <c r="T35863" s="8"/>
      <c r="U35863" s="11"/>
    </row>
    <row r="35864">
      <c r="H35864" s="10"/>
      <c r="T35864" s="8"/>
      <c r="U35864" s="11"/>
    </row>
    <row r="35865">
      <c r="H35865" s="10"/>
      <c r="T35865" s="8"/>
      <c r="U35865" s="11"/>
    </row>
    <row r="35866">
      <c r="H35866" s="10"/>
      <c r="T35866" s="8"/>
      <c r="U35866" s="11"/>
    </row>
    <row r="35867">
      <c r="H35867" s="10"/>
      <c r="T35867" s="8"/>
      <c r="U35867" s="11"/>
    </row>
    <row r="35868">
      <c r="H35868" s="10"/>
      <c r="T35868" s="8"/>
      <c r="U35868" s="11"/>
    </row>
    <row r="35869">
      <c r="H35869" s="10"/>
      <c r="T35869" s="8"/>
      <c r="U35869" s="11"/>
    </row>
    <row r="35870">
      <c r="H35870" s="10"/>
      <c r="T35870" s="8"/>
      <c r="U35870" s="11"/>
    </row>
    <row r="35871">
      <c r="H35871" s="10"/>
      <c r="T35871" s="8"/>
      <c r="U35871" s="11"/>
    </row>
    <row r="35872">
      <c r="H35872" s="10"/>
      <c r="T35872" s="8"/>
      <c r="U35872" s="11"/>
    </row>
    <row r="35873">
      <c r="H35873" s="10"/>
      <c r="T35873" s="8"/>
      <c r="U35873" s="11"/>
    </row>
    <row r="35874">
      <c r="H35874" s="10"/>
      <c r="T35874" s="8"/>
      <c r="U35874" s="11"/>
    </row>
    <row r="35875">
      <c r="H35875" s="10"/>
      <c r="T35875" s="8"/>
      <c r="U35875" s="11"/>
    </row>
    <row r="35876">
      <c r="H35876" s="10"/>
      <c r="T35876" s="8"/>
      <c r="U35876" s="11"/>
    </row>
    <row r="35877">
      <c r="H35877" s="10"/>
      <c r="T35877" s="8"/>
      <c r="U35877" s="11"/>
    </row>
    <row r="35878">
      <c r="H35878" s="10"/>
      <c r="T35878" s="8"/>
      <c r="U35878" s="11"/>
    </row>
    <row r="35879">
      <c r="H35879" s="10"/>
      <c r="T35879" s="8"/>
      <c r="U35879" s="11"/>
    </row>
    <row r="35880">
      <c r="H35880" s="10"/>
      <c r="T35880" s="8"/>
      <c r="U35880" s="11"/>
    </row>
    <row r="35881">
      <c r="H35881" s="10"/>
      <c r="T35881" s="8"/>
      <c r="U35881" s="11"/>
    </row>
    <row r="35882">
      <c r="H35882" s="10"/>
      <c r="T35882" s="8"/>
      <c r="U35882" s="11"/>
    </row>
    <row r="35883">
      <c r="H35883" s="10"/>
      <c r="T35883" s="8"/>
      <c r="U35883" s="11"/>
    </row>
    <row r="35884">
      <c r="H35884" s="10"/>
      <c r="T35884" s="8"/>
      <c r="U35884" s="11"/>
    </row>
    <row r="35885">
      <c r="H35885" s="10"/>
      <c r="T35885" s="8"/>
      <c r="U35885" s="11"/>
    </row>
    <row r="35886">
      <c r="H35886" s="10"/>
      <c r="T35886" s="8"/>
      <c r="U35886" s="11"/>
    </row>
    <row r="35887">
      <c r="H35887" s="10"/>
      <c r="T35887" s="8"/>
      <c r="U35887" s="11"/>
    </row>
    <row r="35888">
      <c r="H35888" s="10"/>
      <c r="T35888" s="8"/>
      <c r="U35888" s="11"/>
    </row>
    <row r="35889">
      <c r="H35889" s="10"/>
      <c r="T35889" s="8"/>
      <c r="U35889" s="11"/>
    </row>
    <row r="35890">
      <c r="H35890" s="10"/>
      <c r="T35890" s="8"/>
      <c r="U35890" s="11"/>
    </row>
    <row r="35891">
      <c r="H35891" s="10"/>
      <c r="T35891" s="8"/>
      <c r="U35891" s="11"/>
    </row>
    <row r="35892">
      <c r="H35892" s="10"/>
      <c r="T35892" s="8"/>
      <c r="U35892" s="11"/>
    </row>
    <row r="35893">
      <c r="H35893" s="10"/>
      <c r="T35893" s="8"/>
      <c r="U35893" s="11"/>
    </row>
    <row r="35894">
      <c r="H35894" s="10"/>
      <c r="T35894" s="8"/>
      <c r="U35894" s="11"/>
    </row>
    <row r="35895">
      <c r="H35895" s="10"/>
      <c r="T35895" s="8"/>
      <c r="U35895" s="11"/>
    </row>
    <row r="35896">
      <c r="H35896" s="10"/>
      <c r="T35896" s="8"/>
      <c r="U35896" s="11"/>
    </row>
    <row r="35897">
      <c r="H35897" s="10"/>
      <c r="T35897" s="8"/>
      <c r="U35897" s="11"/>
    </row>
    <row r="35898">
      <c r="H35898" s="10"/>
      <c r="T35898" s="8"/>
      <c r="U35898" s="11"/>
    </row>
    <row r="35899">
      <c r="H35899" s="10"/>
      <c r="T35899" s="8"/>
      <c r="U35899" s="11"/>
    </row>
    <row r="35900">
      <c r="H35900" s="10"/>
      <c r="T35900" s="8"/>
      <c r="U35900" s="11"/>
    </row>
    <row r="35901">
      <c r="H35901" s="10"/>
      <c r="T35901" s="8"/>
      <c r="U35901" s="11"/>
    </row>
    <row r="35902">
      <c r="H35902" s="10"/>
      <c r="T35902" s="8"/>
      <c r="U35902" s="11"/>
    </row>
    <row r="35903">
      <c r="H35903" s="10"/>
      <c r="T35903" s="8"/>
      <c r="U35903" s="11"/>
    </row>
    <row r="35904">
      <c r="H35904" s="10"/>
      <c r="T35904" s="8"/>
      <c r="U35904" s="11"/>
    </row>
    <row r="35905">
      <c r="H35905" s="10"/>
      <c r="T35905" s="8"/>
      <c r="U35905" s="11"/>
    </row>
    <row r="35906">
      <c r="H35906" s="10"/>
      <c r="T35906" s="8"/>
      <c r="U35906" s="11"/>
    </row>
    <row r="35907">
      <c r="H35907" s="10"/>
      <c r="T35907" s="8"/>
      <c r="U35907" s="11"/>
    </row>
    <row r="35908">
      <c r="H35908" s="10"/>
      <c r="T35908" s="8"/>
      <c r="U35908" s="11"/>
    </row>
    <row r="35909">
      <c r="H35909" s="10"/>
      <c r="T35909" s="8"/>
      <c r="U35909" s="11"/>
    </row>
    <row r="35910">
      <c r="H35910" s="10"/>
      <c r="T35910" s="8"/>
      <c r="U35910" s="11"/>
    </row>
    <row r="35911">
      <c r="H35911" s="10"/>
      <c r="T35911" s="8"/>
      <c r="U35911" s="11"/>
    </row>
    <row r="35912">
      <c r="H35912" s="10"/>
      <c r="T35912" s="8"/>
      <c r="U35912" s="11"/>
    </row>
    <row r="35913">
      <c r="H35913" s="10"/>
      <c r="T35913" s="8"/>
      <c r="U35913" s="11"/>
    </row>
    <row r="35914">
      <c r="H35914" s="10"/>
      <c r="T35914" s="8"/>
      <c r="U35914" s="11"/>
    </row>
    <row r="35915">
      <c r="H35915" s="10"/>
      <c r="T35915" s="8"/>
      <c r="U35915" s="11"/>
    </row>
    <row r="35916">
      <c r="H35916" s="10"/>
      <c r="T35916" s="8"/>
      <c r="U35916" s="11"/>
    </row>
    <row r="35917">
      <c r="H35917" s="10"/>
      <c r="T35917" s="8"/>
      <c r="U35917" s="11"/>
    </row>
    <row r="35918">
      <c r="H35918" s="10"/>
      <c r="T35918" s="8"/>
      <c r="U35918" s="11"/>
    </row>
    <row r="35919">
      <c r="H35919" s="10"/>
      <c r="T35919" s="8"/>
      <c r="U35919" s="11"/>
    </row>
    <row r="35920">
      <c r="H35920" s="10"/>
      <c r="T35920" s="8"/>
      <c r="U35920" s="11"/>
    </row>
    <row r="35921">
      <c r="H35921" s="10"/>
      <c r="T35921" s="8"/>
      <c r="U35921" s="11"/>
    </row>
    <row r="35922">
      <c r="H35922" s="10"/>
      <c r="T35922" s="8"/>
      <c r="U35922" s="11"/>
    </row>
    <row r="35923">
      <c r="H35923" s="10"/>
      <c r="T35923" s="8"/>
      <c r="U35923" s="11"/>
    </row>
    <row r="35924">
      <c r="H35924" s="10"/>
      <c r="T35924" s="8"/>
      <c r="U35924" s="11"/>
    </row>
    <row r="35925">
      <c r="H35925" s="10"/>
      <c r="T35925" s="8"/>
      <c r="U35925" s="11"/>
    </row>
    <row r="35926">
      <c r="H35926" s="10"/>
      <c r="T35926" s="8"/>
      <c r="U35926" s="11"/>
    </row>
    <row r="35927">
      <c r="H35927" s="10"/>
      <c r="T35927" s="8"/>
      <c r="U35927" s="11"/>
    </row>
    <row r="35928">
      <c r="H35928" s="10"/>
      <c r="T35928" s="8"/>
      <c r="U35928" s="11"/>
    </row>
    <row r="35929">
      <c r="H35929" s="10"/>
      <c r="T35929" s="8"/>
      <c r="U35929" s="11"/>
    </row>
    <row r="35930">
      <c r="H35930" s="10"/>
      <c r="T35930" s="8"/>
      <c r="U35930" s="11"/>
    </row>
    <row r="35931">
      <c r="H35931" s="10"/>
      <c r="T35931" s="8"/>
      <c r="U35931" s="11"/>
    </row>
    <row r="35932">
      <c r="H35932" s="10"/>
      <c r="T35932" s="8"/>
      <c r="U35932" s="11"/>
    </row>
    <row r="35933">
      <c r="H35933" s="10"/>
      <c r="T35933" s="8"/>
      <c r="U35933" s="11"/>
    </row>
    <row r="35934">
      <c r="H35934" s="10"/>
      <c r="T35934" s="8"/>
      <c r="U35934" s="11"/>
    </row>
    <row r="35935">
      <c r="H35935" s="10"/>
      <c r="T35935" s="8"/>
      <c r="U35935" s="11"/>
    </row>
    <row r="35936">
      <c r="H35936" s="10"/>
      <c r="T35936" s="8"/>
      <c r="U35936" s="11"/>
    </row>
    <row r="35937">
      <c r="H35937" s="10"/>
      <c r="T35937" s="8"/>
      <c r="U35937" s="11"/>
    </row>
    <row r="35938">
      <c r="H35938" s="10"/>
      <c r="T35938" s="8"/>
      <c r="U35938" s="11"/>
    </row>
    <row r="35939">
      <c r="H35939" s="10"/>
      <c r="T35939" s="8"/>
      <c r="U35939" s="11"/>
    </row>
    <row r="35940">
      <c r="H35940" s="10"/>
      <c r="T35940" s="8"/>
      <c r="U35940" s="11"/>
    </row>
    <row r="35941">
      <c r="H35941" s="10"/>
      <c r="T35941" s="8"/>
      <c r="U35941" s="11"/>
    </row>
    <row r="35942">
      <c r="H35942" s="10"/>
      <c r="T35942" s="8"/>
      <c r="U35942" s="11"/>
    </row>
    <row r="35943">
      <c r="H35943" s="10"/>
      <c r="T35943" s="8"/>
      <c r="U35943" s="11"/>
    </row>
    <row r="35944">
      <c r="H35944" s="10"/>
      <c r="T35944" s="8"/>
      <c r="U35944" s="11"/>
    </row>
    <row r="35945">
      <c r="H35945" s="10"/>
      <c r="T35945" s="8"/>
      <c r="U35945" s="11"/>
    </row>
    <row r="35946">
      <c r="H35946" s="10"/>
      <c r="T35946" s="8"/>
      <c r="U35946" s="11"/>
    </row>
    <row r="35947">
      <c r="H35947" s="10"/>
      <c r="T35947" s="8"/>
      <c r="U35947" s="11"/>
    </row>
    <row r="35948">
      <c r="H35948" s="10"/>
      <c r="T35948" s="8"/>
      <c r="U35948" s="11"/>
    </row>
    <row r="35949">
      <c r="H35949" s="10"/>
      <c r="T35949" s="8"/>
      <c r="U35949" s="11"/>
    </row>
    <row r="35950">
      <c r="H35950" s="10"/>
      <c r="T35950" s="8"/>
      <c r="U35950" s="11"/>
    </row>
    <row r="35951">
      <c r="H35951" s="10"/>
      <c r="T35951" s="8"/>
      <c r="U35951" s="11"/>
    </row>
    <row r="35952">
      <c r="H35952" s="10"/>
      <c r="T35952" s="8"/>
      <c r="U35952" s="11"/>
    </row>
    <row r="35953">
      <c r="H35953" s="10"/>
      <c r="T35953" s="8"/>
      <c r="U35953" s="11"/>
    </row>
    <row r="35954">
      <c r="H35954" s="10"/>
      <c r="T35954" s="8"/>
      <c r="U35954" s="11"/>
    </row>
    <row r="35955">
      <c r="H35955" s="10"/>
      <c r="T35955" s="8"/>
      <c r="U35955" s="11"/>
    </row>
    <row r="35956">
      <c r="H35956" s="10"/>
      <c r="T35956" s="8"/>
      <c r="U35956" s="11"/>
    </row>
    <row r="35957">
      <c r="H35957" s="10"/>
      <c r="T35957" s="8"/>
      <c r="U35957" s="11"/>
    </row>
    <row r="35958">
      <c r="H35958" s="10"/>
      <c r="T35958" s="8"/>
      <c r="U35958" s="11"/>
    </row>
    <row r="35959">
      <c r="H35959" s="10"/>
      <c r="T35959" s="8"/>
      <c r="U35959" s="11"/>
    </row>
    <row r="35960">
      <c r="H35960" s="10"/>
      <c r="T35960" s="8"/>
      <c r="U35960" s="11"/>
    </row>
    <row r="35961">
      <c r="H35961" s="10"/>
      <c r="T35961" s="8"/>
      <c r="U35961" s="11"/>
    </row>
    <row r="35962">
      <c r="H35962" s="10"/>
      <c r="T35962" s="8"/>
      <c r="U35962" s="11"/>
    </row>
    <row r="35963">
      <c r="H35963" s="10"/>
      <c r="T35963" s="8"/>
      <c r="U35963" s="11"/>
    </row>
    <row r="35964">
      <c r="H35964" s="10"/>
      <c r="T35964" s="8"/>
      <c r="U35964" s="11"/>
    </row>
    <row r="35965">
      <c r="H35965" s="10"/>
      <c r="T35965" s="8"/>
      <c r="U35965" s="11"/>
    </row>
    <row r="35966">
      <c r="H35966" s="10"/>
      <c r="T35966" s="8"/>
      <c r="U35966" s="11"/>
    </row>
    <row r="35967">
      <c r="H35967" s="10"/>
      <c r="T35967" s="8"/>
      <c r="U35967" s="11"/>
    </row>
    <row r="35968">
      <c r="H35968" s="10"/>
      <c r="T35968" s="8"/>
      <c r="U35968" s="11"/>
    </row>
    <row r="35969">
      <c r="H35969" s="10"/>
      <c r="T35969" s="8"/>
      <c r="U35969" s="11"/>
    </row>
    <row r="35970">
      <c r="H35970" s="10"/>
      <c r="T35970" s="8"/>
      <c r="U35970" s="11"/>
    </row>
    <row r="35971">
      <c r="H35971" s="10"/>
      <c r="T35971" s="8"/>
      <c r="U35971" s="11"/>
    </row>
    <row r="35972">
      <c r="H35972" s="10"/>
      <c r="T35972" s="8"/>
      <c r="U35972" s="11"/>
    </row>
    <row r="35973">
      <c r="H35973" s="10"/>
      <c r="T35973" s="8"/>
      <c r="U35973" s="11"/>
    </row>
    <row r="35974">
      <c r="H35974" s="10"/>
      <c r="T35974" s="8"/>
      <c r="U35974" s="11"/>
    </row>
    <row r="35975">
      <c r="H35975" s="10"/>
      <c r="T35975" s="8"/>
      <c r="U35975" s="11"/>
    </row>
    <row r="35976">
      <c r="H35976" s="10"/>
      <c r="T35976" s="8"/>
      <c r="U35976" s="11"/>
    </row>
    <row r="35977">
      <c r="H35977" s="10"/>
      <c r="T35977" s="8"/>
      <c r="U35977" s="11"/>
    </row>
    <row r="35978">
      <c r="H35978" s="10"/>
      <c r="T35978" s="8"/>
      <c r="U35978" s="11"/>
    </row>
    <row r="35979">
      <c r="H35979" s="10"/>
      <c r="T35979" s="8"/>
      <c r="U35979" s="11"/>
    </row>
    <row r="35980">
      <c r="H35980" s="10"/>
      <c r="T35980" s="8"/>
      <c r="U35980" s="11"/>
    </row>
    <row r="35981">
      <c r="H35981" s="10"/>
      <c r="T35981" s="8"/>
      <c r="U35981" s="11"/>
    </row>
    <row r="35982">
      <c r="H35982" s="10"/>
      <c r="T35982" s="8"/>
      <c r="U35982" s="11"/>
    </row>
    <row r="35983">
      <c r="H35983" s="10"/>
      <c r="T35983" s="8"/>
      <c r="U35983" s="11"/>
    </row>
    <row r="35984">
      <c r="H35984" s="10"/>
      <c r="T35984" s="8"/>
      <c r="U35984" s="11"/>
    </row>
    <row r="35985">
      <c r="H35985" s="10"/>
      <c r="T35985" s="8"/>
      <c r="U35985" s="11"/>
    </row>
    <row r="35986">
      <c r="H35986" s="10"/>
      <c r="T35986" s="8"/>
      <c r="U35986" s="11"/>
    </row>
    <row r="35987">
      <c r="H35987" s="10"/>
      <c r="T35987" s="8"/>
      <c r="U35987" s="11"/>
    </row>
    <row r="35988">
      <c r="H35988" s="10"/>
      <c r="T35988" s="8"/>
      <c r="U35988" s="11"/>
    </row>
    <row r="35989">
      <c r="H35989" s="10"/>
      <c r="T35989" s="8"/>
      <c r="U35989" s="11"/>
    </row>
    <row r="35990">
      <c r="H35990" s="10"/>
      <c r="T35990" s="8"/>
      <c r="U35990" s="11"/>
    </row>
    <row r="35991">
      <c r="H35991" s="10"/>
      <c r="T35991" s="8"/>
      <c r="U35991" s="11"/>
    </row>
    <row r="35992">
      <c r="H35992" s="10"/>
      <c r="T35992" s="8"/>
      <c r="U35992" s="11"/>
    </row>
    <row r="35993">
      <c r="H35993" s="10"/>
      <c r="T35993" s="8"/>
      <c r="U35993" s="11"/>
    </row>
    <row r="35994">
      <c r="H35994" s="10"/>
      <c r="T35994" s="8"/>
      <c r="U35994" s="11"/>
    </row>
    <row r="35995">
      <c r="H35995" s="10"/>
      <c r="T35995" s="8"/>
      <c r="U35995" s="11"/>
    </row>
    <row r="35996">
      <c r="H35996" s="10"/>
      <c r="T35996" s="8"/>
      <c r="U35996" s="11"/>
    </row>
    <row r="35997">
      <c r="H35997" s="10"/>
      <c r="T35997" s="8"/>
      <c r="U35997" s="11"/>
    </row>
    <row r="35998">
      <c r="H35998" s="10"/>
      <c r="T35998" s="8"/>
      <c r="U35998" s="11"/>
    </row>
    <row r="35999">
      <c r="H35999" s="10"/>
      <c r="T35999" s="8"/>
      <c r="U35999" s="11"/>
    </row>
    <row r="36000">
      <c r="H36000" s="10"/>
      <c r="T36000" s="8"/>
      <c r="U36000" s="11"/>
    </row>
    <row r="36001">
      <c r="H36001" s="10"/>
      <c r="T36001" s="8"/>
      <c r="U36001" s="11"/>
    </row>
    <row r="36002">
      <c r="H36002" s="10"/>
      <c r="T36002" s="8"/>
      <c r="U36002" s="11"/>
    </row>
    <row r="36003">
      <c r="H36003" s="10"/>
      <c r="T36003" s="8"/>
      <c r="U36003" s="11"/>
    </row>
    <row r="36004">
      <c r="H36004" s="10"/>
      <c r="T36004" s="8"/>
      <c r="U36004" s="11"/>
    </row>
    <row r="36005">
      <c r="H36005" s="10"/>
      <c r="T36005" s="8"/>
      <c r="U36005" s="11"/>
    </row>
    <row r="36006">
      <c r="H36006" s="10"/>
      <c r="T36006" s="8"/>
      <c r="U36006" s="11"/>
    </row>
    <row r="36007">
      <c r="H36007" s="10"/>
      <c r="T36007" s="8"/>
      <c r="U36007" s="11"/>
    </row>
    <row r="36008">
      <c r="H36008" s="10"/>
      <c r="T36008" s="8"/>
      <c r="U36008" s="11"/>
    </row>
    <row r="36009">
      <c r="H36009" s="10"/>
      <c r="T36009" s="8"/>
      <c r="U36009" s="11"/>
    </row>
    <row r="36010">
      <c r="H36010" s="10"/>
      <c r="T36010" s="8"/>
      <c r="U36010" s="11"/>
    </row>
    <row r="36011">
      <c r="H36011" s="10"/>
      <c r="T36011" s="8"/>
      <c r="U36011" s="11"/>
    </row>
    <row r="36012">
      <c r="H36012" s="10"/>
      <c r="T36012" s="8"/>
      <c r="U36012" s="11"/>
    </row>
    <row r="36013">
      <c r="H36013" s="10"/>
      <c r="T36013" s="8"/>
      <c r="U36013" s="11"/>
    </row>
    <row r="36014">
      <c r="H36014" s="10"/>
      <c r="T36014" s="8"/>
      <c r="U36014" s="11"/>
    </row>
    <row r="36015">
      <c r="H36015" s="10"/>
      <c r="T36015" s="8"/>
      <c r="U36015" s="11"/>
    </row>
    <row r="36016">
      <c r="H36016" s="10"/>
      <c r="T36016" s="8"/>
      <c r="U36016" s="11"/>
    </row>
    <row r="36017">
      <c r="H36017" s="10"/>
      <c r="T36017" s="8"/>
      <c r="U36017" s="11"/>
    </row>
    <row r="36018">
      <c r="H36018" s="10"/>
      <c r="T36018" s="8"/>
      <c r="U36018" s="11"/>
    </row>
    <row r="36019">
      <c r="H36019" s="10"/>
      <c r="T36019" s="8"/>
      <c r="U36019" s="11"/>
    </row>
    <row r="36020">
      <c r="H36020" s="10"/>
      <c r="T36020" s="8"/>
      <c r="U36020" s="11"/>
    </row>
    <row r="36021">
      <c r="H36021" s="10"/>
      <c r="T36021" s="8"/>
      <c r="U36021" s="11"/>
    </row>
    <row r="36022">
      <c r="H36022" s="10"/>
      <c r="T36022" s="8"/>
      <c r="U36022" s="11"/>
    </row>
    <row r="36023">
      <c r="H36023" s="10"/>
      <c r="T36023" s="8"/>
      <c r="U36023" s="11"/>
    </row>
    <row r="36024">
      <c r="H36024" s="10"/>
      <c r="T36024" s="8"/>
      <c r="U36024" s="11"/>
    </row>
    <row r="36025">
      <c r="H36025" s="10"/>
      <c r="T36025" s="8"/>
      <c r="U36025" s="11"/>
    </row>
    <row r="36026">
      <c r="H36026" s="10"/>
      <c r="T36026" s="8"/>
      <c r="U36026" s="11"/>
    </row>
    <row r="36027">
      <c r="H36027" s="10"/>
      <c r="T36027" s="8"/>
      <c r="U36027" s="11"/>
    </row>
    <row r="36028">
      <c r="H36028" s="10"/>
      <c r="T36028" s="8"/>
      <c r="U36028" s="11"/>
    </row>
    <row r="36029">
      <c r="H36029" s="10"/>
      <c r="T36029" s="8"/>
      <c r="U36029" s="11"/>
    </row>
    <row r="36030">
      <c r="H36030" s="10"/>
      <c r="T36030" s="8"/>
      <c r="U36030" s="11"/>
    </row>
    <row r="36031">
      <c r="H36031" s="10"/>
      <c r="T36031" s="8"/>
      <c r="U36031" s="11"/>
    </row>
    <row r="36032">
      <c r="H36032" s="10"/>
      <c r="T36032" s="8"/>
      <c r="U36032" s="11"/>
    </row>
    <row r="36033">
      <c r="H36033" s="10"/>
      <c r="T36033" s="8"/>
      <c r="U36033" s="11"/>
    </row>
    <row r="36034">
      <c r="H36034" s="10"/>
      <c r="T36034" s="8"/>
      <c r="U36034" s="11"/>
    </row>
    <row r="36035">
      <c r="H36035" s="10"/>
      <c r="T36035" s="8"/>
      <c r="U36035" s="11"/>
    </row>
    <row r="36036">
      <c r="H36036" s="10"/>
      <c r="T36036" s="8"/>
      <c r="U36036" s="11"/>
    </row>
    <row r="36037">
      <c r="H36037" s="10"/>
      <c r="T36037" s="8"/>
      <c r="U36037" s="11"/>
    </row>
    <row r="36038">
      <c r="H36038" s="10"/>
      <c r="T36038" s="8"/>
      <c r="U36038" s="11"/>
    </row>
    <row r="36039">
      <c r="H36039" s="10"/>
      <c r="T36039" s="8"/>
      <c r="U36039" s="11"/>
    </row>
    <row r="36040">
      <c r="H36040" s="10"/>
      <c r="T36040" s="8"/>
      <c r="U36040" s="11"/>
    </row>
    <row r="36041">
      <c r="H36041" s="10"/>
      <c r="T36041" s="8"/>
      <c r="U36041" s="11"/>
    </row>
    <row r="36042">
      <c r="H36042" s="10"/>
      <c r="T36042" s="8"/>
      <c r="U36042" s="11"/>
    </row>
    <row r="36043">
      <c r="H36043" s="10"/>
      <c r="T36043" s="8"/>
      <c r="U36043" s="11"/>
    </row>
    <row r="36044">
      <c r="H36044" s="10"/>
      <c r="T36044" s="8"/>
      <c r="U36044" s="11"/>
    </row>
    <row r="36045">
      <c r="H36045" s="10"/>
      <c r="T36045" s="8"/>
      <c r="U36045" s="11"/>
    </row>
    <row r="36046">
      <c r="H36046" s="10"/>
      <c r="T36046" s="8"/>
      <c r="U36046" s="11"/>
    </row>
    <row r="36047">
      <c r="H36047" s="10"/>
      <c r="T36047" s="8"/>
      <c r="U36047" s="11"/>
    </row>
    <row r="36048">
      <c r="H36048" s="10"/>
      <c r="T36048" s="8"/>
      <c r="U36048" s="11"/>
    </row>
    <row r="36049">
      <c r="H36049" s="10"/>
      <c r="T36049" s="8"/>
      <c r="U36049" s="11"/>
    </row>
    <row r="36050">
      <c r="H36050" s="10"/>
      <c r="T36050" s="8"/>
      <c r="U36050" s="11"/>
    </row>
    <row r="36051">
      <c r="H36051" s="10"/>
      <c r="T36051" s="8"/>
      <c r="U36051" s="11"/>
    </row>
    <row r="36052">
      <c r="H36052" s="10"/>
      <c r="T36052" s="8"/>
      <c r="U36052" s="11"/>
    </row>
    <row r="36053">
      <c r="H36053" s="10"/>
      <c r="T36053" s="8"/>
      <c r="U36053" s="11"/>
    </row>
    <row r="36054">
      <c r="H36054" s="10"/>
      <c r="T36054" s="8"/>
      <c r="U36054" s="11"/>
    </row>
    <row r="36055">
      <c r="H36055" s="10"/>
      <c r="T36055" s="8"/>
      <c r="U36055" s="11"/>
    </row>
    <row r="36056">
      <c r="H36056" s="10"/>
      <c r="T36056" s="8"/>
      <c r="U36056" s="11"/>
    </row>
    <row r="36057">
      <c r="H36057" s="10"/>
      <c r="T36057" s="8"/>
      <c r="U36057" s="11"/>
    </row>
    <row r="36058">
      <c r="H36058" s="10"/>
      <c r="T36058" s="8"/>
      <c r="U36058" s="11"/>
    </row>
    <row r="36059">
      <c r="H36059" s="10"/>
      <c r="T36059" s="8"/>
      <c r="U36059" s="11"/>
    </row>
    <row r="36060">
      <c r="H36060" s="10"/>
      <c r="T36060" s="8"/>
      <c r="U36060" s="11"/>
    </row>
    <row r="36061">
      <c r="H36061" s="10"/>
      <c r="T36061" s="8"/>
      <c r="U36061" s="11"/>
    </row>
    <row r="36062">
      <c r="H36062" s="10"/>
      <c r="T36062" s="8"/>
      <c r="U36062" s="11"/>
    </row>
    <row r="36063">
      <c r="H36063" s="10"/>
      <c r="T36063" s="8"/>
      <c r="U36063" s="11"/>
    </row>
    <row r="36064">
      <c r="H36064" s="10"/>
      <c r="T36064" s="8"/>
      <c r="U36064" s="11"/>
    </row>
    <row r="36065">
      <c r="H36065" s="10"/>
      <c r="T36065" s="8"/>
      <c r="U36065" s="11"/>
    </row>
    <row r="36066">
      <c r="H36066" s="10"/>
      <c r="T36066" s="8"/>
      <c r="U36066" s="11"/>
    </row>
    <row r="36067">
      <c r="H36067" s="10"/>
      <c r="T36067" s="8"/>
      <c r="U36067" s="11"/>
    </row>
    <row r="36068">
      <c r="H36068" s="10"/>
      <c r="T36068" s="8"/>
      <c r="U36068" s="11"/>
    </row>
    <row r="36069">
      <c r="H36069" s="10"/>
      <c r="T36069" s="8"/>
      <c r="U36069" s="11"/>
    </row>
    <row r="36070">
      <c r="H36070" s="10"/>
      <c r="T36070" s="8"/>
      <c r="U36070" s="11"/>
    </row>
    <row r="36071">
      <c r="H36071" s="10"/>
      <c r="T36071" s="8"/>
      <c r="U36071" s="11"/>
    </row>
    <row r="36072">
      <c r="H36072" s="10"/>
      <c r="T36072" s="8"/>
      <c r="U36072" s="11"/>
    </row>
    <row r="36073">
      <c r="H36073" s="10"/>
      <c r="T36073" s="8"/>
      <c r="U36073" s="11"/>
    </row>
    <row r="36074">
      <c r="H36074" s="10"/>
      <c r="T36074" s="8"/>
      <c r="U36074" s="11"/>
    </row>
    <row r="36075">
      <c r="H36075" s="10"/>
      <c r="T36075" s="8"/>
      <c r="U36075" s="11"/>
    </row>
    <row r="36076">
      <c r="H36076" s="10"/>
      <c r="T36076" s="8"/>
      <c r="U36076" s="11"/>
    </row>
    <row r="36077">
      <c r="H36077" s="10"/>
      <c r="T36077" s="8"/>
      <c r="U36077" s="11"/>
    </row>
    <row r="36078">
      <c r="H36078" s="10"/>
      <c r="T36078" s="8"/>
      <c r="U36078" s="11"/>
    </row>
    <row r="36079">
      <c r="H36079" s="10"/>
      <c r="T36079" s="8"/>
      <c r="U36079" s="11"/>
    </row>
    <row r="36080">
      <c r="H36080" s="10"/>
      <c r="T36080" s="8"/>
      <c r="U36080" s="11"/>
    </row>
    <row r="36081">
      <c r="H36081" s="10"/>
      <c r="T36081" s="8"/>
      <c r="U36081" s="11"/>
    </row>
    <row r="36082">
      <c r="H36082" s="10"/>
      <c r="T36082" s="8"/>
      <c r="U36082" s="11"/>
    </row>
    <row r="36083">
      <c r="H36083" s="10"/>
      <c r="T36083" s="8"/>
      <c r="U36083" s="11"/>
    </row>
    <row r="36084">
      <c r="H36084" s="10"/>
      <c r="T36084" s="8"/>
      <c r="U36084" s="11"/>
    </row>
    <row r="36085">
      <c r="H36085" s="10"/>
      <c r="T36085" s="8"/>
      <c r="U36085" s="11"/>
    </row>
    <row r="36086">
      <c r="H36086" s="10"/>
      <c r="T36086" s="8"/>
      <c r="U36086" s="11"/>
    </row>
    <row r="36087">
      <c r="H36087" s="10"/>
      <c r="T36087" s="8"/>
      <c r="U36087" s="11"/>
    </row>
    <row r="36088">
      <c r="H36088" s="10"/>
      <c r="T36088" s="8"/>
      <c r="U36088" s="11"/>
    </row>
    <row r="36089">
      <c r="H36089" s="10"/>
      <c r="T36089" s="8"/>
      <c r="U36089" s="11"/>
    </row>
    <row r="36090">
      <c r="H36090" s="10"/>
      <c r="T36090" s="8"/>
      <c r="U36090" s="11"/>
    </row>
    <row r="36091">
      <c r="H36091" s="10"/>
      <c r="T36091" s="8"/>
      <c r="U36091" s="11"/>
    </row>
    <row r="36092">
      <c r="H36092" s="10"/>
      <c r="T36092" s="8"/>
      <c r="U36092" s="11"/>
    </row>
    <row r="36093">
      <c r="H36093" s="10"/>
      <c r="T36093" s="8"/>
      <c r="U36093" s="11"/>
    </row>
    <row r="36094">
      <c r="H36094" s="10"/>
      <c r="T36094" s="8"/>
      <c r="U36094" s="11"/>
    </row>
    <row r="36095">
      <c r="H36095" s="10"/>
      <c r="T36095" s="8"/>
      <c r="U36095" s="11"/>
    </row>
    <row r="36096">
      <c r="H36096" s="10"/>
      <c r="T36096" s="8"/>
      <c r="U36096" s="11"/>
    </row>
    <row r="36097">
      <c r="H36097" s="10"/>
      <c r="T36097" s="8"/>
      <c r="U36097" s="11"/>
    </row>
    <row r="36098">
      <c r="H36098" s="10"/>
      <c r="T36098" s="8"/>
      <c r="U36098" s="11"/>
    </row>
    <row r="36099">
      <c r="H36099" s="10"/>
      <c r="T36099" s="8"/>
      <c r="U36099" s="11"/>
    </row>
    <row r="36100">
      <c r="H36100" s="10"/>
      <c r="T36100" s="8"/>
      <c r="U36100" s="11"/>
    </row>
    <row r="36101">
      <c r="H36101" s="10"/>
      <c r="T36101" s="8"/>
      <c r="U36101" s="11"/>
    </row>
    <row r="36102">
      <c r="H36102" s="10"/>
      <c r="T36102" s="8"/>
      <c r="U36102" s="11"/>
    </row>
    <row r="36103">
      <c r="H36103" s="10"/>
      <c r="T36103" s="8"/>
      <c r="U36103" s="11"/>
    </row>
    <row r="36104">
      <c r="H36104" s="10"/>
      <c r="T36104" s="8"/>
      <c r="U36104" s="11"/>
    </row>
    <row r="36105">
      <c r="H36105" s="10"/>
      <c r="T36105" s="8"/>
      <c r="U36105" s="11"/>
    </row>
    <row r="36106">
      <c r="H36106" s="10"/>
      <c r="T36106" s="8"/>
      <c r="U36106" s="11"/>
    </row>
    <row r="36107">
      <c r="H36107" s="10"/>
      <c r="T36107" s="8"/>
      <c r="U36107" s="11"/>
    </row>
    <row r="36108">
      <c r="H36108" s="10"/>
      <c r="T36108" s="8"/>
      <c r="U36108" s="11"/>
    </row>
    <row r="36109">
      <c r="H36109" s="10"/>
      <c r="T36109" s="8"/>
      <c r="U36109" s="11"/>
    </row>
    <row r="36110">
      <c r="H36110" s="10"/>
      <c r="T36110" s="8"/>
      <c r="U36110" s="11"/>
    </row>
    <row r="36111">
      <c r="H36111" s="10"/>
      <c r="T36111" s="8"/>
      <c r="U36111" s="11"/>
    </row>
    <row r="36112">
      <c r="H36112" s="10"/>
      <c r="T36112" s="8"/>
      <c r="U36112" s="11"/>
    </row>
    <row r="36113">
      <c r="H36113" s="10"/>
      <c r="T36113" s="8"/>
      <c r="U36113" s="11"/>
    </row>
    <row r="36114">
      <c r="H36114" s="10"/>
      <c r="T36114" s="8"/>
      <c r="U36114" s="11"/>
    </row>
    <row r="36115">
      <c r="H36115" s="10"/>
      <c r="T36115" s="8"/>
      <c r="U36115" s="11"/>
    </row>
    <row r="36116">
      <c r="H36116" s="10"/>
      <c r="T36116" s="8"/>
      <c r="U36116" s="11"/>
    </row>
    <row r="36117">
      <c r="H36117" s="10"/>
      <c r="T36117" s="8"/>
      <c r="U36117" s="11"/>
    </row>
    <row r="36118">
      <c r="H36118" s="10"/>
      <c r="T36118" s="8"/>
      <c r="U36118" s="11"/>
    </row>
    <row r="36119">
      <c r="H36119" s="10"/>
      <c r="T36119" s="8"/>
      <c r="U36119" s="11"/>
    </row>
    <row r="36120">
      <c r="H36120" s="10"/>
      <c r="T36120" s="8"/>
      <c r="U36120" s="11"/>
    </row>
    <row r="36121">
      <c r="H36121" s="10"/>
      <c r="T36121" s="8"/>
      <c r="U36121" s="11"/>
    </row>
    <row r="36122">
      <c r="H36122" s="10"/>
      <c r="T36122" s="8"/>
      <c r="U36122" s="11"/>
    </row>
    <row r="36123">
      <c r="H36123" s="10"/>
      <c r="T36123" s="8"/>
      <c r="U36123" s="11"/>
    </row>
    <row r="36124">
      <c r="H36124" s="10"/>
      <c r="T36124" s="8"/>
      <c r="U36124" s="11"/>
    </row>
    <row r="36125">
      <c r="H36125" s="10"/>
      <c r="T36125" s="8"/>
      <c r="U36125" s="11"/>
    </row>
    <row r="36126">
      <c r="H36126" s="10"/>
      <c r="T36126" s="8"/>
      <c r="U36126" s="11"/>
    </row>
    <row r="36127">
      <c r="H36127" s="10"/>
      <c r="T36127" s="8"/>
      <c r="U36127" s="11"/>
    </row>
    <row r="36128">
      <c r="H36128" s="10"/>
      <c r="T36128" s="8"/>
      <c r="U36128" s="11"/>
    </row>
    <row r="36129">
      <c r="H36129" s="10"/>
      <c r="T36129" s="8"/>
      <c r="U36129" s="11"/>
    </row>
    <row r="36130">
      <c r="H36130" s="10"/>
      <c r="T36130" s="8"/>
      <c r="U36130" s="11"/>
    </row>
    <row r="36131">
      <c r="H36131" s="10"/>
      <c r="T36131" s="8"/>
      <c r="U36131" s="11"/>
    </row>
    <row r="36132">
      <c r="H36132" s="10"/>
      <c r="T36132" s="8"/>
      <c r="U36132" s="11"/>
    </row>
    <row r="36133">
      <c r="H36133" s="10"/>
      <c r="T36133" s="8"/>
      <c r="U36133" s="11"/>
    </row>
    <row r="36134">
      <c r="H36134" s="10"/>
      <c r="T36134" s="8"/>
      <c r="U36134" s="11"/>
    </row>
    <row r="36135">
      <c r="H36135" s="10"/>
      <c r="T36135" s="8"/>
      <c r="U36135" s="11"/>
    </row>
    <row r="36136">
      <c r="H36136" s="10"/>
      <c r="T36136" s="8"/>
      <c r="U36136" s="11"/>
    </row>
    <row r="36137">
      <c r="H36137" s="10"/>
      <c r="T36137" s="8"/>
      <c r="U36137" s="11"/>
    </row>
    <row r="36138">
      <c r="H36138" s="10"/>
      <c r="T36138" s="8"/>
      <c r="U36138" s="11"/>
    </row>
    <row r="36139">
      <c r="H36139" s="10"/>
      <c r="T36139" s="8"/>
      <c r="U36139" s="11"/>
    </row>
    <row r="36140">
      <c r="H36140" s="10"/>
      <c r="T36140" s="8"/>
      <c r="U36140" s="11"/>
    </row>
    <row r="36141">
      <c r="H36141" s="10"/>
      <c r="T36141" s="8"/>
      <c r="U36141" s="11"/>
    </row>
    <row r="36142">
      <c r="H36142" s="10"/>
      <c r="T36142" s="8"/>
      <c r="U36142" s="11"/>
    </row>
    <row r="36143">
      <c r="H36143" s="10"/>
      <c r="T36143" s="8"/>
      <c r="U36143" s="11"/>
    </row>
    <row r="36144">
      <c r="H36144" s="10"/>
      <c r="T36144" s="8"/>
      <c r="U36144" s="11"/>
    </row>
    <row r="36145">
      <c r="H36145" s="10"/>
      <c r="T36145" s="8"/>
      <c r="U36145" s="11"/>
    </row>
    <row r="36146">
      <c r="H36146" s="10"/>
      <c r="T36146" s="8"/>
      <c r="U36146" s="11"/>
    </row>
    <row r="36147">
      <c r="H36147" s="10"/>
      <c r="T36147" s="8"/>
      <c r="U36147" s="11"/>
    </row>
    <row r="36148">
      <c r="H36148" s="10"/>
      <c r="T36148" s="8"/>
      <c r="U36148" s="11"/>
    </row>
    <row r="36149">
      <c r="H36149" s="10"/>
      <c r="T36149" s="8"/>
      <c r="U36149" s="11"/>
    </row>
    <row r="36150">
      <c r="H36150" s="10"/>
      <c r="T36150" s="8"/>
      <c r="U36150" s="11"/>
    </row>
    <row r="36151">
      <c r="H36151" s="10"/>
      <c r="T36151" s="8"/>
      <c r="U36151" s="11"/>
    </row>
    <row r="36152">
      <c r="H36152" s="10"/>
      <c r="T36152" s="8"/>
      <c r="U36152" s="11"/>
    </row>
    <row r="36153">
      <c r="H36153" s="10"/>
      <c r="T36153" s="8"/>
      <c r="U36153" s="11"/>
    </row>
    <row r="36154">
      <c r="H36154" s="10"/>
      <c r="T36154" s="8"/>
      <c r="U36154" s="11"/>
    </row>
    <row r="36155">
      <c r="H36155" s="10"/>
      <c r="T36155" s="8"/>
      <c r="U36155" s="11"/>
    </row>
    <row r="36156">
      <c r="H36156" s="10"/>
      <c r="T36156" s="8"/>
      <c r="U36156" s="11"/>
    </row>
    <row r="36157">
      <c r="H36157" s="10"/>
      <c r="T36157" s="8"/>
      <c r="U36157" s="11"/>
    </row>
    <row r="36158">
      <c r="H36158" s="10"/>
      <c r="T36158" s="8"/>
      <c r="U36158" s="11"/>
    </row>
    <row r="36159">
      <c r="H36159" s="10"/>
      <c r="T36159" s="8"/>
      <c r="U36159" s="11"/>
    </row>
    <row r="36160">
      <c r="H36160" s="10"/>
      <c r="T36160" s="8"/>
      <c r="U36160" s="11"/>
    </row>
    <row r="36161">
      <c r="H36161" s="10"/>
      <c r="T36161" s="8"/>
      <c r="U36161" s="11"/>
    </row>
    <row r="36162">
      <c r="H36162" s="10"/>
      <c r="T36162" s="8"/>
      <c r="U36162" s="11"/>
    </row>
    <row r="36163">
      <c r="H36163" s="10"/>
      <c r="T36163" s="8"/>
      <c r="U36163" s="11"/>
    </row>
    <row r="36164">
      <c r="H36164" s="10"/>
      <c r="T36164" s="8"/>
      <c r="U36164" s="11"/>
    </row>
    <row r="36165">
      <c r="H36165" s="10"/>
      <c r="T36165" s="8"/>
      <c r="U36165" s="11"/>
    </row>
    <row r="36166">
      <c r="H36166" s="10"/>
      <c r="T36166" s="8"/>
      <c r="U36166" s="11"/>
    </row>
    <row r="36167">
      <c r="H36167" s="10"/>
      <c r="T36167" s="8"/>
      <c r="U36167" s="11"/>
    </row>
    <row r="36168">
      <c r="H36168" s="10"/>
      <c r="T36168" s="8"/>
      <c r="U36168" s="11"/>
    </row>
    <row r="36169">
      <c r="H36169" s="10"/>
      <c r="T36169" s="8"/>
      <c r="U36169" s="11"/>
    </row>
    <row r="36170">
      <c r="H36170" s="10"/>
      <c r="T36170" s="8"/>
      <c r="U36170" s="11"/>
    </row>
    <row r="36171">
      <c r="H36171" s="10"/>
      <c r="T36171" s="8"/>
      <c r="U36171" s="11"/>
    </row>
    <row r="36172">
      <c r="H36172" s="10"/>
      <c r="T36172" s="8"/>
      <c r="U36172" s="11"/>
    </row>
    <row r="36173">
      <c r="H36173" s="10"/>
      <c r="T36173" s="8"/>
      <c r="U36173" s="11"/>
    </row>
    <row r="36174">
      <c r="H36174" s="10"/>
      <c r="T36174" s="8"/>
      <c r="U36174" s="11"/>
    </row>
    <row r="36175">
      <c r="H36175" s="10"/>
      <c r="T36175" s="8"/>
      <c r="U36175" s="11"/>
    </row>
    <row r="36176">
      <c r="H36176" s="10"/>
      <c r="T36176" s="8"/>
      <c r="U36176" s="11"/>
    </row>
    <row r="36177">
      <c r="H36177" s="10"/>
      <c r="T36177" s="8"/>
      <c r="U36177" s="11"/>
    </row>
    <row r="36178">
      <c r="H36178" s="10"/>
      <c r="T36178" s="8"/>
      <c r="U36178" s="11"/>
    </row>
    <row r="36179">
      <c r="H36179" s="10"/>
      <c r="T36179" s="8"/>
      <c r="U36179" s="11"/>
    </row>
    <row r="36180">
      <c r="H36180" s="10"/>
      <c r="T36180" s="8"/>
      <c r="U36180" s="11"/>
    </row>
    <row r="36181">
      <c r="H36181" s="10"/>
      <c r="T36181" s="8"/>
      <c r="U36181" s="11"/>
    </row>
    <row r="36182">
      <c r="H36182" s="10"/>
      <c r="T36182" s="8"/>
      <c r="U36182" s="11"/>
    </row>
    <row r="36183">
      <c r="H36183" s="10"/>
      <c r="T36183" s="8"/>
      <c r="U36183" s="11"/>
    </row>
    <row r="36184">
      <c r="H36184" s="10"/>
      <c r="T36184" s="8"/>
      <c r="U36184" s="11"/>
    </row>
    <row r="36185">
      <c r="H36185" s="10"/>
      <c r="T36185" s="8"/>
      <c r="U36185" s="11"/>
    </row>
    <row r="36186">
      <c r="H36186" s="10"/>
      <c r="T36186" s="8"/>
      <c r="U36186" s="11"/>
    </row>
    <row r="36187">
      <c r="H36187" s="10"/>
      <c r="T36187" s="8"/>
      <c r="U36187" s="11"/>
    </row>
    <row r="36188">
      <c r="H36188" s="10"/>
      <c r="T36188" s="8"/>
      <c r="U36188" s="11"/>
    </row>
    <row r="36189">
      <c r="H36189" s="10"/>
      <c r="T36189" s="8"/>
      <c r="U36189" s="11"/>
    </row>
    <row r="36190">
      <c r="H36190" s="10"/>
      <c r="T36190" s="8"/>
      <c r="U36190" s="11"/>
    </row>
    <row r="36191">
      <c r="H36191" s="10"/>
      <c r="T36191" s="8"/>
      <c r="U36191" s="11"/>
    </row>
    <row r="36192">
      <c r="H36192" s="10"/>
      <c r="T36192" s="8"/>
      <c r="U36192" s="11"/>
    </row>
    <row r="36193">
      <c r="H36193" s="10"/>
      <c r="T36193" s="8"/>
      <c r="U36193" s="11"/>
    </row>
    <row r="36194">
      <c r="H36194" s="10"/>
      <c r="T36194" s="8"/>
      <c r="U36194" s="11"/>
    </row>
    <row r="36195">
      <c r="H36195" s="10"/>
      <c r="T36195" s="8"/>
      <c r="U36195" s="11"/>
    </row>
    <row r="36196">
      <c r="H36196" s="10"/>
      <c r="T36196" s="8"/>
      <c r="U36196" s="11"/>
    </row>
    <row r="36197">
      <c r="H36197" s="10"/>
      <c r="T36197" s="8"/>
      <c r="U36197" s="11"/>
    </row>
    <row r="36198">
      <c r="H36198" s="10"/>
      <c r="T36198" s="8"/>
      <c r="U36198" s="11"/>
    </row>
    <row r="36199">
      <c r="H36199" s="10"/>
      <c r="T36199" s="8"/>
      <c r="U36199" s="11"/>
    </row>
    <row r="36200">
      <c r="H36200" s="10"/>
      <c r="T36200" s="8"/>
      <c r="U36200" s="11"/>
    </row>
    <row r="36201">
      <c r="H36201" s="10"/>
      <c r="T36201" s="8"/>
      <c r="U36201" s="11"/>
    </row>
    <row r="36202">
      <c r="H36202" s="10"/>
      <c r="T36202" s="8"/>
      <c r="U36202" s="11"/>
    </row>
    <row r="36203">
      <c r="H36203" s="10"/>
      <c r="T36203" s="8"/>
      <c r="U36203" s="11"/>
    </row>
    <row r="36204">
      <c r="H36204" s="10"/>
      <c r="T36204" s="8"/>
      <c r="U36204" s="11"/>
    </row>
    <row r="36205">
      <c r="H36205" s="10"/>
      <c r="T36205" s="8"/>
      <c r="U36205" s="11"/>
    </row>
    <row r="36206">
      <c r="H36206" s="10"/>
      <c r="T36206" s="8"/>
      <c r="U36206" s="11"/>
    </row>
    <row r="36207">
      <c r="H36207" s="10"/>
      <c r="T36207" s="8"/>
      <c r="U36207" s="11"/>
    </row>
    <row r="36208">
      <c r="H36208" s="10"/>
      <c r="T36208" s="8"/>
      <c r="U36208" s="11"/>
    </row>
    <row r="36209">
      <c r="H36209" s="10"/>
      <c r="T36209" s="8"/>
      <c r="U36209" s="11"/>
    </row>
    <row r="36210">
      <c r="H36210" s="10"/>
      <c r="T36210" s="8"/>
      <c r="U36210" s="11"/>
    </row>
    <row r="36211">
      <c r="H36211" s="10"/>
      <c r="T36211" s="8"/>
      <c r="U36211" s="11"/>
    </row>
    <row r="36212">
      <c r="H36212" s="10"/>
      <c r="T36212" s="8"/>
      <c r="U36212" s="11"/>
    </row>
    <row r="36213">
      <c r="H36213" s="10"/>
      <c r="T36213" s="8"/>
      <c r="U36213" s="11"/>
    </row>
    <row r="36214">
      <c r="H36214" s="10"/>
      <c r="T36214" s="8"/>
      <c r="U36214" s="11"/>
    </row>
    <row r="36215">
      <c r="H36215" s="10"/>
      <c r="T36215" s="8"/>
      <c r="U36215" s="11"/>
    </row>
    <row r="36216">
      <c r="H36216" s="10"/>
      <c r="T36216" s="8"/>
      <c r="U36216" s="11"/>
    </row>
    <row r="36217">
      <c r="H36217" s="10"/>
      <c r="T36217" s="8"/>
      <c r="U36217" s="11"/>
    </row>
    <row r="36218">
      <c r="H36218" s="10"/>
      <c r="T36218" s="8"/>
      <c r="U36218" s="11"/>
    </row>
    <row r="36219">
      <c r="H36219" s="10"/>
      <c r="T36219" s="8"/>
      <c r="U36219" s="11"/>
    </row>
    <row r="36220">
      <c r="H36220" s="10"/>
      <c r="T36220" s="8"/>
      <c r="U36220" s="11"/>
    </row>
    <row r="36221">
      <c r="H36221" s="10"/>
      <c r="T36221" s="8"/>
      <c r="U36221" s="11"/>
    </row>
    <row r="36222">
      <c r="H36222" s="10"/>
      <c r="T36222" s="8"/>
      <c r="U36222" s="11"/>
    </row>
    <row r="36223">
      <c r="H36223" s="10"/>
      <c r="T36223" s="8"/>
      <c r="U36223" s="11"/>
    </row>
    <row r="36224">
      <c r="H36224" s="10"/>
      <c r="T36224" s="8"/>
      <c r="U36224" s="11"/>
    </row>
    <row r="36225">
      <c r="H36225" s="10"/>
      <c r="T36225" s="8"/>
      <c r="U36225" s="11"/>
    </row>
    <row r="36226">
      <c r="H36226" s="10"/>
      <c r="T36226" s="8"/>
      <c r="U36226" s="11"/>
    </row>
    <row r="36227">
      <c r="H36227" s="10"/>
      <c r="T36227" s="8"/>
      <c r="U36227" s="11"/>
    </row>
    <row r="36228">
      <c r="H36228" s="10"/>
      <c r="T36228" s="8"/>
      <c r="U36228" s="11"/>
    </row>
    <row r="36229">
      <c r="H36229" s="10"/>
      <c r="T36229" s="8"/>
      <c r="U36229" s="11"/>
    </row>
    <row r="36230">
      <c r="H36230" s="10"/>
      <c r="T36230" s="8"/>
      <c r="U36230" s="11"/>
    </row>
    <row r="36231">
      <c r="H36231" s="10"/>
      <c r="T36231" s="8"/>
      <c r="U36231" s="11"/>
    </row>
    <row r="36232">
      <c r="H36232" s="10"/>
      <c r="T36232" s="8"/>
      <c r="U36232" s="11"/>
    </row>
    <row r="36233">
      <c r="H36233" s="10"/>
      <c r="T36233" s="8"/>
      <c r="U36233" s="11"/>
    </row>
    <row r="36234">
      <c r="H36234" s="10"/>
      <c r="T36234" s="8"/>
      <c r="U36234" s="11"/>
    </row>
    <row r="36235">
      <c r="H36235" s="10"/>
      <c r="T36235" s="8"/>
      <c r="U36235" s="11"/>
    </row>
    <row r="36236">
      <c r="H36236" s="10"/>
      <c r="T36236" s="8"/>
      <c r="U36236" s="11"/>
    </row>
    <row r="36237">
      <c r="H36237" s="10"/>
      <c r="T36237" s="8"/>
      <c r="U36237" s="11"/>
    </row>
    <row r="36238">
      <c r="H36238" s="10"/>
      <c r="T36238" s="8"/>
      <c r="U36238" s="11"/>
    </row>
    <row r="36239">
      <c r="H36239" s="10"/>
      <c r="T36239" s="8"/>
      <c r="U36239" s="11"/>
    </row>
    <row r="36240">
      <c r="H36240" s="10"/>
      <c r="T36240" s="8"/>
      <c r="U36240" s="11"/>
    </row>
    <row r="36241">
      <c r="H36241" s="10"/>
      <c r="T36241" s="8"/>
      <c r="U36241" s="11"/>
    </row>
    <row r="36242">
      <c r="H36242" s="10"/>
      <c r="T36242" s="8"/>
      <c r="U36242" s="11"/>
    </row>
    <row r="36243">
      <c r="H36243" s="10"/>
      <c r="T36243" s="8"/>
      <c r="U36243" s="11"/>
    </row>
    <row r="36244">
      <c r="H36244" s="10"/>
      <c r="T36244" s="8"/>
      <c r="U36244" s="11"/>
    </row>
    <row r="36245">
      <c r="H36245" s="10"/>
      <c r="T36245" s="8"/>
      <c r="U36245" s="11"/>
    </row>
    <row r="36246">
      <c r="H36246" s="10"/>
      <c r="T36246" s="8"/>
      <c r="U36246" s="11"/>
    </row>
    <row r="36247">
      <c r="H36247" s="10"/>
      <c r="T36247" s="8"/>
      <c r="U36247" s="11"/>
    </row>
    <row r="36248">
      <c r="H36248" s="10"/>
      <c r="T36248" s="8"/>
      <c r="U36248" s="11"/>
    </row>
    <row r="36249">
      <c r="H36249" s="10"/>
      <c r="T36249" s="8"/>
      <c r="U36249" s="11"/>
    </row>
    <row r="36250">
      <c r="H36250" s="10"/>
      <c r="T36250" s="8"/>
      <c r="U36250" s="11"/>
    </row>
    <row r="36251">
      <c r="H36251" s="10"/>
      <c r="T36251" s="8"/>
      <c r="U36251" s="11"/>
    </row>
    <row r="36252">
      <c r="H36252" s="10"/>
      <c r="T36252" s="8"/>
      <c r="U36252" s="11"/>
    </row>
    <row r="36253">
      <c r="H36253" s="10"/>
      <c r="T36253" s="8"/>
      <c r="U36253" s="11"/>
    </row>
    <row r="36254">
      <c r="H36254" s="10"/>
      <c r="T36254" s="8"/>
      <c r="U36254" s="11"/>
    </row>
    <row r="36255">
      <c r="H36255" s="10"/>
      <c r="T36255" s="8"/>
      <c r="U36255" s="11"/>
    </row>
    <row r="36256">
      <c r="H36256" s="10"/>
      <c r="T36256" s="8"/>
      <c r="U36256" s="11"/>
    </row>
    <row r="36257">
      <c r="H36257" s="10"/>
      <c r="T36257" s="8"/>
      <c r="U36257" s="11"/>
    </row>
    <row r="36258">
      <c r="H36258" s="10"/>
      <c r="T36258" s="8"/>
      <c r="U36258" s="11"/>
    </row>
    <row r="36259">
      <c r="H36259" s="10"/>
      <c r="T36259" s="8"/>
      <c r="U36259" s="11"/>
    </row>
    <row r="36260">
      <c r="H36260" s="10"/>
      <c r="T36260" s="8"/>
      <c r="U36260" s="11"/>
    </row>
    <row r="36261">
      <c r="H36261" s="10"/>
      <c r="T36261" s="8"/>
      <c r="U36261" s="11"/>
    </row>
    <row r="36262">
      <c r="H36262" s="10"/>
      <c r="T36262" s="8"/>
      <c r="U36262" s="11"/>
    </row>
    <row r="36263">
      <c r="H36263" s="10"/>
      <c r="T36263" s="8"/>
      <c r="U36263" s="11"/>
    </row>
    <row r="36264">
      <c r="H36264" s="10"/>
      <c r="T36264" s="8"/>
      <c r="U36264" s="11"/>
    </row>
    <row r="36265">
      <c r="H36265" s="10"/>
      <c r="T36265" s="8"/>
      <c r="U36265" s="11"/>
    </row>
    <row r="36266">
      <c r="H36266" s="10"/>
      <c r="T36266" s="8"/>
      <c r="U36266" s="11"/>
    </row>
    <row r="36267">
      <c r="H36267" s="10"/>
      <c r="T36267" s="8"/>
      <c r="U36267" s="11"/>
    </row>
    <row r="36268">
      <c r="H36268" s="10"/>
      <c r="T36268" s="8"/>
      <c r="U36268" s="11"/>
    </row>
    <row r="36269">
      <c r="H36269" s="10"/>
      <c r="T36269" s="8"/>
      <c r="U36269" s="11"/>
    </row>
    <row r="36270">
      <c r="H36270" s="10"/>
      <c r="T36270" s="8"/>
      <c r="U36270" s="11"/>
    </row>
    <row r="36271">
      <c r="H36271" s="10"/>
      <c r="T36271" s="8"/>
      <c r="U36271" s="11"/>
    </row>
    <row r="36272">
      <c r="H36272" s="10"/>
      <c r="T36272" s="8"/>
      <c r="U36272" s="11"/>
    </row>
    <row r="36273">
      <c r="H36273" s="10"/>
      <c r="T36273" s="8"/>
      <c r="U36273" s="11"/>
    </row>
    <row r="36274">
      <c r="H36274" s="10"/>
      <c r="T36274" s="8"/>
      <c r="U36274" s="11"/>
    </row>
    <row r="36275">
      <c r="H36275" s="10"/>
      <c r="T36275" s="8"/>
      <c r="U36275" s="11"/>
    </row>
    <row r="36276">
      <c r="H36276" s="10"/>
      <c r="T36276" s="8"/>
      <c r="U36276" s="11"/>
    </row>
    <row r="36277">
      <c r="H36277" s="10"/>
      <c r="T36277" s="8"/>
      <c r="U36277" s="11"/>
    </row>
    <row r="36278">
      <c r="H36278" s="10"/>
      <c r="T36278" s="8"/>
      <c r="U36278" s="11"/>
    </row>
    <row r="36279">
      <c r="H36279" s="10"/>
      <c r="T36279" s="8"/>
      <c r="U36279" s="11"/>
    </row>
    <row r="36280">
      <c r="H36280" s="10"/>
      <c r="T36280" s="8"/>
      <c r="U36280" s="11"/>
    </row>
    <row r="36281">
      <c r="H36281" s="10"/>
      <c r="T36281" s="8"/>
      <c r="U36281" s="11"/>
    </row>
    <row r="36282">
      <c r="H36282" s="10"/>
      <c r="T36282" s="8"/>
      <c r="U36282" s="11"/>
    </row>
    <row r="36283">
      <c r="H36283" s="10"/>
      <c r="T36283" s="8"/>
      <c r="U36283" s="11"/>
    </row>
    <row r="36284">
      <c r="H36284" s="10"/>
      <c r="T36284" s="8"/>
      <c r="U36284" s="11"/>
    </row>
    <row r="36285">
      <c r="H36285" s="10"/>
      <c r="T36285" s="8"/>
      <c r="U36285" s="11"/>
    </row>
    <row r="36286">
      <c r="H36286" s="10"/>
      <c r="T36286" s="8"/>
      <c r="U36286" s="11"/>
    </row>
    <row r="36287">
      <c r="H36287" s="10"/>
      <c r="T36287" s="8"/>
      <c r="U36287" s="11"/>
    </row>
    <row r="36288">
      <c r="H36288" s="10"/>
      <c r="T36288" s="8"/>
      <c r="U36288" s="11"/>
    </row>
    <row r="36289">
      <c r="H36289" s="10"/>
      <c r="T36289" s="8"/>
      <c r="U36289" s="11"/>
    </row>
    <row r="36290">
      <c r="H36290" s="10"/>
      <c r="T36290" s="8"/>
      <c r="U36290" s="11"/>
    </row>
    <row r="36291">
      <c r="H36291" s="10"/>
      <c r="T36291" s="8"/>
      <c r="U36291" s="11"/>
    </row>
    <row r="36292">
      <c r="H36292" s="10"/>
      <c r="T36292" s="8"/>
      <c r="U36292" s="11"/>
    </row>
    <row r="36293">
      <c r="H36293" s="10"/>
      <c r="T36293" s="8"/>
      <c r="U36293" s="11"/>
    </row>
    <row r="36294">
      <c r="H36294" s="10"/>
      <c r="T36294" s="8"/>
      <c r="U36294" s="11"/>
    </row>
    <row r="36295">
      <c r="H36295" s="10"/>
      <c r="T36295" s="8"/>
      <c r="U36295" s="11"/>
    </row>
    <row r="36296">
      <c r="H36296" s="10"/>
      <c r="T36296" s="8"/>
      <c r="U36296" s="11"/>
    </row>
    <row r="36297">
      <c r="H36297" s="10"/>
      <c r="T36297" s="8"/>
      <c r="U36297" s="11"/>
    </row>
    <row r="36298">
      <c r="H36298" s="10"/>
      <c r="T36298" s="8"/>
      <c r="U36298" s="11"/>
    </row>
    <row r="36299">
      <c r="H36299" s="10"/>
      <c r="T36299" s="8"/>
      <c r="U36299" s="11"/>
    </row>
    <row r="36300">
      <c r="H36300" s="10"/>
      <c r="T36300" s="8"/>
      <c r="U36300" s="11"/>
    </row>
    <row r="36301">
      <c r="H36301" s="10"/>
      <c r="T36301" s="8"/>
      <c r="U36301" s="11"/>
    </row>
    <row r="36302">
      <c r="H36302" s="10"/>
      <c r="T36302" s="8"/>
      <c r="U36302" s="11"/>
    </row>
    <row r="36303">
      <c r="H36303" s="10"/>
      <c r="T36303" s="8"/>
      <c r="U36303" s="11"/>
    </row>
    <row r="36304">
      <c r="H36304" s="10"/>
      <c r="T36304" s="8"/>
      <c r="U36304" s="11"/>
    </row>
    <row r="36305">
      <c r="H36305" s="10"/>
      <c r="T36305" s="8"/>
      <c r="U36305" s="11"/>
    </row>
    <row r="36306">
      <c r="H36306" s="10"/>
      <c r="T36306" s="8"/>
      <c r="U36306" s="11"/>
    </row>
    <row r="36307">
      <c r="H36307" s="10"/>
      <c r="T36307" s="8"/>
      <c r="U36307" s="11"/>
    </row>
    <row r="36308">
      <c r="H36308" s="10"/>
      <c r="T36308" s="8"/>
      <c r="U36308" s="11"/>
    </row>
    <row r="36309">
      <c r="H36309" s="10"/>
      <c r="T36309" s="8"/>
      <c r="U36309" s="11"/>
    </row>
    <row r="36310">
      <c r="H36310" s="10"/>
      <c r="T36310" s="8"/>
      <c r="U36310" s="11"/>
    </row>
    <row r="36311">
      <c r="H36311" s="10"/>
      <c r="T36311" s="8"/>
      <c r="U36311" s="11"/>
    </row>
    <row r="36312">
      <c r="H36312" s="10"/>
      <c r="T36312" s="8"/>
      <c r="U36312" s="11"/>
    </row>
    <row r="36313">
      <c r="H36313" s="10"/>
      <c r="T36313" s="8"/>
      <c r="U36313" s="11"/>
    </row>
    <row r="36314">
      <c r="H36314" s="10"/>
      <c r="T36314" s="8"/>
      <c r="U36314" s="11"/>
    </row>
    <row r="36315">
      <c r="H36315" s="10"/>
      <c r="T36315" s="8"/>
      <c r="U36315" s="11"/>
    </row>
    <row r="36316">
      <c r="H36316" s="10"/>
      <c r="T36316" s="8"/>
      <c r="U36316" s="11"/>
    </row>
    <row r="36317">
      <c r="H36317" s="10"/>
      <c r="T36317" s="8"/>
      <c r="U36317" s="11"/>
    </row>
    <row r="36318">
      <c r="H36318" s="10"/>
      <c r="T36318" s="8"/>
      <c r="U36318" s="11"/>
    </row>
    <row r="36319">
      <c r="H36319" s="10"/>
      <c r="T36319" s="8"/>
      <c r="U36319" s="11"/>
    </row>
    <row r="36320">
      <c r="H36320" s="10"/>
      <c r="T36320" s="8"/>
      <c r="U36320" s="11"/>
    </row>
    <row r="36321">
      <c r="H36321" s="10"/>
      <c r="T36321" s="8"/>
      <c r="U36321" s="11"/>
    </row>
    <row r="36322">
      <c r="H36322" s="10"/>
      <c r="T36322" s="8"/>
      <c r="U36322" s="11"/>
    </row>
    <row r="36323">
      <c r="H36323" s="10"/>
      <c r="T36323" s="8"/>
      <c r="U36323" s="11"/>
    </row>
    <row r="36324">
      <c r="H36324" s="10"/>
      <c r="T36324" s="8"/>
      <c r="U36324" s="11"/>
    </row>
    <row r="36325">
      <c r="H36325" s="10"/>
      <c r="T36325" s="8"/>
      <c r="U36325" s="11"/>
    </row>
    <row r="36326">
      <c r="H36326" s="10"/>
      <c r="T36326" s="8"/>
      <c r="U36326" s="11"/>
    </row>
    <row r="36327">
      <c r="H36327" s="10"/>
      <c r="T36327" s="8"/>
      <c r="U36327" s="11"/>
    </row>
    <row r="36328">
      <c r="H36328" s="10"/>
      <c r="T36328" s="8"/>
      <c r="U36328" s="11"/>
    </row>
    <row r="36329">
      <c r="H36329" s="10"/>
      <c r="T36329" s="8"/>
      <c r="U36329" s="11"/>
    </row>
    <row r="36330">
      <c r="H36330" s="10"/>
      <c r="T36330" s="8"/>
      <c r="U36330" s="11"/>
    </row>
    <row r="36331">
      <c r="H36331" s="10"/>
      <c r="T36331" s="8"/>
      <c r="U36331" s="11"/>
    </row>
    <row r="36332">
      <c r="H36332" s="10"/>
      <c r="T36332" s="8"/>
      <c r="U36332" s="11"/>
    </row>
    <row r="36333">
      <c r="H36333" s="10"/>
      <c r="T36333" s="8"/>
      <c r="U36333" s="11"/>
    </row>
    <row r="36334">
      <c r="H36334" s="10"/>
      <c r="T36334" s="8"/>
      <c r="U36334" s="11"/>
    </row>
    <row r="36335">
      <c r="H36335" s="10"/>
      <c r="T36335" s="8"/>
      <c r="U36335" s="11"/>
    </row>
    <row r="36336">
      <c r="H36336" s="10"/>
      <c r="T36336" s="8"/>
      <c r="U36336" s="11"/>
    </row>
    <row r="36337">
      <c r="H36337" s="10"/>
      <c r="T36337" s="8"/>
      <c r="U36337" s="11"/>
    </row>
    <row r="36338">
      <c r="H36338" s="10"/>
      <c r="T36338" s="8"/>
      <c r="U36338" s="11"/>
    </row>
    <row r="36339">
      <c r="H36339" s="10"/>
      <c r="T36339" s="8"/>
      <c r="U36339" s="11"/>
    </row>
    <row r="36340">
      <c r="H36340" s="10"/>
      <c r="T36340" s="8"/>
      <c r="U36340" s="11"/>
    </row>
    <row r="36341">
      <c r="H36341" s="10"/>
      <c r="T36341" s="8"/>
      <c r="U36341" s="11"/>
    </row>
    <row r="36342">
      <c r="H36342" s="10"/>
      <c r="T36342" s="8"/>
      <c r="U36342" s="11"/>
    </row>
    <row r="36343">
      <c r="H36343" s="10"/>
      <c r="T36343" s="8"/>
      <c r="U36343" s="11"/>
    </row>
    <row r="36344">
      <c r="H36344" s="10"/>
      <c r="T36344" s="8"/>
      <c r="U36344" s="11"/>
    </row>
    <row r="36345">
      <c r="H36345" s="10"/>
      <c r="T36345" s="8"/>
      <c r="U36345" s="11"/>
    </row>
    <row r="36346">
      <c r="H36346" s="10"/>
      <c r="T36346" s="8"/>
      <c r="U36346" s="11"/>
    </row>
    <row r="36347">
      <c r="H36347" s="10"/>
      <c r="T36347" s="8"/>
      <c r="U36347" s="11"/>
    </row>
    <row r="36348">
      <c r="H36348" s="10"/>
      <c r="T36348" s="8"/>
      <c r="U36348" s="11"/>
    </row>
    <row r="36349">
      <c r="H36349" s="10"/>
      <c r="T36349" s="8"/>
      <c r="U36349" s="11"/>
    </row>
    <row r="36350">
      <c r="H36350" s="10"/>
      <c r="T36350" s="8"/>
      <c r="U36350" s="11"/>
    </row>
    <row r="36351">
      <c r="H36351" s="10"/>
      <c r="T36351" s="8"/>
      <c r="U36351" s="11"/>
    </row>
    <row r="36352">
      <c r="H36352" s="10"/>
      <c r="T36352" s="8"/>
      <c r="U36352" s="11"/>
    </row>
    <row r="36353">
      <c r="H36353" s="10"/>
      <c r="T36353" s="8"/>
      <c r="U36353" s="11"/>
    </row>
    <row r="36354">
      <c r="H36354" s="10"/>
      <c r="T36354" s="8"/>
      <c r="U36354" s="11"/>
    </row>
    <row r="36355">
      <c r="H36355" s="10"/>
      <c r="T36355" s="8"/>
      <c r="U36355" s="11"/>
    </row>
    <row r="36356">
      <c r="H36356" s="10"/>
      <c r="T36356" s="8"/>
      <c r="U36356" s="11"/>
    </row>
    <row r="36357">
      <c r="H36357" s="10"/>
      <c r="T36357" s="8"/>
      <c r="U36357" s="11"/>
    </row>
    <row r="36358">
      <c r="H36358" s="10"/>
      <c r="T36358" s="8"/>
      <c r="U36358" s="11"/>
    </row>
    <row r="36359">
      <c r="H36359" s="10"/>
      <c r="T36359" s="8"/>
      <c r="U36359" s="11"/>
    </row>
    <row r="36360">
      <c r="H36360" s="10"/>
      <c r="T36360" s="8"/>
      <c r="U36360" s="11"/>
    </row>
    <row r="36361">
      <c r="H36361" s="10"/>
      <c r="T36361" s="8"/>
      <c r="U36361" s="11"/>
    </row>
    <row r="36362">
      <c r="H36362" s="10"/>
      <c r="T36362" s="8"/>
      <c r="U36362" s="11"/>
    </row>
    <row r="36363">
      <c r="H36363" s="10"/>
      <c r="T36363" s="8"/>
      <c r="U36363" s="11"/>
    </row>
    <row r="36364">
      <c r="H36364" s="10"/>
      <c r="T36364" s="8"/>
      <c r="U36364" s="11"/>
    </row>
    <row r="36365">
      <c r="H36365" s="10"/>
      <c r="T36365" s="8"/>
      <c r="U36365" s="11"/>
    </row>
    <row r="36366">
      <c r="H36366" s="10"/>
      <c r="T36366" s="8"/>
      <c r="U36366" s="11"/>
    </row>
    <row r="36367">
      <c r="H36367" s="10"/>
      <c r="T36367" s="8"/>
      <c r="U36367" s="11"/>
    </row>
    <row r="36368">
      <c r="H36368" s="10"/>
      <c r="T36368" s="8"/>
      <c r="U36368" s="11"/>
    </row>
    <row r="36369">
      <c r="H36369" s="10"/>
      <c r="T36369" s="8"/>
      <c r="U36369" s="11"/>
    </row>
    <row r="36370">
      <c r="H36370" s="10"/>
      <c r="T36370" s="8"/>
      <c r="U36370" s="11"/>
    </row>
    <row r="36371">
      <c r="H36371" s="10"/>
      <c r="T36371" s="8"/>
      <c r="U36371" s="11"/>
    </row>
    <row r="36372">
      <c r="H36372" s="10"/>
      <c r="T36372" s="8"/>
      <c r="U36372" s="11"/>
    </row>
    <row r="36373">
      <c r="H36373" s="10"/>
      <c r="T36373" s="8"/>
      <c r="U36373" s="11"/>
    </row>
    <row r="36374">
      <c r="H36374" s="10"/>
      <c r="T36374" s="8"/>
      <c r="U36374" s="11"/>
    </row>
    <row r="36375">
      <c r="H36375" s="10"/>
      <c r="T36375" s="8"/>
      <c r="U36375" s="11"/>
    </row>
    <row r="36376">
      <c r="H36376" s="10"/>
      <c r="T36376" s="8"/>
      <c r="U36376" s="11"/>
    </row>
    <row r="36377">
      <c r="H36377" s="10"/>
      <c r="T36377" s="8"/>
      <c r="U36377" s="11"/>
    </row>
    <row r="36378">
      <c r="H36378" s="10"/>
      <c r="T36378" s="8"/>
      <c r="U36378" s="11"/>
    </row>
    <row r="36379">
      <c r="H36379" s="10"/>
      <c r="T36379" s="8"/>
      <c r="U36379" s="11"/>
    </row>
    <row r="36380">
      <c r="H36380" s="10"/>
      <c r="T36380" s="8"/>
      <c r="U36380" s="11"/>
    </row>
    <row r="36381">
      <c r="H36381" s="10"/>
      <c r="T36381" s="8"/>
      <c r="U36381" s="11"/>
    </row>
    <row r="36382">
      <c r="H36382" s="10"/>
      <c r="T36382" s="8"/>
      <c r="U36382" s="11"/>
    </row>
    <row r="36383">
      <c r="H36383" s="10"/>
      <c r="T36383" s="8"/>
      <c r="U36383" s="11"/>
    </row>
    <row r="36384">
      <c r="H36384" s="10"/>
      <c r="T36384" s="8"/>
      <c r="U36384" s="11"/>
    </row>
    <row r="36385">
      <c r="H36385" s="10"/>
      <c r="T36385" s="8"/>
      <c r="U36385" s="11"/>
    </row>
    <row r="36386">
      <c r="H36386" s="10"/>
      <c r="T36386" s="8"/>
      <c r="U36386" s="11"/>
    </row>
    <row r="36387">
      <c r="H36387" s="10"/>
      <c r="T36387" s="8"/>
      <c r="U36387" s="11"/>
    </row>
    <row r="36388">
      <c r="H36388" s="10"/>
      <c r="T36388" s="8"/>
      <c r="U36388" s="11"/>
    </row>
    <row r="36389">
      <c r="H36389" s="10"/>
      <c r="T36389" s="8"/>
      <c r="U36389" s="11"/>
    </row>
    <row r="36390">
      <c r="H36390" s="10"/>
      <c r="T36390" s="8"/>
      <c r="U36390" s="11"/>
    </row>
    <row r="36391">
      <c r="H36391" s="10"/>
      <c r="T36391" s="8"/>
      <c r="U36391" s="11"/>
    </row>
    <row r="36392">
      <c r="H36392" s="10"/>
      <c r="T36392" s="8"/>
      <c r="U36392" s="11"/>
    </row>
    <row r="36393">
      <c r="H36393" s="10"/>
      <c r="T36393" s="8"/>
      <c r="U36393" s="11"/>
    </row>
    <row r="36394">
      <c r="H36394" s="10"/>
      <c r="T36394" s="8"/>
      <c r="U36394" s="11"/>
    </row>
    <row r="36395">
      <c r="H36395" s="10"/>
      <c r="T36395" s="8"/>
      <c r="U36395" s="11"/>
    </row>
    <row r="36396">
      <c r="H36396" s="10"/>
      <c r="T36396" s="8"/>
      <c r="U36396" s="11"/>
    </row>
    <row r="36397">
      <c r="H36397" s="10"/>
      <c r="T36397" s="8"/>
      <c r="U36397" s="11"/>
    </row>
    <row r="36398">
      <c r="H36398" s="10"/>
      <c r="T36398" s="8"/>
      <c r="U36398" s="11"/>
    </row>
    <row r="36399">
      <c r="H36399" s="10"/>
      <c r="T36399" s="8"/>
      <c r="U36399" s="11"/>
    </row>
    <row r="36400">
      <c r="H36400" s="10"/>
      <c r="T36400" s="8"/>
      <c r="U36400" s="11"/>
    </row>
    <row r="36401">
      <c r="H36401" s="10"/>
      <c r="T36401" s="8"/>
      <c r="U36401" s="11"/>
    </row>
    <row r="36402">
      <c r="H36402" s="10"/>
      <c r="T36402" s="8"/>
      <c r="U36402" s="11"/>
    </row>
    <row r="36403">
      <c r="H36403" s="10"/>
      <c r="T36403" s="8"/>
      <c r="U36403" s="11"/>
    </row>
    <row r="36404">
      <c r="H36404" s="10"/>
      <c r="T36404" s="8"/>
      <c r="U36404" s="11"/>
    </row>
    <row r="36405">
      <c r="H36405" s="10"/>
      <c r="T36405" s="8"/>
      <c r="U36405" s="11"/>
    </row>
    <row r="36406">
      <c r="H36406" s="10"/>
      <c r="T36406" s="8"/>
      <c r="U36406" s="11"/>
    </row>
    <row r="36407">
      <c r="H36407" s="10"/>
      <c r="T36407" s="8"/>
      <c r="U36407" s="11"/>
    </row>
    <row r="36408">
      <c r="H36408" s="10"/>
      <c r="T36408" s="8"/>
      <c r="U36408" s="11"/>
    </row>
    <row r="36409">
      <c r="H36409" s="10"/>
      <c r="T36409" s="8"/>
      <c r="U36409" s="11"/>
    </row>
    <row r="36410">
      <c r="H36410" s="10"/>
      <c r="T36410" s="8"/>
      <c r="U36410" s="11"/>
    </row>
    <row r="36411">
      <c r="H36411" s="10"/>
      <c r="T36411" s="8"/>
      <c r="U36411" s="11"/>
    </row>
    <row r="36412">
      <c r="H36412" s="10"/>
      <c r="T36412" s="8"/>
      <c r="U36412" s="11"/>
    </row>
    <row r="36413">
      <c r="H36413" s="10"/>
      <c r="T36413" s="8"/>
      <c r="U36413" s="11"/>
    </row>
    <row r="36414">
      <c r="H36414" s="10"/>
      <c r="T36414" s="8"/>
      <c r="U36414" s="11"/>
    </row>
    <row r="36415">
      <c r="H36415" s="10"/>
      <c r="T36415" s="8"/>
      <c r="U36415" s="11"/>
    </row>
    <row r="36416">
      <c r="H36416" s="10"/>
      <c r="T36416" s="8"/>
      <c r="U36416" s="11"/>
    </row>
    <row r="36417">
      <c r="H36417" s="10"/>
      <c r="T36417" s="8"/>
      <c r="U36417" s="11"/>
    </row>
    <row r="36418">
      <c r="H36418" s="10"/>
      <c r="T36418" s="8"/>
      <c r="U36418" s="11"/>
    </row>
    <row r="36419">
      <c r="H36419" s="10"/>
      <c r="T36419" s="8"/>
      <c r="U36419" s="11"/>
    </row>
    <row r="36420">
      <c r="H36420" s="10"/>
      <c r="T36420" s="8"/>
      <c r="U36420" s="11"/>
    </row>
    <row r="36421">
      <c r="H36421" s="10"/>
      <c r="T36421" s="8"/>
      <c r="U36421" s="11"/>
    </row>
    <row r="36422">
      <c r="H36422" s="10"/>
      <c r="T36422" s="8"/>
      <c r="U36422" s="11"/>
    </row>
    <row r="36423">
      <c r="H36423" s="10"/>
      <c r="T36423" s="8"/>
      <c r="U36423" s="11"/>
    </row>
    <row r="36424">
      <c r="H36424" s="10"/>
      <c r="T36424" s="8"/>
      <c r="U36424" s="11"/>
    </row>
    <row r="36425">
      <c r="H36425" s="10"/>
      <c r="T36425" s="8"/>
      <c r="U36425" s="11"/>
    </row>
    <row r="36426">
      <c r="H36426" s="10"/>
      <c r="T36426" s="8"/>
      <c r="U36426" s="11"/>
    </row>
    <row r="36427">
      <c r="H36427" s="10"/>
      <c r="T36427" s="8"/>
      <c r="U36427" s="11"/>
    </row>
    <row r="36428">
      <c r="H36428" s="10"/>
      <c r="T36428" s="8"/>
      <c r="U36428" s="11"/>
    </row>
    <row r="36429">
      <c r="H36429" s="10"/>
      <c r="T36429" s="8"/>
      <c r="U36429" s="11"/>
    </row>
    <row r="36430">
      <c r="H36430" s="10"/>
      <c r="T36430" s="8"/>
      <c r="U36430" s="11"/>
    </row>
    <row r="36431">
      <c r="H36431" s="10"/>
      <c r="T36431" s="8"/>
      <c r="U36431" s="11"/>
    </row>
    <row r="36432">
      <c r="H36432" s="10"/>
      <c r="T36432" s="8"/>
      <c r="U36432" s="11"/>
    </row>
    <row r="36433">
      <c r="H36433" s="10"/>
      <c r="T36433" s="8"/>
      <c r="U36433" s="11"/>
    </row>
    <row r="36434">
      <c r="H36434" s="10"/>
      <c r="T36434" s="8"/>
      <c r="U36434" s="11"/>
    </row>
    <row r="36435">
      <c r="H36435" s="10"/>
      <c r="T36435" s="8"/>
      <c r="U36435" s="11"/>
    </row>
    <row r="36436">
      <c r="H36436" s="10"/>
      <c r="T36436" s="8"/>
      <c r="U36436" s="11"/>
    </row>
    <row r="36437">
      <c r="H36437" s="10"/>
      <c r="T36437" s="8"/>
      <c r="U36437" s="11"/>
    </row>
    <row r="36438">
      <c r="H36438" s="10"/>
      <c r="T36438" s="8"/>
      <c r="U36438" s="11"/>
    </row>
    <row r="36439">
      <c r="H36439" s="10"/>
      <c r="T36439" s="8"/>
      <c r="U36439" s="11"/>
    </row>
    <row r="36440">
      <c r="H36440" s="10"/>
      <c r="T36440" s="8"/>
      <c r="U36440" s="11"/>
    </row>
    <row r="36441">
      <c r="H36441" s="10"/>
      <c r="T36441" s="8"/>
      <c r="U36441" s="11"/>
    </row>
    <row r="36442">
      <c r="H36442" s="10"/>
      <c r="T36442" s="8"/>
      <c r="U36442" s="11"/>
    </row>
    <row r="36443">
      <c r="H36443" s="10"/>
      <c r="T36443" s="8"/>
      <c r="U36443" s="11"/>
    </row>
    <row r="36444">
      <c r="H36444" s="10"/>
      <c r="T36444" s="8"/>
      <c r="U36444" s="11"/>
    </row>
    <row r="36445">
      <c r="H36445" s="10"/>
      <c r="T36445" s="8"/>
      <c r="U36445" s="11"/>
    </row>
    <row r="36446">
      <c r="H36446" s="10"/>
      <c r="T36446" s="8"/>
      <c r="U36446" s="11"/>
    </row>
    <row r="36447">
      <c r="H36447" s="10"/>
      <c r="T36447" s="8"/>
      <c r="U36447" s="11"/>
    </row>
    <row r="36448">
      <c r="H36448" s="10"/>
      <c r="T36448" s="8"/>
      <c r="U36448" s="11"/>
    </row>
    <row r="36449">
      <c r="H36449" s="10"/>
      <c r="T36449" s="8"/>
      <c r="U36449" s="11"/>
    </row>
    <row r="36450">
      <c r="H36450" s="10"/>
      <c r="T36450" s="8"/>
      <c r="U36450" s="11"/>
    </row>
    <row r="36451">
      <c r="H36451" s="10"/>
      <c r="T36451" s="8"/>
      <c r="U36451" s="11"/>
    </row>
    <row r="36452">
      <c r="H36452" s="10"/>
      <c r="T36452" s="8"/>
      <c r="U36452" s="11"/>
    </row>
    <row r="36453">
      <c r="H36453" s="10"/>
      <c r="T36453" s="8"/>
      <c r="U36453" s="11"/>
    </row>
    <row r="36454">
      <c r="H36454" s="10"/>
      <c r="T36454" s="8"/>
      <c r="U36454" s="11"/>
    </row>
    <row r="36455">
      <c r="H36455" s="10"/>
      <c r="T36455" s="8"/>
      <c r="U36455" s="11"/>
    </row>
    <row r="36456">
      <c r="H36456" s="10"/>
      <c r="T36456" s="8"/>
      <c r="U36456" s="11"/>
    </row>
    <row r="36457">
      <c r="H36457" s="10"/>
      <c r="T36457" s="8"/>
      <c r="U36457" s="11"/>
    </row>
    <row r="36458">
      <c r="H36458" s="10"/>
      <c r="T36458" s="8"/>
      <c r="U36458" s="11"/>
    </row>
    <row r="36459">
      <c r="H36459" s="10"/>
      <c r="T36459" s="8"/>
      <c r="U36459" s="11"/>
    </row>
    <row r="36460">
      <c r="H36460" s="10"/>
      <c r="T36460" s="8"/>
      <c r="U36460" s="11"/>
    </row>
    <row r="36461">
      <c r="H36461" s="10"/>
      <c r="T36461" s="8"/>
      <c r="U36461" s="11"/>
    </row>
    <row r="36462">
      <c r="H36462" s="10"/>
      <c r="T36462" s="8"/>
      <c r="U36462" s="11"/>
    </row>
    <row r="36463">
      <c r="H36463" s="10"/>
      <c r="T36463" s="8"/>
      <c r="U36463" s="11"/>
    </row>
    <row r="36464">
      <c r="H36464" s="10"/>
      <c r="T36464" s="8"/>
      <c r="U36464" s="11"/>
    </row>
    <row r="36465">
      <c r="H36465" s="10"/>
      <c r="T36465" s="8"/>
      <c r="U36465" s="11"/>
    </row>
    <row r="36466">
      <c r="H36466" s="10"/>
      <c r="T36466" s="8"/>
      <c r="U36466" s="11"/>
    </row>
    <row r="36467">
      <c r="H36467" s="10"/>
      <c r="T36467" s="8"/>
      <c r="U36467" s="11"/>
    </row>
    <row r="36468">
      <c r="H36468" s="10"/>
      <c r="T36468" s="8"/>
      <c r="U36468" s="11"/>
    </row>
    <row r="36469">
      <c r="H36469" s="10"/>
      <c r="T36469" s="8"/>
      <c r="U36469" s="11"/>
    </row>
    <row r="36470">
      <c r="H36470" s="10"/>
      <c r="T36470" s="8"/>
      <c r="U36470" s="11"/>
    </row>
    <row r="36471">
      <c r="H36471" s="10"/>
      <c r="T36471" s="8"/>
      <c r="U36471" s="11"/>
    </row>
    <row r="36472">
      <c r="H36472" s="10"/>
      <c r="T36472" s="8"/>
      <c r="U36472" s="11"/>
    </row>
    <row r="36473">
      <c r="H36473" s="10"/>
      <c r="T36473" s="8"/>
      <c r="U36473" s="11"/>
    </row>
    <row r="36474">
      <c r="H36474" s="10"/>
      <c r="T36474" s="8"/>
      <c r="U36474" s="11"/>
    </row>
    <row r="36475">
      <c r="H36475" s="10"/>
      <c r="T36475" s="8"/>
      <c r="U36475" s="11"/>
    </row>
    <row r="36476">
      <c r="H36476" s="10"/>
      <c r="T36476" s="8"/>
      <c r="U36476" s="11"/>
    </row>
    <row r="36477">
      <c r="H36477" s="10"/>
      <c r="T36477" s="8"/>
      <c r="U36477" s="11"/>
    </row>
    <row r="36478">
      <c r="H36478" s="10"/>
      <c r="T36478" s="8"/>
      <c r="U36478" s="11"/>
    </row>
    <row r="36479">
      <c r="H36479" s="10"/>
      <c r="T36479" s="8"/>
      <c r="U36479" s="11"/>
    </row>
    <row r="36480">
      <c r="H36480" s="10"/>
      <c r="T36480" s="8"/>
      <c r="U36480" s="11"/>
    </row>
    <row r="36481">
      <c r="H36481" s="10"/>
      <c r="T36481" s="8"/>
      <c r="U36481" s="11"/>
    </row>
    <row r="36482">
      <c r="H36482" s="10"/>
      <c r="T36482" s="8"/>
      <c r="U36482" s="11"/>
    </row>
    <row r="36483">
      <c r="H36483" s="10"/>
      <c r="T36483" s="8"/>
      <c r="U36483" s="11"/>
    </row>
    <row r="36484">
      <c r="H36484" s="10"/>
      <c r="T36484" s="8"/>
      <c r="U36484" s="11"/>
    </row>
    <row r="36485">
      <c r="H36485" s="10"/>
      <c r="T36485" s="8"/>
      <c r="U36485" s="11"/>
    </row>
    <row r="36486">
      <c r="H36486" s="10"/>
      <c r="T36486" s="8"/>
      <c r="U36486" s="11"/>
    </row>
    <row r="36487">
      <c r="H36487" s="10"/>
      <c r="T36487" s="8"/>
      <c r="U36487" s="11"/>
    </row>
    <row r="36488">
      <c r="H36488" s="10"/>
      <c r="T36488" s="8"/>
      <c r="U36488" s="11"/>
    </row>
    <row r="36489">
      <c r="H36489" s="10"/>
      <c r="T36489" s="8"/>
      <c r="U36489" s="11"/>
    </row>
    <row r="36490">
      <c r="H36490" s="10"/>
      <c r="T36490" s="8"/>
      <c r="U36490" s="11"/>
    </row>
    <row r="36491">
      <c r="H36491" s="10"/>
      <c r="T36491" s="8"/>
      <c r="U36491" s="11"/>
    </row>
    <row r="36492">
      <c r="H36492" s="10"/>
      <c r="T36492" s="8"/>
      <c r="U36492" s="11"/>
    </row>
    <row r="36493">
      <c r="H36493" s="10"/>
      <c r="T36493" s="8"/>
      <c r="U36493" s="11"/>
    </row>
    <row r="36494">
      <c r="H36494" s="10"/>
      <c r="T36494" s="8"/>
      <c r="U36494" s="11"/>
    </row>
    <row r="36495">
      <c r="H36495" s="10"/>
      <c r="T36495" s="8"/>
      <c r="U36495" s="11"/>
    </row>
    <row r="36496">
      <c r="H36496" s="10"/>
      <c r="T36496" s="8"/>
      <c r="U36496" s="11"/>
    </row>
    <row r="36497">
      <c r="H36497" s="10"/>
      <c r="T36497" s="8"/>
      <c r="U36497" s="11"/>
    </row>
    <row r="36498">
      <c r="H36498" s="10"/>
      <c r="T36498" s="8"/>
      <c r="U36498" s="11"/>
    </row>
    <row r="36499">
      <c r="H36499" s="10"/>
      <c r="T36499" s="8"/>
      <c r="U36499" s="11"/>
    </row>
    <row r="36500">
      <c r="H36500" s="10"/>
      <c r="T36500" s="8"/>
      <c r="U36500" s="11"/>
    </row>
    <row r="36501">
      <c r="H36501" s="10"/>
      <c r="T36501" s="8"/>
      <c r="U36501" s="11"/>
    </row>
    <row r="36502">
      <c r="H36502" s="10"/>
      <c r="T36502" s="8"/>
      <c r="U36502" s="11"/>
    </row>
    <row r="36503">
      <c r="H36503" s="10"/>
      <c r="T36503" s="8"/>
      <c r="U36503" s="11"/>
    </row>
    <row r="36504">
      <c r="H36504" s="10"/>
      <c r="T36504" s="8"/>
      <c r="U36504" s="11"/>
    </row>
    <row r="36505">
      <c r="H36505" s="10"/>
      <c r="T36505" s="8"/>
      <c r="U36505" s="11"/>
    </row>
    <row r="36506">
      <c r="H36506" s="10"/>
      <c r="T36506" s="8"/>
      <c r="U36506" s="11"/>
    </row>
    <row r="36507">
      <c r="H36507" s="10"/>
      <c r="T36507" s="8"/>
      <c r="U36507" s="11"/>
    </row>
    <row r="36508">
      <c r="H36508" s="10"/>
      <c r="T36508" s="8"/>
      <c r="U36508" s="11"/>
    </row>
    <row r="36509">
      <c r="H36509" s="10"/>
      <c r="T36509" s="8"/>
      <c r="U36509" s="11"/>
    </row>
    <row r="36510">
      <c r="H36510" s="10"/>
      <c r="T36510" s="8"/>
      <c r="U36510" s="11"/>
    </row>
    <row r="36511">
      <c r="H36511" s="10"/>
      <c r="T36511" s="8"/>
      <c r="U36511" s="11"/>
    </row>
    <row r="36512">
      <c r="H36512" s="10"/>
      <c r="T36512" s="8"/>
      <c r="U36512" s="11"/>
    </row>
    <row r="36513">
      <c r="H36513" s="10"/>
      <c r="T36513" s="8"/>
      <c r="U36513" s="11"/>
    </row>
    <row r="36514">
      <c r="H36514" s="10"/>
      <c r="T36514" s="8"/>
      <c r="U36514" s="11"/>
    </row>
    <row r="36515">
      <c r="H36515" s="10"/>
      <c r="T36515" s="8"/>
      <c r="U36515" s="11"/>
    </row>
    <row r="36516">
      <c r="H36516" s="10"/>
      <c r="T36516" s="8"/>
      <c r="U36516" s="11"/>
    </row>
    <row r="36517">
      <c r="H36517" s="10"/>
      <c r="T36517" s="8"/>
      <c r="U36517" s="11"/>
    </row>
    <row r="36518">
      <c r="H36518" s="10"/>
      <c r="T36518" s="8"/>
      <c r="U36518" s="11"/>
    </row>
    <row r="36519">
      <c r="H36519" s="10"/>
      <c r="T36519" s="8"/>
      <c r="U36519" s="11"/>
    </row>
    <row r="36520">
      <c r="H36520" s="10"/>
      <c r="T36520" s="8"/>
      <c r="U36520" s="11"/>
    </row>
    <row r="36521">
      <c r="H36521" s="10"/>
      <c r="T36521" s="8"/>
      <c r="U36521" s="11"/>
    </row>
    <row r="36522">
      <c r="H36522" s="10"/>
      <c r="T36522" s="8"/>
      <c r="U36522" s="11"/>
    </row>
    <row r="36523">
      <c r="H36523" s="10"/>
      <c r="T36523" s="8"/>
      <c r="U36523" s="11"/>
    </row>
    <row r="36524">
      <c r="H36524" s="10"/>
      <c r="T36524" s="8"/>
      <c r="U36524" s="11"/>
    </row>
    <row r="36525">
      <c r="H36525" s="10"/>
      <c r="T36525" s="8"/>
      <c r="U36525" s="11"/>
    </row>
    <row r="36526">
      <c r="H36526" s="10"/>
      <c r="T36526" s="8"/>
      <c r="U36526" s="11"/>
    </row>
    <row r="36527">
      <c r="H36527" s="10"/>
      <c r="T36527" s="8"/>
      <c r="U36527" s="11"/>
    </row>
    <row r="36528">
      <c r="H36528" s="10"/>
      <c r="T36528" s="8"/>
      <c r="U36528" s="11"/>
    </row>
    <row r="36529">
      <c r="H36529" s="10"/>
      <c r="T36529" s="8"/>
      <c r="U36529" s="11"/>
    </row>
    <row r="36530">
      <c r="H36530" s="10"/>
      <c r="T36530" s="8"/>
      <c r="U36530" s="11"/>
    </row>
    <row r="36531">
      <c r="H36531" s="10"/>
      <c r="T36531" s="8"/>
      <c r="U36531" s="11"/>
    </row>
    <row r="36532">
      <c r="H36532" s="10"/>
      <c r="T36532" s="8"/>
      <c r="U36532" s="11"/>
    </row>
    <row r="36533">
      <c r="H36533" s="10"/>
      <c r="T36533" s="8"/>
      <c r="U36533" s="11"/>
    </row>
    <row r="36534">
      <c r="H36534" s="10"/>
      <c r="T36534" s="8"/>
      <c r="U36534" s="11"/>
    </row>
    <row r="36535">
      <c r="H36535" s="10"/>
      <c r="T36535" s="8"/>
      <c r="U36535" s="11"/>
    </row>
    <row r="36536">
      <c r="H36536" s="10"/>
      <c r="T36536" s="8"/>
      <c r="U36536" s="11"/>
    </row>
    <row r="36537">
      <c r="H36537" s="10"/>
      <c r="T36537" s="8"/>
      <c r="U36537" s="11"/>
    </row>
    <row r="36538">
      <c r="H36538" s="10"/>
      <c r="T36538" s="8"/>
      <c r="U36538" s="11"/>
    </row>
    <row r="36539">
      <c r="H36539" s="10"/>
      <c r="T36539" s="8"/>
      <c r="U36539" s="11"/>
    </row>
    <row r="36540">
      <c r="H36540" s="10"/>
      <c r="T36540" s="8"/>
      <c r="U36540" s="11"/>
    </row>
    <row r="36541">
      <c r="H36541" s="10"/>
      <c r="T36541" s="8"/>
      <c r="U36541" s="11"/>
    </row>
    <row r="36542">
      <c r="H36542" s="10"/>
      <c r="T36542" s="8"/>
      <c r="U36542" s="11"/>
    </row>
    <row r="36543">
      <c r="H36543" s="10"/>
      <c r="T36543" s="8"/>
      <c r="U36543" s="11"/>
    </row>
    <row r="36544">
      <c r="H36544" s="10"/>
      <c r="T36544" s="8"/>
      <c r="U36544" s="11"/>
    </row>
    <row r="36545">
      <c r="H36545" s="10"/>
      <c r="T36545" s="8"/>
      <c r="U36545" s="11"/>
    </row>
    <row r="36546">
      <c r="H36546" s="10"/>
      <c r="T36546" s="8"/>
      <c r="U36546" s="11"/>
    </row>
    <row r="36547">
      <c r="H36547" s="10"/>
      <c r="T36547" s="8"/>
      <c r="U36547" s="11"/>
    </row>
    <row r="36548">
      <c r="H36548" s="10"/>
      <c r="T36548" s="8"/>
      <c r="U36548" s="11"/>
    </row>
    <row r="36549">
      <c r="H36549" s="10"/>
      <c r="T36549" s="8"/>
      <c r="U36549" s="11"/>
    </row>
    <row r="36550">
      <c r="H36550" s="10"/>
      <c r="T36550" s="8"/>
      <c r="U36550" s="11"/>
    </row>
    <row r="36551">
      <c r="H36551" s="10"/>
      <c r="T36551" s="8"/>
      <c r="U36551" s="11"/>
    </row>
    <row r="36552">
      <c r="H36552" s="10"/>
      <c r="T36552" s="8"/>
      <c r="U36552" s="11"/>
    </row>
    <row r="36553">
      <c r="H36553" s="10"/>
      <c r="T36553" s="8"/>
      <c r="U36553" s="11"/>
    </row>
    <row r="36554">
      <c r="H36554" s="10"/>
      <c r="T36554" s="8"/>
      <c r="U36554" s="11"/>
    </row>
    <row r="36555">
      <c r="H36555" s="10"/>
      <c r="T36555" s="8"/>
      <c r="U36555" s="11"/>
    </row>
    <row r="36556">
      <c r="H36556" s="10"/>
      <c r="T36556" s="8"/>
      <c r="U36556" s="11"/>
    </row>
    <row r="36557">
      <c r="H36557" s="10"/>
      <c r="T36557" s="8"/>
      <c r="U36557" s="11"/>
    </row>
    <row r="36558">
      <c r="H36558" s="10"/>
      <c r="T36558" s="8"/>
      <c r="U36558" s="11"/>
    </row>
    <row r="36559">
      <c r="H36559" s="10"/>
      <c r="T36559" s="8"/>
      <c r="U36559" s="11"/>
    </row>
    <row r="36560">
      <c r="H36560" s="10"/>
      <c r="T36560" s="8"/>
      <c r="U36560" s="11"/>
    </row>
    <row r="36561">
      <c r="H36561" s="10"/>
      <c r="T36561" s="8"/>
      <c r="U36561" s="11"/>
    </row>
    <row r="36562">
      <c r="H36562" s="10"/>
      <c r="T36562" s="8"/>
      <c r="U36562" s="11"/>
    </row>
    <row r="36563">
      <c r="H36563" s="10"/>
      <c r="T36563" s="8"/>
      <c r="U36563" s="11"/>
    </row>
    <row r="36564">
      <c r="H36564" s="10"/>
      <c r="T36564" s="8"/>
      <c r="U36564" s="11"/>
    </row>
    <row r="36565">
      <c r="H36565" s="10"/>
      <c r="T36565" s="8"/>
      <c r="U36565" s="11"/>
    </row>
    <row r="36566">
      <c r="H36566" s="10"/>
      <c r="T36566" s="8"/>
      <c r="U36566" s="11"/>
    </row>
    <row r="36567">
      <c r="H36567" s="10"/>
      <c r="T36567" s="8"/>
      <c r="U36567" s="11"/>
    </row>
    <row r="36568">
      <c r="H36568" s="10"/>
      <c r="T36568" s="8"/>
      <c r="U36568" s="11"/>
    </row>
    <row r="36569">
      <c r="H36569" s="10"/>
      <c r="T36569" s="8"/>
      <c r="U36569" s="11"/>
    </row>
    <row r="36570">
      <c r="H36570" s="10"/>
      <c r="T36570" s="8"/>
      <c r="U36570" s="11"/>
    </row>
    <row r="36571">
      <c r="H36571" s="10"/>
      <c r="T36571" s="8"/>
      <c r="U36571" s="11"/>
    </row>
    <row r="36572">
      <c r="H36572" s="10"/>
      <c r="T36572" s="8"/>
      <c r="U36572" s="11"/>
    </row>
    <row r="36573">
      <c r="H36573" s="10"/>
      <c r="T36573" s="8"/>
      <c r="U36573" s="11"/>
    </row>
    <row r="36574">
      <c r="H36574" s="10"/>
      <c r="T36574" s="8"/>
      <c r="U36574" s="11"/>
    </row>
    <row r="36575">
      <c r="H36575" s="10"/>
      <c r="T36575" s="8"/>
      <c r="U36575" s="11"/>
    </row>
    <row r="36576">
      <c r="H36576" s="10"/>
      <c r="T36576" s="8"/>
      <c r="U36576" s="11"/>
    </row>
    <row r="36577">
      <c r="H36577" s="10"/>
      <c r="T36577" s="8"/>
      <c r="U36577" s="11"/>
    </row>
    <row r="36578">
      <c r="H36578" s="10"/>
      <c r="T36578" s="8"/>
      <c r="U36578" s="11"/>
    </row>
    <row r="36579">
      <c r="H36579" s="10"/>
      <c r="T36579" s="8"/>
      <c r="U36579" s="11"/>
    </row>
    <row r="36580">
      <c r="H36580" s="10"/>
      <c r="T36580" s="8"/>
      <c r="U36580" s="11"/>
    </row>
    <row r="36581">
      <c r="H36581" s="10"/>
      <c r="T36581" s="8"/>
      <c r="U36581" s="11"/>
    </row>
    <row r="36582">
      <c r="H36582" s="10"/>
      <c r="T36582" s="8"/>
      <c r="U36582" s="11"/>
    </row>
    <row r="36583">
      <c r="H36583" s="10"/>
      <c r="T36583" s="8"/>
      <c r="U36583" s="11"/>
    </row>
    <row r="36584">
      <c r="H36584" s="10"/>
      <c r="T36584" s="8"/>
      <c r="U36584" s="11"/>
    </row>
    <row r="36585">
      <c r="H36585" s="10"/>
      <c r="T36585" s="8"/>
      <c r="U36585" s="11"/>
    </row>
    <row r="36586">
      <c r="H36586" s="10"/>
      <c r="T36586" s="8"/>
      <c r="U36586" s="11"/>
    </row>
    <row r="36587">
      <c r="H36587" s="10"/>
      <c r="T36587" s="8"/>
      <c r="U36587" s="11"/>
    </row>
    <row r="36588">
      <c r="H36588" s="10"/>
      <c r="T36588" s="8"/>
      <c r="U36588" s="11"/>
    </row>
    <row r="36589">
      <c r="H36589" s="10"/>
      <c r="T36589" s="8"/>
      <c r="U36589" s="11"/>
    </row>
    <row r="36590">
      <c r="H36590" s="10"/>
      <c r="T36590" s="8"/>
      <c r="U36590" s="11"/>
    </row>
    <row r="36591">
      <c r="H36591" s="10"/>
      <c r="T36591" s="8"/>
      <c r="U36591" s="11"/>
    </row>
    <row r="36592">
      <c r="H36592" s="10"/>
      <c r="T36592" s="8"/>
      <c r="U36592" s="11"/>
    </row>
    <row r="36593">
      <c r="H36593" s="10"/>
      <c r="T36593" s="8"/>
      <c r="U36593" s="11"/>
    </row>
    <row r="36594">
      <c r="H36594" s="10"/>
      <c r="T36594" s="8"/>
      <c r="U36594" s="11"/>
    </row>
    <row r="36595">
      <c r="H36595" s="10"/>
      <c r="T36595" s="8"/>
      <c r="U36595" s="11"/>
    </row>
    <row r="36596">
      <c r="H36596" s="10"/>
      <c r="T36596" s="8"/>
      <c r="U36596" s="11"/>
    </row>
    <row r="36597">
      <c r="H36597" s="10"/>
      <c r="T36597" s="8"/>
      <c r="U36597" s="11"/>
    </row>
    <row r="36598">
      <c r="H36598" s="10"/>
      <c r="T36598" s="8"/>
      <c r="U36598" s="11"/>
    </row>
    <row r="36599">
      <c r="H36599" s="10"/>
      <c r="T36599" s="8"/>
      <c r="U36599" s="11"/>
    </row>
    <row r="36600">
      <c r="H36600" s="10"/>
      <c r="T36600" s="8"/>
      <c r="U36600" s="11"/>
    </row>
    <row r="36601">
      <c r="H36601" s="10"/>
      <c r="T36601" s="8"/>
      <c r="U36601" s="11"/>
    </row>
    <row r="36602">
      <c r="H36602" s="10"/>
      <c r="T36602" s="8"/>
      <c r="U36602" s="11"/>
    </row>
    <row r="36603">
      <c r="H36603" s="10"/>
      <c r="T36603" s="8"/>
      <c r="U36603" s="11"/>
    </row>
    <row r="36604">
      <c r="H36604" s="10"/>
      <c r="T36604" s="8"/>
      <c r="U36604" s="11"/>
    </row>
    <row r="36605">
      <c r="H36605" s="10"/>
      <c r="T36605" s="8"/>
      <c r="U36605" s="11"/>
    </row>
    <row r="36606">
      <c r="H36606" s="10"/>
      <c r="T36606" s="8"/>
      <c r="U36606" s="11"/>
    </row>
    <row r="36607">
      <c r="H36607" s="10"/>
      <c r="T36607" s="8"/>
      <c r="U36607" s="11"/>
    </row>
    <row r="36608">
      <c r="H36608" s="10"/>
      <c r="T36608" s="8"/>
      <c r="U36608" s="11"/>
    </row>
    <row r="36609">
      <c r="H36609" s="10"/>
      <c r="T36609" s="8"/>
      <c r="U36609" s="11"/>
    </row>
    <row r="36610">
      <c r="H36610" s="10"/>
      <c r="T36610" s="8"/>
      <c r="U36610" s="11"/>
    </row>
    <row r="36611">
      <c r="H36611" s="10"/>
      <c r="T36611" s="8"/>
      <c r="U36611" s="11"/>
    </row>
    <row r="36612">
      <c r="H36612" s="10"/>
      <c r="T36612" s="8"/>
      <c r="U36612" s="11"/>
    </row>
    <row r="36613">
      <c r="H36613" s="10"/>
      <c r="T36613" s="8"/>
      <c r="U36613" s="11"/>
    </row>
    <row r="36614">
      <c r="H36614" s="10"/>
      <c r="T36614" s="8"/>
      <c r="U36614" s="11"/>
    </row>
    <row r="36615">
      <c r="H36615" s="10"/>
      <c r="T36615" s="8"/>
      <c r="U36615" s="11"/>
    </row>
    <row r="36616">
      <c r="H36616" s="10"/>
      <c r="T36616" s="8"/>
      <c r="U36616" s="11"/>
    </row>
    <row r="36617">
      <c r="H36617" s="10"/>
      <c r="T36617" s="8"/>
      <c r="U36617" s="11"/>
    </row>
    <row r="36618">
      <c r="H36618" s="10"/>
      <c r="T36618" s="8"/>
      <c r="U36618" s="11"/>
    </row>
    <row r="36619">
      <c r="H36619" s="10"/>
      <c r="T36619" s="8"/>
      <c r="U36619" s="11"/>
    </row>
    <row r="36620">
      <c r="H36620" s="10"/>
      <c r="T36620" s="8"/>
      <c r="U36620" s="11"/>
    </row>
    <row r="36621">
      <c r="H36621" s="10"/>
      <c r="T36621" s="8"/>
      <c r="U36621" s="11"/>
    </row>
    <row r="36622">
      <c r="H36622" s="10"/>
      <c r="T36622" s="8"/>
      <c r="U36622" s="11"/>
    </row>
    <row r="36623">
      <c r="H36623" s="10"/>
      <c r="T36623" s="8"/>
      <c r="U36623" s="11"/>
    </row>
    <row r="36624">
      <c r="H36624" s="10"/>
      <c r="T36624" s="8"/>
      <c r="U36624" s="11"/>
    </row>
    <row r="36625">
      <c r="H36625" s="10"/>
      <c r="T36625" s="8"/>
      <c r="U36625" s="11"/>
    </row>
    <row r="36626">
      <c r="H36626" s="10"/>
      <c r="T36626" s="8"/>
      <c r="U36626" s="11"/>
    </row>
    <row r="36627">
      <c r="H36627" s="10"/>
      <c r="T36627" s="8"/>
      <c r="U36627" s="11"/>
    </row>
    <row r="36628">
      <c r="H36628" s="10"/>
      <c r="T36628" s="8"/>
      <c r="U36628" s="11"/>
    </row>
    <row r="36629">
      <c r="H36629" s="10"/>
      <c r="T36629" s="8"/>
      <c r="U36629" s="11"/>
    </row>
    <row r="36630">
      <c r="H36630" s="10"/>
      <c r="T36630" s="8"/>
      <c r="U36630" s="11"/>
    </row>
    <row r="36631">
      <c r="H36631" s="10"/>
      <c r="T36631" s="8"/>
      <c r="U36631" s="11"/>
    </row>
    <row r="36632">
      <c r="H36632" s="10"/>
      <c r="T36632" s="8"/>
      <c r="U36632" s="11"/>
    </row>
    <row r="36633">
      <c r="H36633" s="10"/>
      <c r="T36633" s="8"/>
      <c r="U36633" s="11"/>
    </row>
    <row r="36634">
      <c r="H36634" s="10"/>
      <c r="T36634" s="8"/>
      <c r="U36634" s="11"/>
    </row>
    <row r="36635">
      <c r="H36635" s="10"/>
      <c r="T36635" s="8"/>
      <c r="U36635" s="11"/>
    </row>
    <row r="36636">
      <c r="H36636" s="10"/>
      <c r="T36636" s="8"/>
      <c r="U36636" s="11"/>
    </row>
    <row r="36637">
      <c r="H36637" s="10"/>
      <c r="T36637" s="8"/>
      <c r="U36637" s="11"/>
    </row>
    <row r="36638">
      <c r="H36638" s="10"/>
      <c r="T36638" s="8"/>
      <c r="U36638" s="11"/>
    </row>
    <row r="36639">
      <c r="H36639" s="10"/>
      <c r="T36639" s="8"/>
      <c r="U36639" s="11"/>
    </row>
    <row r="36640">
      <c r="H36640" s="10"/>
      <c r="T36640" s="8"/>
      <c r="U36640" s="11"/>
    </row>
    <row r="36641">
      <c r="H36641" s="10"/>
      <c r="T36641" s="8"/>
      <c r="U36641" s="11"/>
    </row>
    <row r="36642">
      <c r="H36642" s="10"/>
      <c r="T36642" s="8"/>
      <c r="U36642" s="11"/>
    </row>
    <row r="36643">
      <c r="H36643" s="10"/>
      <c r="T36643" s="8"/>
      <c r="U36643" s="11"/>
    </row>
    <row r="36644">
      <c r="H36644" s="10"/>
      <c r="T36644" s="8"/>
      <c r="U36644" s="11"/>
    </row>
    <row r="36645">
      <c r="H36645" s="10"/>
      <c r="T36645" s="8"/>
      <c r="U36645" s="11"/>
    </row>
    <row r="36646">
      <c r="H36646" s="10"/>
      <c r="T36646" s="8"/>
      <c r="U36646" s="11"/>
    </row>
    <row r="36647">
      <c r="H36647" s="10"/>
      <c r="T36647" s="8"/>
      <c r="U36647" s="11"/>
    </row>
    <row r="36648">
      <c r="H36648" s="10"/>
      <c r="T36648" s="8"/>
      <c r="U36648" s="11"/>
    </row>
    <row r="36649">
      <c r="H36649" s="10"/>
      <c r="T36649" s="8"/>
      <c r="U36649" s="11"/>
    </row>
    <row r="36650">
      <c r="H36650" s="10"/>
      <c r="T36650" s="8"/>
      <c r="U36650" s="11"/>
    </row>
    <row r="36651">
      <c r="H36651" s="10"/>
      <c r="T36651" s="8"/>
      <c r="U36651" s="11"/>
    </row>
    <row r="36652">
      <c r="H36652" s="10"/>
      <c r="T36652" s="8"/>
      <c r="U36652" s="11"/>
    </row>
    <row r="36653">
      <c r="H36653" s="10"/>
      <c r="T36653" s="8"/>
      <c r="U36653" s="11"/>
    </row>
    <row r="36654">
      <c r="H36654" s="10"/>
      <c r="T36654" s="8"/>
      <c r="U36654" s="11"/>
    </row>
    <row r="36655">
      <c r="H36655" s="10"/>
      <c r="T36655" s="8"/>
      <c r="U36655" s="11"/>
    </row>
    <row r="36656">
      <c r="H36656" s="10"/>
      <c r="T36656" s="8"/>
      <c r="U36656" s="11"/>
    </row>
    <row r="36657">
      <c r="H36657" s="10"/>
      <c r="T36657" s="8"/>
      <c r="U36657" s="11"/>
    </row>
    <row r="36658">
      <c r="H36658" s="10"/>
      <c r="T36658" s="8"/>
      <c r="U36658" s="11"/>
    </row>
    <row r="36659">
      <c r="H36659" s="10"/>
      <c r="T36659" s="8"/>
      <c r="U36659" s="11"/>
    </row>
    <row r="36660">
      <c r="H36660" s="10"/>
      <c r="T36660" s="8"/>
      <c r="U36660" s="11"/>
    </row>
    <row r="36661">
      <c r="H36661" s="10"/>
      <c r="T36661" s="8"/>
      <c r="U36661" s="11"/>
    </row>
    <row r="36662">
      <c r="H36662" s="10"/>
      <c r="T36662" s="8"/>
      <c r="U36662" s="11"/>
    </row>
    <row r="36663">
      <c r="H36663" s="10"/>
      <c r="T36663" s="8"/>
      <c r="U36663" s="11"/>
    </row>
    <row r="36664">
      <c r="H36664" s="10"/>
      <c r="T36664" s="8"/>
      <c r="U36664" s="11"/>
    </row>
    <row r="36665">
      <c r="H36665" s="10"/>
      <c r="T36665" s="8"/>
      <c r="U36665" s="11"/>
    </row>
    <row r="36666">
      <c r="H36666" s="10"/>
      <c r="T36666" s="8"/>
      <c r="U36666" s="11"/>
    </row>
    <row r="36667">
      <c r="H36667" s="10"/>
      <c r="T36667" s="8"/>
      <c r="U36667" s="11"/>
    </row>
    <row r="36668">
      <c r="H36668" s="10"/>
      <c r="T36668" s="8"/>
      <c r="U36668" s="11"/>
    </row>
    <row r="36669">
      <c r="H36669" s="10"/>
      <c r="T36669" s="8"/>
      <c r="U36669" s="11"/>
    </row>
    <row r="36670">
      <c r="H36670" s="10"/>
      <c r="T36670" s="8"/>
      <c r="U36670" s="11"/>
    </row>
    <row r="36671">
      <c r="H36671" s="10"/>
      <c r="T36671" s="8"/>
      <c r="U36671" s="11"/>
    </row>
    <row r="36672">
      <c r="H36672" s="10"/>
      <c r="T36672" s="8"/>
      <c r="U36672" s="11"/>
    </row>
    <row r="36673">
      <c r="H36673" s="10"/>
      <c r="T36673" s="8"/>
      <c r="U36673" s="11"/>
    </row>
    <row r="36674">
      <c r="H36674" s="10"/>
      <c r="T36674" s="8"/>
      <c r="U36674" s="11"/>
    </row>
    <row r="36675">
      <c r="H36675" s="10"/>
      <c r="T36675" s="8"/>
      <c r="U36675" s="11"/>
    </row>
    <row r="36676">
      <c r="H36676" s="10"/>
      <c r="T36676" s="8"/>
      <c r="U36676" s="11"/>
    </row>
    <row r="36677">
      <c r="H36677" s="10"/>
      <c r="T36677" s="8"/>
      <c r="U36677" s="11"/>
    </row>
    <row r="36678">
      <c r="H36678" s="10"/>
      <c r="T36678" s="8"/>
      <c r="U36678" s="11"/>
    </row>
    <row r="36679">
      <c r="H36679" s="10"/>
      <c r="T36679" s="8"/>
      <c r="U36679" s="11"/>
    </row>
    <row r="36680">
      <c r="H36680" s="10"/>
      <c r="T36680" s="8"/>
      <c r="U36680" s="11"/>
    </row>
    <row r="36681">
      <c r="H36681" s="10"/>
      <c r="T36681" s="8"/>
      <c r="U36681" s="11"/>
    </row>
    <row r="36682">
      <c r="H36682" s="10"/>
      <c r="T36682" s="8"/>
      <c r="U36682" s="11"/>
    </row>
    <row r="36683">
      <c r="H36683" s="10"/>
      <c r="T36683" s="8"/>
      <c r="U36683" s="11"/>
    </row>
    <row r="36684">
      <c r="H36684" s="10"/>
      <c r="T36684" s="8"/>
      <c r="U36684" s="11"/>
    </row>
    <row r="36685">
      <c r="H36685" s="10"/>
      <c r="T36685" s="8"/>
      <c r="U36685" s="11"/>
    </row>
    <row r="36686">
      <c r="H36686" s="10"/>
      <c r="T36686" s="8"/>
      <c r="U36686" s="11"/>
    </row>
    <row r="36687">
      <c r="H36687" s="10"/>
      <c r="T36687" s="8"/>
      <c r="U36687" s="11"/>
    </row>
    <row r="36688">
      <c r="H36688" s="10"/>
      <c r="T36688" s="8"/>
      <c r="U36688" s="11"/>
    </row>
    <row r="36689">
      <c r="H36689" s="10"/>
      <c r="T36689" s="8"/>
      <c r="U36689" s="11"/>
    </row>
    <row r="36690">
      <c r="H36690" s="10"/>
      <c r="T36690" s="8"/>
      <c r="U36690" s="11"/>
    </row>
    <row r="36691">
      <c r="H36691" s="10"/>
      <c r="T36691" s="8"/>
      <c r="U36691" s="11"/>
    </row>
    <row r="36692">
      <c r="H36692" s="10"/>
      <c r="T36692" s="8"/>
      <c r="U36692" s="11"/>
    </row>
    <row r="36693">
      <c r="H36693" s="10"/>
      <c r="T36693" s="8"/>
      <c r="U36693" s="11"/>
    </row>
    <row r="36694">
      <c r="H36694" s="10"/>
      <c r="T36694" s="8"/>
      <c r="U36694" s="11"/>
    </row>
    <row r="36695">
      <c r="H36695" s="10"/>
      <c r="T36695" s="8"/>
      <c r="U36695" s="11"/>
    </row>
    <row r="36696">
      <c r="H36696" s="10"/>
      <c r="T36696" s="8"/>
      <c r="U36696" s="11"/>
    </row>
    <row r="36697">
      <c r="H36697" s="10"/>
      <c r="T36697" s="8"/>
      <c r="U36697" s="11"/>
    </row>
    <row r="36698">
      <c r="H36698" s="10"/>
      <c r="T36698" s="8"/>
      <c r="U36698" s="11"/>
    </row>
    <row r="36699">
      <c r="H36699" s="10"/>
      <c r="T36699" s="8"/>
      <c r="U36699" s="11"/>
    </row>
    <row r="36700">
      <c r="H36700" s="10"/>
      <c r="T36700" s="8"/>
      <c r="U36700" s="11"/>
    </row>
    <row r="36701">
      <c r="H36701" s="10"/>
      <c r="T36701" s="8"/>
      <c r="U36701" s="11"/>
    </row>
    <row r="36702">
      <c r="H36702" s="10"/>
      <c r="T36702" s="8"/>
      <c r="U36702" s="11"/>
    </row>
    <row r="36703">
      <c r="H36703" s="10"/>
      <c r="T36703" s="8"/>
      <c r="U36703" s="11"/>
    </row>
    <row r="36704">
      <c r="H36704" s="10"/>
      <c r="T36704" s="8"/>
      <c r="U36704" s="11"/>
    </row>
    <row r="36705">
      <c r="H36705" s="10"/>
      <c r="T36705" s="8"/>
      <c r="U36705" s="11"/>
    </row>
    <row r="36706">
      <c r="H36706" s="10"/>
      <c r="T36706" s="8"/>
      <c r="U36706" s="11"/>
    </row>
    <row r="36707">
      <c r="H36707" s="10"/>
      <c r="T36707" s="8"/>
      <c r="U36707" s="11"/>
    </row>
    <row r="36708">
      <c r="H36708" s="10"/>
      <c r="T36708" s="8"/>
      <c r="U36708" s="11"/>
    </row>
    <row r="36709">
      <c r="H36709" s="10"/>
      <c r="T36709" s="8"/>
      <c r="U36709" s="11"/>
    </row>
    <row r="36710">
      <c r="H36710" s="10"/>
      <c r="T36710" s="8"/>
      <c r="U36710" s="11"/>
    </row>
    <row r="36711">
      <c r="H36711" s="10"/>
      <c r="T36711" s="8"/>
      <c r="U36711" s="11"/>
    </row>
    <row r="36712">
      <c r="H36712" s="10"/>
      <c r="T36712" s="8"/>
      <c r="U36712" s="11"/>
    </row>
    <row r="36713">
      <c r="H36713" s="10"/>
      <c r="T36713" s="8"/>
      <c r="U36713" s="11"/>
    </row>
    <row r="36714">
      <c r="H36714" s="10"/>
      <c r="T36714" s="8"/>
      <c r="U36714" s="11"/>
    </row>
    <row r="36715">
      <c r="H36715" s="10"/>
      <c r="T36715" s="8"/>
      <c r="U36715" s="11"/>
    </row>
    <row r="36716">
      <c r="H36716" s="10"/>
      <c r="T36716" s="8"/>
      <c r="U36716" s="11"/>
    </row>
    <row r="36717">
      <c r="H36717" s="10"/>
      <c r="T36717" s="8"/>
      <c r="U36717" s="11"/>
    </row>
    <row r="36718">
      <c r="H36718" s="10"/>
      <c r="T36718" s="8"/>
      <c r="U36718" s="11"/>
    </row>
    <row r="36719">
      <c r="H36719" s="10"/>
      <c r="T36719" s="8"/>
      <c r="U36719" s="11"/>
    </row>
    <row r="36720">
      <c r="H36720" s="10"/>
      <c r="T36720" s="8"/>
      <c r="U36720" s="11"/>
    </row>
    <row r="36721">
      <c r="H36721" s="10"/>
      <c r="T36721" s="8"/>
      <c r="U36721" s="11"/>
    </row>
    <row r="36722">
      <c r="H36722" s="10"/>
      <c r="T36722" s="8"/>
      <c r="U36722" s="11"/>
    </row>
    <row r="36723">
      <c r="H36723" s="10"/>
      <c r="T36723" s="8"/>
      <c r="U36723" s="11"/>
    </row>
    <row r="36724">
      <c r="H36724" s="10"/>
      <c r="T36724" s="8"/>
      <c r="U36724" s="11"/>
    </row>
    <row r="36725">
      <c r="H36725" s="10"/>
      <c r="T36725" s="8"/>
      <c r="U36725" s="11"/>
    </row>
    <row r="36726">
      <c r="H36726" s="10"/>
      <c r="T36726" s="8"/>
      <c r="U36726" s="11"/>
    </row>
    <row r="36727">
      <c r="H36727" s="10"/>
      <c r="T36727" s="8"/>
      <c r="U36727" s="11"/>
    </row>
    <row r="36728">
      <c r="H36728" s="10"/>
      <c r="T36728" s="8"/>
      <c r="U36728" s="11"/>
    </row>
    <row r="36729">
      <c r="H36729" s="10"/>
      <c r="T36729" s="8"/>
      <c r="U36729" s="11"/>
    </row>
    <row r="36730">
      <c r="H36730" s="10"/>
      <c r="T36730" s="8"/>
      <c r="U36730" s="11"/>
    </row>
    <row r="36731">
      <c r="H36731" s="10"/>
      <c r="T36731" s="8"/>
      <c r="U36731" s="11"/>
    </row>
    <row r="36732">
      <c r="H36732" s="10"/>
      <c r="T36732" s="8"/>
      <c r="U36732" s="11"/>
    </row>
    <row r="36733">
      <c r="H36733" s="10"/>
      <c r="T36733" s="8"/>
      <c r="U36733" s="11"/>
    </row>
    <row r="36734">
      <c r="H36734" s="10"/>
      <c r="T36734" s="8"/>
      <c r="U36734" s="11"/>
    </row>
    <row r="36735">
      <c r="H36735" s="10"/>
      <c r="T36735" s="8"/>
      <c r="U36735" s="11"/>
    </row>
    <row r="36736">
      <c r="H36736" s="10"/>
      <c r="T36736" s="8"/>
      <c r="U36736" s="11"/>
    </row>
    <row r="36737">
      <c r="H36737" s="10"/>
      <c r="T36737" s="8"/>
      <c r="U36737" s="11"/>
    </row>
    <row r="36738">
      <c r="H36738" s="10"/>
      <c r="T36738" s="8"/>
      <c r="U36738" s="11"/>
    </row>
    <row r="36739">
      <c r="H36739" s="10"/>
      <c r="T36739" s="8"/>
      <c r="U36739" s="11"/>
    </row>
    <row r="36740">
      <c r="H36740" s="10"/>
      <c r="T36740" s="8"/>
      <c r="U36740" s="11"/>
    </row>
    <row r="36741">
      <c r="H36741" s="10"/>
      <c r="T36741" s="8"/>
      <c r="U36741" s="11"/>
    </row>
    <row r="36742">
      <c r="H36742" s="10"/>
      <c r="T36742" s="8"/>
      <c r="U36742" s="11"/>
    </row>
    <row r="36743">
      <c r="H36743" s="10"/>
      <c r="T36743" s="8"/>
      <c r="U36743" s="11"/>
    </row>
    <row r="36744">
      <c r="H36744" s="10"/>
      <c r="T36744" s="8"/>
      <c r="U36744" s="11"/>
    </row>
    <row r="36745">
      <c r="H36745" s="10"/>
      <c r="T36745" s="8"/>
      <c r="U36745" s="11"/>
    </row>
    <row r="36746">
      <c r="H36746" s="10"/>
      <c r="T36746" s="8"/>
      <c r="U36746" s="11"/>
    </row>
    <row r="36747">
      <c r="H36747" s="10"/>
      <c r="T36747" s="8"/>
      <c r="U36747" s="11"/>
    </row>
    <row r="36748">
      <c r="H36748" s="10"/>
      <c r="T36748" s="8"/>
      <c r="U36748" s="11"/>
    </row>
    <row r="36749">
      <c r="H36749" s="10"/>
      <c r="T36749" s="8"/>
      <c r="U36749" s="11"/>
    </row>
    <row r="36750">
      <c r="H36750" s="10"/>
      <c r="T36750" s="8"/>
      <c r="U36750" s="11"/>
    </row>
    <row r="36751">
      <c r="H36751" s="10"/>
      <c r="T36751" s="8"/>
      <c r="U36751" s="11"/>
    </row>
    <row r="36752">
      <c r="H36752" s="10"/>
      <c r="T36752" s="8"/>
      <c r="U36752" s="11"/>
    </row>
    <row r="36753">
      <c r="H36753" s="10"/>
      <c r="T36753" s="8"/>
      <c r="U36753" s="11"/>
    </row>
    <row r="36754">
      <c r="H36754" s="10"/>
      <c r="T36754" s="8"/>
      <c r="U36754" s="11"/>
    </row>
    <row r="36755">
      <c r="H36755" s="10"/>
      <c r="T36755" s="8"/>
      <c r="U36755" s="11"/>
    </row>
    <row r="36756">
      <c r="H36756" s="10"/>
      <c r="T36756" s="8"/>
      <c r="U36756" s="11"/>
    </row>
    <row r="36757">
      <c r="H36757" s="10"/>
      <c r="T36757" s="8"/>
      <c r="U36757" s="11"/>
    </row>
    <row r="36758">
      <c r="H36758" s="10"/>
      <c r="T36758" s="8"/>
      <c r="U36758" s="11"/>
    </row>
    <row r="36759">
      <c r="H36759" s="10"/>
      <c r="T36759" s="8"/>
      <c r="U36759" s="11"/>
    </row>
    <row r="36760">
      <c r="H36760" s="10"/>
      <c r="T36760" s="8"/>
      <c r="U36760" s="11"/>
    </row>
    <row r="36761">
      <c r="H36761" s="10"/>
      <c r="T36761" s="8"/>
      <c r="U36761" s="11"/>
    </row>
    <row r="36762">
      <c r="H36762" s="10"/>
      <c r="T36762" s="8"/>
      <c r="U36762" s="11"/>
    </row>
    <row r="36763">
      <c r="H36763" s="10"/>
      <c r="T36763" s="8"/>
      <c r="U36763" s="11"/>
    </row>
    <row r="36764">
      <c r="H36764" s="10"/>
      <c r="T36764" s="8"/>
      <c r="U36764" s="11"/>
    </row>
    <row r="36765">
      <c r="H36765" s="10"/>
      <c r="T36765" s="8"/>
      <c r="U36765" s="11"/>
    </row>
    <row r="36766">
      <c r="H36766" s="10"/>
      <c r="T36766" s="8"/>
      <c r="U36766" s="11"/>
    </row>
    <row r="36767">
      <c r="H36767" s="10"/>
      <c r="T36767" s="8"/>
      <c r="U36767" s="11"/>
    </row>
    <row r="36768">
      <c r="H36768" s="10"/>
      <c r="T36768" s="8"/>
      <c r="U36768" s="11"/>
    </row>
    <row r="36769">
      <c r="H36769" s="10"/>
      <c r="T36769" s="8"/>
      <c r="U36769" s="11"/>
    </row>
    <row r="36770">
      <c r="H36770" s="10"/>
      <c r="T36770" s="8"/>
      <c r="U36770" s="11"/>
    </row>
    <row r="36771">
      <c r="H36771" s="10"/>
      <c r="T36771" s="8"/>
      <c r="U36771" s="11"/>
    </row>
    <row r="36772">
      <c r="H36772" s="10"/>
      <c r="T36772" s="8"/>
      <c r="U36772" s="11"/>
    </row>
    <row r="36773">
      <c r="H36773" s="10"/>
      <c r="T36773" s="8"/>
      <c r="U36773" s="11"/>
    </row>
    <row r="36774">
      <c r="H36774" s="10"/>
      <c r="T36774" s="8"/>
      <c r="U36774" s="11"/>
    </row>
    <row r="36775">
      <c r="H36775" s="10"/>
      <c r="T36775" s="8"/>
      <c r="U36775" s="11"/>
    </row>
    <row r="36776">
      <c r="H36776" s="10"/>
      <c r="T36776" s="8"/>
      <c r="U36776" s="11"/>
    </row>
    <row r="36777">
      <c r="H36777" s="10"/>
      <c r="T36777" s="8"/>
      <c r="U36777" s="11"/>
    </row>
    <row r="36778">
      <c r="H36778" s="10"/>
      <c r="T36778" s="8"/>
      <c r="U36778" s="11"/>
    </row>
    <row r="36779">
      <c r="H36779" s="10"/>
      <c r="T36779" s="8"/>
      <c r="U36779" s="11"/>
    </row>
    <row r="36780">
      <c r="H36780" s="10"/>
      <c r="T36780" s="8"/>
      <c r="U36780" s="11"/>
    </row>
    <row r="36781">
      <c r="H36781" s="10"/>
      <c r="T36781" s="8"/>
      <c r="U36781" s="11"/>
    </row>
    <row r="36782">
      <c r="H36782" s="10"/>
      <c r="T36782" s="8"/>
      <c r="U36782" s="11"/>
    </row>
    <row r="36783">
      <c r="H36783" s="10"/>
      <c r="T36783" s="8"/>
      <c r="U36783" s="11"/>
    </row>
    <row r="36784">
      <c r="H36784" s="10"/>
      <c r="T36784" s="8"/>
      <c r="U36784" s="11"/>
    </row>
    <row r="36785">
      <c r="H36785" s="10"/>
      <c r="T36785" s="8"/>
      <c r="U36785" s="11"/>
    </row>
    <row r="36786">
      <c r="H36786" s="10"/>
      <c r="T36786" s="8"/>
      <c r="U36786" s="11"/>
    </row>
    <row r="36787">
      <c r="H36787" s="10"/>
      <c r="T36787" s="8"/>
      <c r="U36787" s="11"/>
    </row>
    <row r="36788">
      <c r="H36788" s="10"/>
      <c r="T36788" s="8"/>
      <c r="U36788" s="11"/>
    </row>
    <row r="36789">
      <c r="H36789" s="10"/>
      <c r="T36789" s="8"/>
      <c r="U36789" s="11"/>
    </row>
    <row r="36790">
      <c r="H36790" s="10"/>
      <c r="T36790" s="8"/>
      <c r="U36790" s="11"/>
    </row>
    <row r="36791">
      <c r="H36791" s="10"/>
      <c r="T36791" s="8"/>
      <c r="U36791" s="11"/>
    </row>
    <row r="36792">
      <c r="H36792" s="10"/>
      <c r="T36792" s="8"/>
      <c r="U36792" s="11"/>
    </row>
    <row r="36793">
      <c r="H36793" s="10"/>
      <c r="T36793" s="8"/>
      <c r="U36793" s="11"/>
    </row>
    <row r="36794">
      <c r="H36794" s="10"/>
      <c r="T36794" s="8"/>
      <c r="U36794" s="11"/>
    </row>
    <row r="36795">
      <c r="H36795" s="10"/>
      <c r="T36795" s="8"/>
      <c r="U36795" s="11"/>
    </row>
    <row r="36796">
      <c r="H36796" s="10"/>
      <c r="T36796" s="8"/>
      <c r="U36796" s="11"/>
    </row>
    <row r="36797">
      <c r="H36797" s="10"/>
      <c r="T36797" s="8"/>
      <c r="U36797" s="11"/>
    </row>
    <row r="36798">
      <c r="H36798" s="10"/>
      <c r="T36798" s="8"/>
      <c r="U36798" s="11"/>
    </row>
    <row r="36799">
      <c r="H36799" s="10"/>
      <c r="T36799" s="8"/>
      <c r="U36799" s="11"/>
    </row>
    <row r="36800">
      <c r="H36800" s="10"/>
      <c r="T36800" s="8"/>
      <c r="U36800" s="11"/>
    </row>
    <row r="36801">
      <c r="H36801" s="10"/>
      <c r="T36801" s="8"/>
      <c r="U36801" s="11"/>
    </row>
    <row r="36802">
      <c r="H36802" s="10"/>
      <c r="T36802" s="8"/>
      <c r="U36802" s="11"/>
    </row>
    <row r="36803">
      <c r="H36803" s="10"/>
      <c r="T36803" s="8"/>
      <c r="U36803" s="11"/>
    </row>
    <row r="36804">
      <c r="H36804" s="10"/>
      <c r="T36804" s="8"/>
      <c r="U36804" s="11"/>
    </row>
    <row r="36805">
      <c r="H36805" s="10"/>
      <c r="T36805" s="8"/>
      <c r="U36805" s="11"/>
    </row>
    <row r="36806">
      <c r="H36806" s="10"/>
      <c r="T36806" s="8"/>
      <c r="U36806" s="11"/>
    </row>
    <row r="36807">
      <c r="H36807" s="10"/>
      <c r="T36807" s="8"/>
      <c r="U36807" s="11"/>
    </row>
    <row r="36808">
      <c r="H36808" s="10"/>
      <c r="T36808" s="8"/>
      <c r="U36808" s="11"/>
    </row>
    <row r="36809">
      <c r="H36809" s="10"/>
      <c r="T36809" s="8"/>
      <c r="U36809" s="11"/>
    </row>
    <row r="36810">
      <c r="H36810" s="10"/>
      <c r="T36810" s="8"/>
      <c r="U36810" s="11"/>
    </row>
    <row r="36811">
      <c r="H36811" s="10"/>
      <c r="T36811" s="8"/>
      <c r="U36811" s="11"/>
    </row>
    <row r="36812">
      <c r="H36812" s="10"/>
      <c r="T36812" s="8"/>
      <c r="U36812" s="11"/>
    </row>
    <row r="36813">
      <c r="H36813" s="10"/>
      <c r="T36813" s="8"/>
      <c r="U36813" s="11"/>
    </row>
    <row r="36814">
      <c r="H36814" s="10"/>
      <c r="T36814" s="8"/>
      <c r="U36814" s="11"/>
    </row>
    <row r="36815">
      <c r="H36815" s="10"/>
      <c r="T36815" s="8"/>
      <c r="U36815" s="11"/>
    </row>
    <row r="36816">
      <c r="H36816" s="10"/>
      <c r="T36816" s="8"/>
      <c r="U36816" s="11"/>
    </row>
    <row r="36817">
      <c r="H36817" s="10"/>
      <c r="T36817" s="8"/>
      <c r="U36817" s="11"/>
    </row>
    <row r="36818">
      <c r="H36818" s="10"/>
      <c r="T36818" s="8"/>
      <c r="U36818" s="11"/>
    </row>
    <row r="36819">
      <c r="H36819" s="10"/>
      <c r="T36819" s="8"/>
      <c r="U36819" s="11"/>
    </row>
    <row r="36820">
      <c r="H36820" s="10"/>
      <c r="T36820" s="8"/>
      <c r="U36820" s="11"/>
    </row>
    <row r="36821">
      <c r="H36821" s="10"/>
      <c r="T36821" s="8"/>
      <c r="U36821" s="11"/>
    </row>
    <row r="36822">
      <c r="H36822" s="10"/>
      <c r="T36822" s="8"/>
      <c r="U36822" s="11"/>
    </row>
    <row r="36823">
      <c r="H36823" s="10"/>
      <c r="T36823" s="8"/>
      <c r="U36823" s="11"/>
    </row>
    <row r="36824">
      <c r="H36824" s="10"/>
      <c r="T36824" s="8"/>
      <c r="U36824" s="11"/>
    </row>
    <row r="36825">
      <c r="H36825" s="10"/>
      <c r="T36825" s="8"/>
      <c r="U36825" s="11"/>
    </row>
    <row r="36826">
      <c r="H36826" s="10"/>
      <c r="T36826" s="8"/>
      <c r="U36826" s="11"/>
    </row>
    <row r="36827">
      <c r="H36827" s="10"/>
      <c r="T36827" s="8"/>
      <c r="U36827" s="11"/>
    </row>
    <row r="36828">
      <c r="H36828" s="10"/>
      <c r="T36828" s="8"/>
      <c r="U36828" s="11"/>
    </row>
    <row r="36829">
      <c r="H36829" s="10"/>
      <c r="T36829" s="8"/>
      <c r="U36829" s="11"/>
    </row>
    <row r="36830">
      <c r="H36830" s="10"/>
      <c r="T36830" s="8"/>
      <c r="U36830" s="11"/>
    </row>
    <row r="36831">
      <c r="H36831" s="10"/>
      <c r="T36831" s="8"/>
      <c r="U36831" s="11"/>
    </row>
    <row r="36832">
      <c r="H36832" s="10"/>
      <c r="T36832" s="8"/>
      <c r="U36832" s="11"/>
    </row>
    <row r="36833">
      <c r="H36833" s="10"/>
      <c r="T36833" s="8"/>
      <c r="U36833" s="11"/>
    </row>
    <row r="36834">
      <c r="H36834" s="10"/>
      <c r="T36834" s="8"/>
      <c r="U36834" s="11"/>
    </row>
    <row r="36835">
      <c r="H36835" s="10"/>
      <c r="T36835" s="8"/>
      <c r="U36835" s="11"/>
    </row>
    <row r="36836">
      <c r="H36836" s="10"/>
      <c r="T36836" s="8"/>
      <c r="U36836" s="11"/>
    </row>
    <row r="36837">
      <c r="H36837" s="10"/>
      <c r="T36837" s="8"/>
      <c r="U36837" s="11"/>
    </row>
    <row r="36838">
      <c r="H36838" s="10"/>
      <c r="T36838" s="8"/>
      <c r="U36838" s="11"/>
    </row>
    <row r="36839">
      <c r="H36839" s="10"/>
      <c r="T36839" s="8"/>
      <c r="U36839" s="11"/>
    </row>
    <row r="36840">
      <c r="H36840" s="10"/>
      <c r="T36840" s="8"/>
      <c r="U36840" s="11"/>
    </row>
    <row r="36841">
      <c r="H36841" s="10"/>
      <c r="T36841" s="8"/>
      <c r="U36841" s="11"/>
    </row>
    <row r="36842">
      <c r="H36842" s="10"/>
      <c r="T36842" s="8"/>
      <c r="U36842" s="11"/>
    </row>
    <row r="36843">
      <c r="H36843" s="10"/>
      <c r="T36843" s="8"/>
      <c r="U36843" s="11"/>
    </row>
    <row r="36844">
      <c r="H36844" s="10"/>
      <c r="T36844" s="8"/>
      <c r="U36844" s="11"/>
    </row>
    <row r="36845">
      <c r="H36845" s="10"/>
      <c r="T36845" s="8"/>
      <c r="U36845" s="11"/>
    </row>
    <row r="36846">
      <c r="H36846" s="10"/>
      <c r="T36846" s="8"/>
      <c r="U36846" s="11"/>
    </row>
    <row r="36847">
      <c r="H36847" s="10"/>
      <c r="T36847" s="8"/>
      <c r="U36847" s="11"/>
    </row>
    <row r="36848">
      <c r="H36848" s="10"/>
      <c r="T36848" s="8"/>
      <c r="U36848" s="11"/>
    </row>
    <row r="36849">
      <c r="H36849" s="10"/>
      <c r="T36849" s="8"/>
      <c r="U36849" s="11"/>
    </row>
    <row r="36850">
      <c r="H36850" s="10"/>
      <c r="T36850" s="8"/>
      <c r="U36850" s="11"/>
    </row>
    <row r="36851">
      <c r="H36851" s="10"/>
      <c r="T36851" s="8"/>
      <c r="U36851" s="11"/>
    </row>
    <row r="36852">
      <c r="H36852" s="10"/>
      <c r="T36852" s="8"/>
      <c r="U36852" s="11"/>
    </row>
    <row r="36853">
      <c r="H36853" s="10"/>
      <c r="T36853" s="8"/>
      <c r="U36853" s="11"/>
    </row>
    <row r="36854">
      <c r="H36854" s="10"/>
      <c r="T36854" s="8"/>
      <c r="U36854" s="11"/>
    </row>
    <row r="36855">
      <c r="H36855" s="10"/>
      <c r="T36855" s="8"/>
      <c r="U36855" s="11"/>
    </row>
    <row r="36856">
      <c r="H36856" s="10"/>
      <c r="T36856" s="8"/>
      <c r="U36856" s="11"/>
    </row>
    <row r="36857">
      <c r="H36857" s="10"/>
      <c r="T36857" s="8"/>
      <c r="U36857" s="11"/>
    </row>
    <row r="36858">
      <c r="H36858" s="10"/>
      <c r="T36858" s="8"/>
      <c r="U36858" s="11"/>
    </row>
    <row r="36859">
      <c r="H36859" s="10"/>
      <c r="T36859" s="8"/>
      <c r="U36859" s="11"/>
    </row>
    <row r="36860">
      <c r="H36860" s="10"/>
      <c r="T36860" s="8"/>
      <c r="U36860" s="11"/>
    </row>
    <row r="36861">
      <c r="H36861" s="10"/>
      <c r="T36861" s="8"/>
      <c r="U36861" s="11"/>
    </row>
    <row r="36862">
      <c r="H36862" s="10"/>
      <c r="T36862" s="8"/>
      <c r="U36862" s="11"/>
    </row>
    <row r="36863">
      <c r="H36863" s="10"/>
      <c r="T36863" s="8"/>
      <c r="U36863" s="11"/>
    </row>
    <row r="36864">
      <c r="H36864" s="10"/>
      <c r="T36864" s="8"/>
      <c r="U36864" s="11"/>
    </row>
    <row r="36865">
      <c r="H36865" s="10"/>
      <c r="T36865" s="8"/>
      <c r="U36865" s="11"/>
    </row>
    <row r="36866">
      <c r="H36866" s="10"/>
      <c r="T36866" s="8"/>
      <c r="U36866" s="11"/>
    </row>
    <row r="36867">
      <c r="H36867" s="10"/>
      <c r="T36867" s="8"/>
      <c r="U36867" s="11"/>
    </row>
    <row r="36868">
      <c r="H36868" s="10"/>
      <c r="T36868" s="8"/>
      <c r="U36868" s="11"/>
    </row>
    <row r="36869">
      <c r="H36869" s="10"/>
      <c r="T36869" s="8"/>
      <c r="U36869" s="11"/>
    </row>
    <row r="36870">
      <c r="H36870" s="10"/>
      <c r="T36870" s="8"/>
      <c r="U36870" s="11"/>
    </row>
    <row r="36871">
      <c r="H36871" s="10"/>
      <c r="T36871" s="8"/>
      <c r="U36871" s="11"/>
    </row>
    <row r="36872">
      <c r="H36872" s="10"/>
      <c r="T36872" s="8"/>
      <c r="U36872" s="11"/>
    </row>
    <row r="36873">
      <c r="H36873" s="10"/>
      <c r="T36873" s="8"/>
      <c r="U36873" s="11"/>
    </row>
    <row r="36874">
      <c r="H36874" s="10"/>
      <c r="T36874" s="8"/>
      <c r="U36874" s="11"/>
    </row>
    <row r="36875">
      <c r="H36875" s="10"/>
      <c r="T36875" s="8"/>
      <c r="U36875" s="11"/>
    </row>
    <row r="36876">
      <c r="H36876" s="10"/>
      <c r="T36876" s="8"/>
      <c r="U36876" s="11"/>
    </row>
    <row r="36877">
      <c r="H36877" s="10"/>
      <c r="T36877" s="8"/>
      <c r="U36877" s="11"/>
    </row>
    <row r="36878">
      <c r="H36878" s="10"/>
      <c r="T36878" s="8"/>
      <c r="U36878" s="11"/>
    </row>
    <row r="36879">
      <c r="H36879" s="10"/>
      <c r="T36879" s="8"/>
      <c r="U36879" s="11"/>
    </row>
    <row r="36880">
      <c r="H36880" s="10"/>
      <c r="T36880" s="8"/>
      <c r="U36880" s="11"/>
    </row>
    <row r="36881">
      <c r="H36881" s="10"/>
      <c r="T36881" s="8"/>
      <c r="U36881" s="11"/>
    </row>
    <row r="36882">
      <c r="H36882" s="10"/>
      <c r="T36882" s="8"/>
      <c r="U36882" s="11"/>
    </row>
    <row r="36883">
      <c r="H36883" s="10"/>
      <c r="T36883" s="8"/>
      <c r="U36883" s="11"/>
    </row>
    <row r="36884">
      <c r="H36884" s="10"/>
      <c r="T36884" s="8"/>
      <c r="U36884" s="11"/>
    </row>
    <row r="36885">
      <c r="H36885" s="10"/>
      <c r="T36885" s="8"/>
      <c r="U36885" s="11"/>
    </row>
    <row r="36886">
      <c r="H36886" s="10"/>
      <c r="T36886" s="8"/>
      <c r="U36886" s="11"/>
    </row>
    <row r="36887">
      <c r="H36887" s="10"/>
      <c r="T36887" s="8"/>
      <c r="U36887" s="11"/>
    </row>
    <row r="36888">
      <c r="H36888" s="10"/>
      <c r="T36888" s="8"/>
      <c r="U36888" s="11"/>
    </row>
    <row r="36889">
      <c r="H36889" s="10"/>
      <c r="T36889" s="8"/>
      <c r="U36889" s="11"/>
    </row>
    <row r="36890">
      <c r="H36890" s="10"/>
      <c r="T36890" s="8"/>
      <c r="U36890" s="11"/>
    </row>
    <row r="36891">
      <c r="H36891" s="10"/>
      <c r="T36891" s="8"/>
      <c r="U36891" s="11"/>
    </row>
    <row r="36892">
      <c r="H36892" s="10"/>
      <c r="T36892" s="8"/>
      <c r="U36892" s="11"/>
    </row>
    <row r="36893">
      <c r="H36893" s="10"/>
      <c r="T36893" s="8"/>
      <c r="U36893" s="11"/>
    </row>
    <row r="36894">
      <c r="H36894" s="10"/>
      <c r="T36894" s="8"/>
      <c r="U36894" s="11"/>
    </row>
    <row r="36895">
      <c r="H36895" s="10"/>
      <c r="T36895" s="8"/>
      <c r="U36895" s="11"/>
    </row>
    <row r="36896">
      <c r="H36896" s="10"/>
      <c r="T36896" s="8"/>
      <c r="U36896" s="11"/>
    </row>
    <row r="36897">
      <c r="H36897" s="10"/>
      <c r="T36897" s="8"/>
      <c r="U36897" s="11"/>
    </row>
    <row r="36898">
      <c r="H36898" s="10"/>
      <c r="T36898" s="8"/>
      <c r="U36898" s="11"/>
    </row>
    <row r="36899">
      <c r="H36899" s="10"/>
      <c r="T36899" s="8"/>
      <c r="U36899" s="11"/>
    </row>
    <row r="36900">
      <c r="H36900" s="10"/>
      <c r="T36900" s="8"/>
      <c r="U36900" s="11"/>
    </row>
    <row r="36901">
      <c r="H36901" s="10"/>
      <c r="T36901" s="8"/>
      <c r="U36901" s="11"/>
    </row>
    <row r="36902">
      <c r="H36902" s="10"/>
      <c r="T36902" s="8"/>
      <c r="U36902" s="11"/>
    </row>
    <row r="36903">
      <c r="H36903" s="10"/>
      <c r="T36903" s="8"/>
      <c r="U36903" s="11"/>
    </row>
    <row r="36904">
      <c r="H36904" s="10"/>
      <c r="T36904" s="8"/>
      <c r="U36904" s="11"/>
    </row>
    <row r="36905">
      <c r="H36905" s="10"/>
      <c r="T36905" s="8"/>
      <c r="U36905" s="11"/>
    </row>
    <row r="36906">
      <c r="H36906" s="10"/>
      <c r="T36906" s="8"/>
      <c r="U36906" s="11"/>
    </row>
    <row r="36907">
      <c r="H36907" s="10"/>
      <c r="T36907" s="8"/>
      <c r="U36907" s="11"/>
    </row>
    <row r="36908">
      <c r="H36908" s="10"/>
      <c r="T36908" s="8"/>
      <c r="U36908" s="11"/>
    </row>
    <row r="36909">
      <c r="H36909" s="10"/>
      <c r="T36909" s="8"/>
      <c r="U36909" s="11"/>
    </row>
    <row r="36910">
      <c r="H36910" s="10"/>
      <c r="T36910" s="8"/>
      <c r="U36910" s="11"/>
    </row>
    <row r="36911">
      <c r="H36911" s="10"/>
      <c r="T36911" s="8"/>
      <c r="U36911" s="11"/>
    </row>
    <row r="36912">
      <c r="H36912" s="10"/>
      <c r="T36912" s="8"/>
      <c r="U36912" s="11"/>
    </row>
    <row r="36913">
      <c r="H36913" s="10"/>
      <c r="T36913" s="8"/>
      <c r="U36913" s="11"/>
    </row>
    <row r="36914">
      <c r="H36914" s="10"/>
      <c r="T36914" s="8"/>
      <c r="U36914" s="11"/>
    </row>
    <row r="36915">
      <c r="H36915" s="10"/>
      <c r="T36915" s="8"/>
      <c r="U36915" s="11"/>
    </row>
    <row r="36916">
      <c r="H36916" s="10"/>
      <c r="T36916" s="8"/>
      <c r="U36916" s="11"/>
    </row>
    <row r="36917">
      <c r="H36917" s="10"/>
      <c r="T36917" s="8"/>
      <c r="U36917" s="11"/>
    </row>
    <row r="36918">
      <c r="H36918" s="10"/>
      <c r="T36918" s="8"/>
      <c r="U36918" s="11"/>
    </row>
    <row r="36919">
      <c r="H36919" s="10"/>
      <c r="T36919" s="8"/>
      <c r="U36919" s="11"/>
    </row>
    <row r="36920">
      <c r="H36920" s="10"/>
      <c r="T36920" s="8"/>
      <c r="U36920" s="11"/>
    </row>
    <row r="36921">
      <c r="H36921" s="10"/>
      <c r="T36921" s="8"/>
      <c r="U36921" s="11"/>
    </row>
    <row r="36922">
      <c r="H36922" s="10"/>
      <c r="T36922" s="8"/>
      <c r="U36922" s="11"/>
    </row>
    <row r="36923">
      <c r="H36923" s="10"/>
      <c r="T36923" s="8"/>
      <c r="U36923" s="11"/>
    </row>
    <row r="36924">
      <c r="H36924" s="10"/>
      <c r="T36924" s="8"/>
      <c r="U36924" s="11"/>
    </row>
    <row r="36925">
      <c r="H36925" s="10"/>
      <c r="T36925" s="8"/>
      <c r="U36925" s="11"/>
    </row>
    <row r="36926">
      <c r="H36926" s="10"/>
      <c r="T36926" s="8"/>
      <c r="U36926" s="11"/>
    </row>
    <row r="36927">
      <c r="H36927" s="10"/>
      <c r="T36927" s="8"/>
      <c r="U36927" s="11"/>
    </row>
    <row r="36928">
      <c r="H36928" s="10"/>
      <c r="T36928" s="8"/>
      <c r="U36928" s="11"/>
    </row>
    <row r="36929">
      <c r="H36929" s="10"/>
      <c r="T36929" s="8"/>
      <c r="U36929" s="11"/>
    </row>
    <row r="36930">
      <c r="H36930" s="10"/>
      <c r="T36930" s="8"/>
      <c r="U36930" s="11"/>
    </row>
    <row r="36931">
      <c r="H36931" s="10"/>
      <c r="T36931" s="8"/>
      <c r="U36931" s="11"/>
    </row>
    <row r="36932">
      <c r="H36932" s="10"/>
      <c r="T36932" s="8"/>
      <c r="U36932" s="11"/>
    </row>
    <row r="36933">
      <c r="H36933" s="10"/>
      <c r="T36933" s="8"/>
      <c r="U36933" s="11"/>
    </row>
    <row r="36934">
      <c r="H36934" s="10"/>
      <c r="T36934" s="8"/>
      <c r="U36934" s="11"/>
    </row>
    <row r="36935">
      <c r="H36935" s="10"/>
      <c r="T36935" s="8"/>
      <c r="U36935" s="11"/>
    </row>
    <row r="36936">
      <c r="H36936" s="10"/>
      <c r="T36936" s="8"/>
      <c r="U36936" s="11"/>
    </row>
    <row r="36937">
      <c r="H36937" s="10"/>
      <c r="T36937" s="8"/>
      <c r="U36937" s="11"/>
    </row>
    <row r="36938">
      <c r="H36938" s="10"/>
      <c r="T36938" s="8"/>
      <c r="U36938" s="11"/>
    </row>
    <row r="36939">
      <c r="H36939" s="10"/>
      <c r="T36939" s="8"/>
      <c r="U36939" s="11"/>
    </row>
    <row r="36940">
      <c r="H36940" s="10"/>
      <c r="T36940" s="8"/>
      <c r="U36940" s="11"/>
    </row>
    <row r="36941">
      <c r="H36941" s="10"/>
      <c r="T36941" s="8"/>
      <c r="U36941" s="11"/>
    </row>
    <row r="36942">
      <c r="H36942" s="10"/>
      <c r="T36942" s="8"/>
      <c r="U36942" s="11"/>
    </row>
    <row r="36943">
      <c r="H36943" s="10"/>
      <c r="T36943" s="8"/>
      <c r="U36943" s="11"/>
    </row>
    <row r="36944">
      <c r="H36944" s="10"/>
      <c r="T36944" s="8"/>
      <c r="U36944" s="11"/>
    </row>
    <row r="36945">
      <c r="H36945" s="10"/>
      <c r="T36945" s="8"/>
      <c r="U36945" s="11"/>
    </row>
    <row r="36946">
      <c r="H36946" s="10"/>
      <c r="T36946" s="8"/>
      <c r="U36946" s="11"/>
    </row>
    <row r="36947">
      <c r="H36947" s="10"/>
      <c r="T36947" s="8"/>
      <c r="U36947" s="11"/>
    </row>
    <row r="36948">
      <c r="H36948" s="10"/>
      <c r="T36948" s="8"/>
      <c r="U36948" s="11"/>
    </row>
    <row r="36949">
      <c r="H36949" s="10"/>
      <c r="T36949" s="8"/>
      <c r="U36949" s="11"/>
    </row>
    <row r="36950">
      <c r="H36950" s="10"/>
      <c r="T36950" s="8"/>
      <c r="U36950" s="11"/>
    </row>
    <row r="36951">
      <c r="H36951" s="10"/>
      <c r="T36951" s="8"/>
      <c r="U36951" s="11"/>
    </row>
    <row r="36952">
      <c r="H36952" s="10"/>
      <c r="T36952" s="8"/>
      <c r="U36952" s="11"/>
    </row>
    <row r="36953">
      <c r="H36953" s="10"/>
      <c r="T36953" s="8"/>
      <c r="U36953" s="11"/>
    </row>
    <row r="36954">
      <c r="H36954" s="10"/>
      <c r="T36954" s="8"/>
      <c r="U36954" s="11"/>
    </row>
    <row r="36955">
      <c r="H36955" s="10"/>
      <c r="T36955" s="8"/>
      <c r="U36955" s="11"/>
    </row>
    <row r="36956">
      <c r="H36956" s="10"/>
      <c r="T36956" s="8"/>
      <c r="U36956" s="11"/>
    </row>
    <row r="36957">
      <c r="H36957" s="10"/>
      <c r="T36957" s="8"/>
      <c r="U36957" s="11"/>
    </row>
    <row r="36958">
      <c r="H36958" s="10"/>
      <c r="T36958" s="8"/>
      <c r="U36958" s="11"/>
    </row>
    <row r="36959">
      <c r="H36959" s="10"/>
      <c r="T36959" s="8"/>
      <c r="U36959" s="11"/>
    </row>
    <row r="36960">
      <c r="H36960" s="10"/>
      <c r="T36960" s="8"/>
      <c r="U36960" s="11"/>
    </row>
    <row r="36961">
      <c r="H36961" s="10"/>
      <c r="T36961" s="8"/>
      <c r="U36961" s="11"/>
    </row>
    <row r="36962">
      <c r="H36962" s="10"/>
      <c r="T36962" s="8"/>
      <c r="U36962" s="11"/>
    </row>
    <row r="36963">
      <c r="H36963" s="10"/>
      <c r="T36963" s="8"/>
      <c r="U36963" s="11"/>
    </row>
    <row r="36964">
      <c r="H36964" s="10"/>
      <c r="T36964" s="8"/>
      <c r="U36964" s="11"/>
    </row>
    <row r="36965">
      <c r="H36965" s="10"/>
      <c r="T36965" s="8"/>
      <c r="U36965" s="11"/>
    </row>
    <row r="36966">
      <c r="H36966" s="10"/>
      <c r="T36966" s="8"/>
      <c r="U36966" s="11"/>
    </row>
    <row r="36967">
      <c r="H36967" s="10"/>
      <c r="T36967" s="8"/>
      <c r="U36967" s="11"/>
    </row>
    <row r="36968">
      <c r="H36968" s="10"/>
      <c r="T36968" s="8"/>
      <c r="U36968" s="11"/>
    </row>
    <row r="36969">
      <c r="H36969" s="10"/>
      <c r="T36969" s="8"/>
      <c r="U36969" s="11"/>
    </row>
    <row r="36970">
      <c r="H36970" s="10"/>
      <c r="T36970" s="8"/>
      <c r="U36970" s="11"/>
    </row>
    <row r="36971">
      <c r="H36971" s="10"/>
      <c r="T36971" s="8"/>
      <c r="U36971" s="11"/>
    </row>
    <row r="36972">
      <c r="H36972" s="10"/>
      <c r="T36972" s="8"/>
      <c r="U36972" s="11"/>
    </row>
    <row r="36973">
      <c r="H36973" s="10"/>
      <c r="T36973" s="8"/>
      <c r="U36973" s="11"/>
    </row>
    <row r="36974">
      <c r="H36974" s="10"/>
      <c r="T36974" s="8"/>
      <c r="U36974" s="11"/>
    </row>
    <row r="36975">
      <c r="H36975" s="10"/>
      <c r="T36975" s="8"/>
      <c r="U36975" s="11"/>
    </row>
    <row r="36976">
      <c r="H36976" s="10"/>
      <c r="T36976" s="8"/>
      <c r="U36976" s="11"/>
    </row>
    <row r="36977">
      <c r="H36977" s="10"/>
      <c r="T36977" s="8"/>
      <c r="U36977" s="11"/>
    </row>
    <row r="36978">
      <c r="H36978" s="10"/>
      <c r="T36978" s="8"/>
      <c r="U36978" s="11"/>
    </row>
    <row r="36979">
      <c r="H36979" s="10"/>
      <c r="T36979" s="8"/>
      <c r="U36979" s="11"/>
    </row>
    <row r="36980">
      <c r="H36980" s="10"/>
      <c r="T36980" s="8"/>
      <c r="U36980" s="11"/>
    </row>
    <row r="36981">
      <c r="H36981" s="10"/>
      <c r="T36981" s="8"/>
      <c r="U36981" s="11"/>
    </row>
    <row r="36982">
      <c r="H36982" s="10"/>
      <c r="T36982" s="8"/>
      <c r="U36982" s="11"/>
    </row>
    <row r="36983">
      <c r="H36983" s="10"/>
      <c r="T36983" s="8"/>
      <c r="U36983" s="11"/>
    </row>
    <row r="36984">
      <c r="H36984" s="10"/>
      <c r="T36984" s="8"/>
      <c r="U36984" s="11"/>
    </row>
    <row r="36985">
      <c r="H36985" s="10"/>
      <c r="T36985" s="8"/>
      <c r="U36985" s="11"/>
    </row>
    <row r="36986">
      <c r="H36986" s="10"/>
      <c r="T36986" s="8"/>
      <c r="U36986" s="11"/>
    </row>
    <row r="36987">
      <c r="H36987" s="10"/>
      <c r="T36987" s="8"/>
      <c r="U36987" s="11"/>
    </row>
    <row r="36988">
      <c r="H36988" s="10"/>
      <c r="T36988" s="8"/>
      <c r="U36988" s="11"/>
    </row>
    <row r="36989">
      <c r="H36989" s="10"/>
      <c r="T36989" s="8"/>
      <c r="U36989" s="11"/>
    </row>
    <row r="36990">
      <c r="H36990" s="10"/>
      <c r="T36990" s="8"/>
      <c r="U36990" s="11"/>
    </row>
    <row r="36991">
      <c r="H36991" s="10"/>
      <c r="T36991" s="8"/>
      <c r="U36991" s="11"/>
    </row>
    <row r="36992">
      <c r="H36992" s="10"/>
      <c r="T36992" s="8"/>
      <c r="U36992" s="11"/>
    </row>
    <row r="36993">
      <c r="H36993" s="10"/>
      <c r="T36993" s="8"/>
      <c r="U36993" s="11"/>
    </row>
    <row r="36994">
      <c r="H36994" s="10"/>
      <c r="T36994" s="8"/>
      <c r="U36994" s="11"/>
    </row>
    <row r="36995">
      <c r="H36995" s="10"/>
      <c r="T36995" s="8"/>
      <c r="U36995" s="11"/>
    </row>
    <row r="36996">
      <c r="H36996" s="10"/>
      <c r="T36996" s="8"/>
      <c r="U36996" s="11"/>
    </row>
    <row r="36997">
      <c r="H36997" s="10"/>
      <c r="T36997" s="8"/>
      <c r="U36997" s="11"/>
    </row>
    <row r="36998">
      <c r="H36998" s="10"/>
      <c r="T36998" s="8"/>
      <c r="U36998" s="11"/>
    </row>
    <row r="36999">
      <c r="H36999" s="10"/>
      <c r="T36999" s="8"/>
      <c r="U36999" s="11"/>
    </row>
    <row r="37000">
      <c r="H37000" s="10"/>
      <c r="T37000" s="8"/>
      <c r="U37000" s="11"/>
    </row>
    <row r="37001">
      <c r="H37001" s="10"/>
      <c r="T37001" s="8"/>
      <c r="U37001" s="11"/>
    </row>
    <row r="37002">
      <c r="H37002" s="10"/>
      <c r="T37002" s="8"/>
      <c r="U37002" s="11"/>
    </row>
    <row r="37003">
      <c r="H37003" s="10"/>
      <c r="T37003" s="8"/>
      <c r="U37003" s="11"/>
    </row>
    <row r="37004">
      <c r="H37004" s="10"/>
      <c r="T37004" s="8"/>
      <c r="U37004" s="11"/>
    </row>
    <row r="37005">
      <c r="H37005" s="10"/>
      <c r="T37005" s="8"/>
      <c r="U37005" s="11"/>
    </row>
    <row r="37006">
      <c r="H37006" s="10"/>
      <c r="T37006" s="8"/>
      <c r="U37006" s="11"/>
    </row>
    <row r="37007">
      <c r="H37007" s="10"/>
      <c r="T37007" s="8"/>
      <c r="U37007" s="11"/>
    </row>
    <row r="37008">
      <c r="H37008" s="10"/>
      <c r="T37008" s="8"/>
      <c r="U37008" s="11"/>
    </row>
    <row r="37009">
      <c r="H37009" s="10"/>
      <c r="T37009" s="8"/>
      <c r="U37009" s="11"/>
    </row>
    <row r="37010">
      <c r="H37010" s="10"/>
      <c r="T37010" s="8"/>
      <c r="U37010" s="11"/>
    </row>
    <row r="37011">
      <c r="H37011" s="10"/>
      <c r="T37011" s="8"/>
      <c r="U37011" s="11"/>
    </row>
    <row r="37012">
      <c r="H37012" s="10"/>
      <c r="T37012" s="8"/>
      <c r="U37012" s="11"/>
    </row>
    <row r="37013">
      <c r="H37013" s="10"/>
      <c r="T37013" s="8"/>
      <c r="U37013" s="11"/>
    </row>
    <row r="37014">
      <c r="H37014" s="10"/>
      <c r="T37014" s="8"/>
      <c r="U37014" s="11"/>
    </row>
    <row r="37015">
      <c r="H37015" s="10"/>
      <c r="T37015" s="8"/>
      <c r="U37015" s="11"/>
    </row>
    <row r="37016">
      <c r="H37016" s="10"/>
      <c r="T37016" s="8"/>
      <c r="U37016" s="11"/>
    </row>
    <row r="37017">
      <c r="H37017" s="10"/>
      <c r="T37017" s="8"/>
      <c r="U37017" s="11"/>
    </row>
    <row r="37018">
      <c r="H37018" s="10"/>
      <c r="T37018" s="8"/>
      <c r="U37018" s="11"/>
    </row>
    <row r="37019">
      <c r="H37019" s="10"/>
      <c r="T37019" s="8"/>
      <c r="U37019" s="11"/>
    </row>
    <row r="37020">
      <c r="H37020" s="10"/>
      <c r="T37020" s="8"/>
      <c r="U37020" s="11"/>
    </row>
    <row r="37021">
      <c r="H37021" s="10"/>
      <c r="T37021" s="8"/>
      <c r="U37021" s="11"/>
    </row>
    <row r="37022">
      <c r="H37022" s="10"/>
      <c r="T37022" s="8"/>
      <c r="U37022" s="11"/>
    </row>
    <row r="37023">
      <c r="H37023" s="10"/>
      <c r="T37023" s="8"/>
      <c r="U37023" s="11"/>
    </row>
    <row r="37024">
      <c r="H37024" s="10"/>
      <c r="T37024" s="8"/>
      <c r="U37024" s="11"/>
    </row>
    <row r="37025">
      <c r="H37025" s="10"/>
      <c r="T37025" s="8"/>
      <c r="U37025" s="11"/>
    </row>
    <row r="37026">
      <c r="H37026" s="10"/>
      <c r="T37026" s="8"/>
      <c r="U37026" s="11"/>
    </row>
    <row r="37027">
      <c r="H37027" s="10"/>
      <c r="T37027" s="8"/>
      <c r="U37027" s="11"/>
    </row>
    <row r="37028">
      <c r="H37028" s="10"/>
      <c r="T37028" s="8"/>
      <c r="U37028" s="11"/>
    </row>
    <row r="37029">
      <c r="H37029" s="10"/>
      <c r="T37029" s="8"/>
      <c r="U37029" s="11"/>
    </row>
    <row r="37030">
      <c r="H37030" s="10"/>
      <c r="T37030" s="8"/>
      <c r="U37030" s="11"/>
    </row>
    <row r="37031">
      <c r="H37031" s="10"/>
      <c r="T37031" s="8"/>
      <c r="U37031" s="11"/>
    </row>
    <row r="37032">
      <c r="H37032" s="10"/>
      <c r="T37032" s="8"/>
      <c r="U37032" s="11"/>
    </row>
    <row r="37033">
      <c r="H37033" s="10"/>
      <c r="T37033" s="8"/>
      <c r="U37033" s="11"/>
    </row>
    <row r="37034">
      <c r="H37034" s="10"/>
      <c r="T37034" s="8"/>
      <c r="U37034" s="11"/>
    </row>
    <row r="37035">
      <c r="H37035" s="10"/>
      <c r="T37035" s="8"/>
      <c r="U37035" s="11"/>
    </row>
    <row r="37036">
      <c r="H37036" s="10"/>
      <c r="T37036" s="8"/>
      <c r="U37036" s="11"/>
    </row>
    <row r="37037">
      <c r="H37037" s="10"/>
      <c r="T37037" s="8"/>
      <c r="U37037" s="11"/>
    </row>
    <row r="37038">
      <c r="H37038" s="10"/>
      <c r="T37038" s="8"/>
      <c r="U37038" s="11"/>
    </row>
    <row r="37039">
      <c r="H37039" s="10"/>
      <c r="T37039" s="8"/>
      <c r="U37039" s="11"/>
    </row>
    <row r="37040">
      <c r="H37040" s="10"/>
      <c r="T37040" s="8"/>
      <c r="U37040" s="11"/>
    </row>
    <row r="37041">
      <c r="H37041" s="10"/>
      <c r="T37041" s="8"/>
      <c r="U37041" s="11"/>
    </row>
    <row r="37042">
      <c r="H37042" s="10"/>
      <c r="T37042" s="8"/>
      <c r="U37042" s="11"/>
    </row>
    <row r="37043">
      <c r="H37043" s="10"/>
      <c r="T37043" s="8"/>
      <c r="U37043" s="11"/>
    </row>
    <row r="37044">
      <c r="H37044" s="10"/>
      <c r="T37044" s="8"/>
      <c r="U37044" s="11"/>
    </row>
    <row r="37045">
      <c r="H37045" s="10"/>
      <c r="T37045" s="8"/>
      <c r="U37045" s="11"/>
    </row>
    <row r="37046">
      <c r="H37046" s="10"/>
      <c r="T37046" s="8"/>
      <c r="U37046" s="11"/>
    </row>
    <row r="37047">
      <c r="H37047" s="10"/>
      <c r="T37047" s="8"/>
      <c r="U37047" s="11"/>
    </row>
    <row r="37048">
      <c r="H37048" s="10"/>
      <c r="T37048" s="8"/>
      <c r="U37048" s="11"/>
    </row>
    <row r="37049">
      <c r="H37049" s="10"/>
      <c r="T37049" s="8"/>
      <c r="U37049" s="11"/>
    </row>
    <row r="37050">
      <c r="H37050" s="10"/>
      <c r="T37050" s="8"/>
      <c r="U37050" s="11"/>
    </row>
    <row r="37051">
      <c r="H37051" s="10"/>
      <c r="T37051" s="8"/>
      <c r="U37051" s="11"/>
    </row>
    <row r="37052">
      <c r="H37052" s="10"/>
      <c r="T37052" s="8"/>
      <c r="U37052" s="11"/>
    </row>
    <row r="37053">
      <c r="H37053" s="10"/>
      <c r="T37053" s="8"/>
      <c r="U37053" s="11"/>
    </row>
    <row r="37054">
      <c r="H37054" s="10"/>
      <c r="T37054" s="8"/>
      <c r="U37054" s="11"/>
    </row>
    <row r="37055">
      <c r="H37055" s="10"/>
      <c r="T37055" s="8"/>
      <c r="U37055" s="11"/>
    </row>
    <row r="37056">
      <c r="H37056" s="10"/>
      <c r="T37056" s="8"/>
      <c r="U37056" s="11"/>
    </row>
    <row r="37057">
      <c r="H37057" s="10"/>
      <c r="T37057" s="8"/>
      <c r="U37057" s="11"/>
    </row>
    <row r="37058">
      <c r="H37058" s="10"/>
      <c r="T37058" s="8"/>
      <c r="U37058" s="11"/>
    </row>
    <row r="37059">
      <c r="H37059" s="10"/>
      <c r="T37059" s="8"/>
      <c r="U37059" s="11"/>
    </row>
    <row r="37060">
      <c r="H37060" s="10"/>
      <c r="T37060" s="8"/>
      <c r="U37060" s="11"/>
    </row>
    <row r="37061">
      <c r="H37061" s="10"/>
      <c r="T37061" s="8"/>
      <c r="U37061" s="11"/>
    </row>
    <row r="37062">
      <c r="H37062" s="10"/>
      <c r="T37062" s="8"/>
      <c r="U37062" s="11"/>
    </row>
    <row r="37063">
      <c r="H37063" s="10"/>
      <c r="T37063" s="8"/>
      <c r="U37063" s="11"/>
    </row>
    <row r="37064">
      <c r="H37064" s="10"/>
      <c r="T37064" s="8"/>
      <c r="U37064" s="11"/>
    </row>
    <row r="37065">
      <c r="H37065" s="10"/>
      <c r="T37065" s="8"/>
      <c r="U37065" s="11"/>
    </row>
    <row r="37066">
      <c r="H37066" s="10"/>
      <c r="T37066" s="8"/>
      <c r="U37066" s="11"/>
    </row>
    <row r="37067">
      <c r="H37067" s="10"/>
      <c r="T37067" s="8"/>
      <c r="U37067" s="11"/>
    </row>
    <row r="37068">
      <c r="H37068" s="10"/>
      <c r="T37068" s="8"/>
      <c r="U37068" s="11"/>
    </row>
    <row r="37069">
      <c r="H37069" s="10"/>
      <c r="T37069" s="8"/>
      <c r="U37069" s="11"/>
    </row>
    <row r="37070">
      <c r="H37070" s="10"/>
      <c r="T37070" s="8"/>
      <c r="U37070" s="11"/>
    </row>
    <row r="37071">
      <c r="H37071" s="10"/>
      <c r="T37071" s="8"/>
      <c r="U37071" s="11"/>
    </row>
    <row r="37072">
      <c r="H37072" s="10"/>
      <c r="T37072" s="8"/>
      <c r="U37072" s="11"/>
    </row>
    <row r="37073">
      <c r="H37073" s="10"/>
      <c r="T37073" s="8"/>
      <c r="U37073" s="11"/>
    </row>
    <row r="37074">
      <c r="H37074" s="10"/>
      <c r="T37074" s="8"/>
      <c r="U37074" s="11"/>
    </row>
    <row r="37075">
      <c r="H37075" s="10"/>
      <c r="T37075" s="8"/>
      <c r="U37075" s="11"/>
    </row>
    <row r="37076">
      <c r="H37076" s="10"/>
      <c r="T37076" s="8"/>
      <c r="U37076" s="11"/>
    </row>
    <row r="37077">
      <c r="H37077" s="10"/>
      <c r="T37077" s="8"/>
      <c r="U37077" s="11"/>
    </row>
    <row r="37078">
      <c r="H37078" s="10"/>
      <c r="T37078" s="8"/>
      <c r="U37078" s="11"/>
    </row>
    <row r="37079">
      <c r="H37079" s="10"/>
      <c r="T37079" s="8"/>
      <c r="U37079" s="11"/>
    </row>
    <row r="37080">
      <c r="H37080" s="10"/>
      <c r="T37080" s="8"/>
      <c r="U37080" s="11"/>
    </row>
    <row r="37081">
      <c r="H37081" s="10"/>
      <c r="T37081" s="8"/>
      <c r="U37081" s="11"/>
    </row>
    <row r="37082">
      <c r="H37082" s="10"/>
      <c r="T37082" s="8"/>
      <c r="U37082" s="11"/>
    </row>
    <row r="37083">
      <c r="H37083" s="10"/>
      <c r="T37083" s="8"/>
      <c r="U37083" s="11"/>
    </row>
    <row r="37084">
      <c r="H37084" s="10"/>
      <c r="T37084" s="8"/>
      <c r="U37084" s="11"/>
    </row>
    <row r="37085">
      <c r="H37085" s="10"/>
      <c r="T37085" s="8"/>
      <c r="U37085" s="11"/>
    </row>
    <row r="37086">
      <c r="H37086" s="10"/>
      <c r="T37086" s="8"/>
      <c r="U37086" s="11"/>
    </row>
    <row r="37087">
      <c r="H37087" s="10"/>
      <c r="T37087" s="8"/>
      <c r="U37087" s="11"/>
    </row>
    <row r="37088">
      <c r="H37088" s="10"/>
      <c r="T37088" s="8"/>
      <c r="U37088" s="11"/>
    </row>
    <row r="37089">
      <c r="H37089" s="10"/>
      <c r="T37089" s="8"/>
      <c r="U37089" s="11"/>
    </row>
    <row r="37090">
      <c r="H37090" s="10"/>
      <c r="T37090" s="8"/>
      <c r="U37090" s="11"/>
    </row>
    <row r="37091">
      <c r="H37091" s="10"/>
      <c r="T37091" s="8"/>
      <c r="U37091" s="11"/>
    </row>
    <row r="37092">
      <c r="H37092" s="10"/>
      <c r="T37092" s="8"/>
      <c r="U37092" s="11"/>
    </row>
    <row r="37093">
      <c r="H37093" s="10"/>
      <c r="T37093" s="8"/>
      <c r="U37093" s="11"/>
    </row>
    <row r="37094">
      <c r="H37094" s="10"/>
      <c r="T37094" s="8"/>
      <c r="U37094" s="11"/>
    </row>
    <row r="37095">
      <c r="H37095" s="10"/>
      <c r="T37095" s="8"/>
      <c r="U37095" s="11"/>
    </row>
    <row r="37096">
      <c r="H37096" s="10"/>
      <c r="T37096" s="8"/>
      <c r="U37096" s="11"/>
    </row>
    <row r="37097">
      <c r="H37097" s="10"/>
      <c r="T37097" s="8"/>
      <c r="U37097" s="11"/>
    </row>
    <row r="37098">
      <c r="H37098" s="10"/>
      <c r="T37098" s="8"/>
      <c r="U37098" s="11"/>
    </row>
    <row r="37099">
      <c r="H37099" s="10"/>
      <c r="T37099" s="8"/>
      <c r="U37099" s="11"/>
    </row>
    <row r="37100">
      <c r="H37100" s="10"/>
      <c r="T37100" s="8"/>
      <c r="U37100" s="11"/>
    </row>
    <row r="37101">
      <c r="H37101" s="10"/>
      <c r="T37101" s="8"/>
      <c r="U37101" s="11"/>
    </row>
    <row r="37102">
      <c r="H37102" s="10"/>
      <c r="T37102" s="8"/>
      <c r="U37102" s="11"/>
    </row>
    <row r="37103">
      <c r="H37103" s="10"/>
      <c r="T37103" s="8"/>
      <c r="U37103" s="11"/>
    </row>
    <row r="37104">
      <c r="H37104" s="10"/>
      <c r="T37104" s="8"/>
      <c r="U37104" s="11"/>
    </row>
    <row r="37105">
      <c r="H37105" s="10"/>
      <c r="T37105" s="8"/>
      <c r="U37105" s="11"/>
    </row>
    <row r="37106">
      <c r="H37106" s="10"/>
      <c r="T37106" s="8"/>
      <c r="U37106" s="11"/>
    </row>
    <row r="37107">
      <c r="H37107" s="10"/>
      <c r="T37107" s="8"/>
      <c r="U37107" s="11"/>
    </row>
    <row r="37108">
      <c r="H37108" s="10"/>
      <c r="T37108" s="8"/>
      <c r="U37108" s="11"/>
    </row>
    <row r="37109">
      <c r="H37109" s="10"/>
      <c r="T37109" s="8"/>
      <c r="U37109" s="11"/>
    </row>
    <row r="37110">
      <c r="H37110" s="10"/>
      <c r="T37110" s="8"/>
      <c r="U37110" s="11"/>
    </row>
    <row r="37111">
      <c r="H37111" s="10"/>
      <c r="T37111" s="8"/>
      <c r="U37111" s="11"/>
    </row>
    <row r="37112">
      <c r="H37112" s="10"/>
      <c r="T37112" s="8"/>
      <c r="U37112" s="11"/>
    </row>
    <row r="37113">
      <c r="H37113" s="10"/>
      <c r="T37113" s="8"/>
      <c r="U37113" s="11"/>
    </row>
    <row r="37114">
      <c r="H37114" s="10"/>
      <c r="T37114" s="8"/>
      <c r="U37114" s="11"/>
    </row>
    <row r="37115">
      <c r="H37115" s="10"/>
      <c r="T37115" s="8"/>
      <c r="U37115" s="11"/>
    </row>
    <row r="37116">
      <c r="H37116" s="10"/>
      <c r="T37116" s="8"/>
      <c r="U37116" s="11"/>
    </row>
    <row r="37117">
      <c r="H37117" s="10"/>
      <c r="T37117" s="8"/>
      <c r="U37117" s="11"/>
    </row>
    <row r="37118">
      <c r="H37118" s="10"/>
      <c r="T37118" s="8"/>
      <c r="U37118" s="11"/>
    </row>
    <row r="37119">
      <c r="H37119" s="10"/>
      <c r="T37119" s="8"/>
      <c r="U37119" s="11"/>
    </row>
    <row r="37120">
      <c r="H37120" s="10"/>
      <c r="T37120" s="8"/>
      <c r="U37120" s="11"/>
    </row>
    <row r="37121">
      <c r="H37121" s="10"/>
      <c r="T37121" s="8"/>
      <c r="U37121" s="11"/>
    </row>
    <row r="37122">
      <c r="H37122" s="10"/>
      <c r="T37122" s="8"/>
      <c r="U37122" s="11"/>
    </row>
    <row r="37123">
      <c r="H37123" s="10"/>
      <c r="T37123" s="8"/>
      <c r="U37123" s="11"/>
    </row>
    <row r="37124">
      <c r="H37124" s="10"/>
      <c r="T37124" s="8"/>
      <c r="U37124" s="11"/>
    </row>
    <row r="37125">
      <c r="H37125" s="10"/>
      <c r="T37125" s="8"/>
      <c r="U37125" s="11"/>
    </row>
    <row r="37126">
      <c r="H37126" s="10"/>
      <c r="T37126" s="8"/>
      <c r="U37126" s="11"/>
    </row>
    <row r="37127">
      <c r="H37127" s="10"/>
      <c r="T37127" s="8"/>
      <c r="U37127" s="11"/>
    </row>
    <row r="37128">
      <c r="H37128" s="10"/>
      <c r="T37128" s="8"/>
      <c r="U37128" s="11"/>
    </row>
    <row r="37129">
      <c r="H37129" s="10"/>
      <c r="T37129" s="8"/>
      <c r="U37129" s="11"/>
    </row>
    <row r="37130">
      <c r="H37130" s="10"/>
      <c r="T37130" s="8"/>
      <c r="U37130" s="11"/>
    </row>
    <row r="37131">
      <c r="H37131" s="10"/>
      <c r="T37131" s="8"/>
      <c r="U37131" s="11"/>
    </row>
    <row r="37132">
      <c r="H37132" s="10"/>
      <c r="T37132" s="8"/>
      <c r="U37132" s="11"/>
    </row>
    <row r="37133">
      <c r="H37133" s="10"/>
      <c r="T37133" s="8"/>
      <c r="U37133" s="11"/>
    </row>
    <row r="37134">
      <c r="H37134" s="10"/>
      <c r="T37134" s="8"/>
      <c r="U37134" s="11"/>
    </row>
    <row r="37135">
      <c r="H37135" s="10"/>
      <c r="T37135" s="8"/>
      <c r="U37135" s="11"/>
    </row>
    <row r="37136">
      <c r="H37136" s="10"/>
      <c r="T37136" s="8"/>
      <c r="U37136" s="11"/>
    </row>
    <row r="37137">
      <c r="H37137" s="10"/>
      <c r="T37137" s="8"/>
      <c r="U37137" s="11"/>
    </row>
    <row r="37138">
      <c r="H37138" s="10"/>
      <c r="T37138" s="8"/>
      <c r="U37138" s="11"/>
    </row>
    <row r="37139">
      <c r="H37139" s="10"/>
      <c r="T37139" s="8"/>
      <c r="U37139" s="11"/>
    </row>
    <row r="37140">
      <c r="H37140" s="10"/>
      <c r="T37140" s="8"/>
      <c r="U37140" s="11"/>
    </row>
    <row r="37141">
      <c r="H37141" s="10"/>
      <c r="T37141" s="8"/>
      <c r="U37141" s="11"/>
    </row>
    <row r="37142">
      <c r="H37142" s="10"/>
      <c r="T37142" s="8"/>
      <c r="U37142" s="11"/>
    </row>
    <row r="37143">
      <c r="H37143" s="10"/>
      <c r="T37143" s="8"/>
      <c r="U37143" s="11"/>
    </row>
    <row r="37144">
      <c r="H37144" s="10"/>
      <c r="T37144" s="8"/>
      <c r="U37144" s="11"/>
    </row>
    <row r="37145">
      <c r="H37145" s="10"/>
      <c r="T37145" s="8"/>
      <c r="U37145" s="11"/>
    </row>
    <row r="37146">
      <c r="H37146" s="10"/>
      <c r="T37146" s="8"/>
      <c r="U37146" s="11"/>
    </row>
    <row r="37147">
      <c r="H37147" s="10"/>
      <c r="T37147" s="8"/>
      <c r="U37147" s="11"/>
    </row>
    <row r="37148">
      <c r="H37148" s="10"/>
      <c r="T37148" s="8"/>
      <c r="U37148" s="11"/>
    </row>
    <row r="37149">
      <c r="H37149" s="10"/>
      <c r="T37149" s="8"/>
      <c r="U37149" s="11"/>
    </row>
    <row r="37150">
      <c r="H37150" s="10"/>
      <c r="T37150" s="8"/>
      <c r="U37150" s="11"/>
    </row>
    <row r="37151">
      <c r="H37151" s="10"/>
      <c r="T37151" s="8"/>
      <c r="U37151" s="11"/>
    </row>
    <row r="37152">
      <c r="H37152" s="10"/>
      <c r="T37152" s="8"/>
      <c r="U37152" s="11"/>
    </row>
    <row r="37153">
      <c r="H37153" s="10"/>
      <c r="T37153" s="8"/>
      <c r="U37153" s="11"/>
    </row>
    <row r="37154">
      <c r="H37154" s="10"/>
      <c r="T37154" s="8"/>
      <c r="U37154" s="11"/>
    </row>
    <row r="37155">
      <c r="H37155" s="10"/>
      <c r="T37155" s="8"/>
      <c r="U37155" s="11"/>
    </row>
    <row r="37156">
      <c r="H37156" s="10"/>
      <c r="T37156" s="8"/>
      <c r="U37156" s="11"/>
    </row>
    <row r="37157">
      <c r="H37157" s="10"/>
      <c r="T37157" s="8"/>
      <c r="U37157" s="11"/>
    </row>
    <row r="37158">
      <c r="H37158" s="10"/>
      <c r="T37158" s="8"/>
      <c r="U37158" s="11"/>
    </row>
    <row r="37159">
      <c r="H37159" s="10"/>
      <c r="T37159" s="8"/>
      <c r="U37159" s="11"/>
    </row>
    <row r="37160">
      <c r="H37160" s="10"/>
      <c r="T37160" s="8"/>
      <c r="U37160" s="11"/>
    </row>
    <row r="37161">
      <c r="H37161" s="10"/>
      <c r="T37161" s="8"/>
      <c r="U37161" s="11"/>
    </row>
    <row r="37162">
      <c r="H37162" s="10"/>
      <c r="T37162" s="8"/>
      <c r="U37162" s="11"/>
    </row>
    <row r="37163">
      <c r="H37163" s="10"/>
      <c r="T37163" s="8"/>
      <c r="U37163" s="11"/>
    </row>
    <row r="37164">
      <c r="H37164" s="10"/>
      <c r="T37164" s="8"/>
      <c r="U37164" s="11"/>
    </row>
    <row r="37165">
      <c r="H37165" s="10"/>
      <c r="T37165" s="8"/>
      <c r="U37165" s="11"/>
    </row>
    <row r="37166">
      <c r="H37166" s="10"/>
      <c r="T37166" s="8"/>
      <c r="U37166" s="11"/>
    </row>
    <row r="37167">
      <c r="H37167" s="10"/>
      <c r="T37167" s="8"/>
      <c r="U37167" s="11"/>
    </row>
    <row r="37168">
      <c r="H37168" s="10"/>
      <c r="T37168" s="8"/>
      <c r="U37168" s="11"/>
    </row>
    <row r="37169">
      <c r="H37169" s="10"/>
      <c r="T37169" s="8"/>
      <c r="U37169" s="11"/>
    </row>
    <row r="37170">
      <c r="H37170" s="10"/>
      <c r="T37170" s="8"/>
      <c r="U37170" s="11"/>
    </row>
    <row r="37171">
      <c r="H37171" s="10"/>
      <c r="T37171" s="8"/>
      <c r="U37171" s="11"/>
    </row>
    <row r="37172">
      <c r="H37172" s="10"/>
      <c r="T37172" s="8"/>
      <c r="U37172" s="11"/>
    </row>
    <row r="37173">
      <c r="H37173" s="10"/>
      <c r="T37173" s="8"/>
      <c r="U37173" s="11"/>
    </row>
    <row r="37174">
      <c r="H37174" s="10"/>
      <c r="T37174" s="8"/>
      <c r="U37174" s="11"/>
    </row>
    <row r="37175">
      <c r="H37175" s="10"/>
      <c r="T37175" s="8"/>
      <c r="U37175" s="11"/>
    </row>
    <row r="37176">
      <c r="H37176" s="10"/>
      <c r="T37176" s="8"/>
      <c r="U37176" s="11"/>
    </row>
    <row r="37177">
      <c r="H37177" s="10"/>
      <c r="T37177" s="8"/>
      <c r="U37177" s="11"/>
    </row>
    <row r="37178">
      <c r="H37178" s="10"/>
      <c r="T37178" s="8"/>
      <c r="U37178" s="11"/>
    </row>
    <row r="37179">
      <c r="H37179" s="10"/>
      <c r="T37179" s="8"/>
      <c r="U37179" s="11"/>
    </row>
    <row r="37180">
      <c r="H37180" s="10"/>
      <c r="T37180" s="8"/>
      <c r="U37180" s="11"/>
    </row>
    <row r="37181">
      <c r="H37181" s="10"/>
      <c r="T37181" s="8"/>
      <c r="U37181" s="11"/>
    </row>
    <row r="37182">
      <c r="H37182" s="10"/>
      <c r="T37182" s="8"/>
      <c r="U37182" s="11"/>
    </row>
    <row r="37183">
      <c r="H37183" s="10"/>
      <c r="T37183" s="8"/>
      <c r="U37183" s="11"/>
    </row>
    <row r="37184">
      <c r="H37184" s="10"/>
      <c r="T37184" s="8"/>
      <c r="U37184" s="11"/>
    </row>
    <row r="37185">
      <c r="H37185" s="10"/>
      <c r="T37185" s="8"/>
      <c r="U37185" s="11"/>
    </row>
    <row r="37186">
      <c r="H37186" s="10"/>
      <c r="T37186" s="8"/>
      <c r="U37186" s="11"/>
    </row>
    <row r="37187">
      <c r="H37187" s="10"/>
      <c r="T37187" s="8"/>
      <c r="U37187" s="11"/>
    </row>
    <row r="37188">
      <c r="H37188" s="10"/>
      <c r="T37188" s="8"/>
      <c r="U37188" s="11"/>
    </row>
    <row r="37189">
      <c r="H37189" s="10"/>
      <c r="T37189" s="8"/>
      <c r="U37189" s="11"/>
    </row>
    <row r="37190">
      <c r="H37190" s="10"/>
      <c r="T37190" s="8"/>
      <c r="U37190" s="11"/>
    </row>
    <row r="37191">
      <c r="H37191" s="10"/>
      <c r="T37191" s="8"/>
      <c r="U37191" s="11"/>
    </row>
    <row r="37192">
      <c r="H37192" s="10"/>
      <c r="T37192" s="8"/>
      <c r="U37192" s="11"/>
    </row>
    <row r="37193">
      <c r="H37193" s="10"/>
      <c r="T37193" s="8"/>
      <c r="U37193" s="11"/>
    </row>
    <row r="37194">
      <c r="H37194" s="10"/>
      <c r="T37194" s="8"/>
      <c r="U37194" s="11"/>
    </row>
    <row r="37195">
      <c r="H37195" s="10"/>
      <c r="T37195" s="8"/>
      <c r="U37195" s="11"/>
    </row>
    <row r="37196">
      <c r="H37196" s="10"/>
      <c r="T37196" s="8"/>
      <c r="U37196" s="11"/>
    </row>
    <row r="37197">
      <c r="H37197" s="10"/>
      <c r="T37197" s="8"/>
      <c r="U37197" s="11"/>
    </row>
    <row r="37198">
      <c r="H37198" s="10"/>
      <c r="T37198" s="8"/>
      <c r="U37198" s="11"/>
    </row>
    <row r="37199">
      <c r="H37199" s="10"/>
      <c r="T37199" s="8"/>
      <c r="U37199" s="11"/>
    </row>
    <row r="37200">
      <c r="H37200" s="10"/>
      <c r="T37200" s="8"/>
      <c r="U37200" s="11"/>
    </row>
    <row r="37201">
      <c r="H37201" s="10"/>
      <c r="T37201" s="8"/>
      <c r="U37201" s="11"/>
    </row>
    <row r="37202">
      <c r="H37202" s="10"/>
      <c r="T37202" s="8"/>
      <c r="U37202" s="11"/>
    </row>
    <row r="37203">
      <c r="H37203" s="10"/>
      <c r="T37203" s="8"/>
      <c r="U37203" s="11"/>
    </row>
    <row r="37204">
      <c r="H37204" s="10"/>
      <c r="T37204" s="8"/>
      <c r="U37204" s="11"/>
    </row>
    <row r="37205">
      <c r="H37205" s="10"/>
      <c r="T37205" s="8"/>
      <c r="U37205" s="11"/>
    </row>
    <row r="37206">
      <c r="H37206" s="10"/>
      <c r="T37206" s="8"/>
      <c r="U37206" s="11"/>
    </row>
    <row r="37207">
      <c r="H37207" s="10"/>
      <c r="T37207" s="8"/>
      <c r="U37207" s="11"/>
    </row>
    <row r="37208">
      <c r="H37208" s="10"/>
      <c r="T37208" s="8"/>
      <c r="U37208" s="11"/>
    </row>
    <row r="37209">
      <c r="H37209" s="10"/>
      <c r="T37209" s="8"/>
      <c r="U37209" s="11"/>
    </row>
    <row r="37210">
      <c r="H37210" s="10"/>
      <c r="T37210" s="8"/>
      <c r="U37210" s="11"/>
    </row>
    <row r="37211">
      <c r="H37211" s="10"/>
      <c r="T37211" s="8"/>
      <c r="U37211" s="11"/>
    </row>
    <row r="37212">
      <c r="H37212" s="10"/>
      <c r="T37212" s="8"/>
      <c r="U37212" s="11"/>
    </row>
    <row r="37213">
      <c r="H37213" s="10"/>
      <c r="T37213" s="8"/>
      <c r="U37213" s="11"/>
    </row>
    <row r="37214">
      <c r="H37214" s="10"/>
      <c r="T37214" s="8"/>
      <c r="U37214" s="11"/>
    </row>
    <row r="37215">
      <c r="H37215" s="10"/>
      <c r="T37215" s="8"/>
      <c r="U37215" s="11"/>
    </row>
    <row r="37216">
      <c r="H37216" s="10"/>
      <c r="T37216" s="8"/>
      <c r="U37216" s="11"/>
    </row>
    <row r="37217">
      <c r="H37217" s="10"/>
      <c r="T37217" s="8"/>
      <c r="U37217" s="11"/>
    </row>
    <row r="37218">
      <c r="H37218" s="10"/>
      <c r="T37218" s="8"/>
      <c r="U37218" s="11"/>
    </row>
    <row r="37219">
      <c r="H37219" s="10"/>
      <c r="T37219" s="8"/>
      <c r="U37219" s="11"/>
    </row>
    <row r="37220">
      <c r="H37220" s="10"/>
      <c r="T37220" s="8"/>
      <c r="U37220" s="11"/>
    </row>
    <row r="37221">
      <c r="H37221" s="10"/>
      <c r="T37221" s="8"/>
      <c r="U37221" s="11"/>
    </row>
    <row r="37222">
      <c r="H37222" s="10"/>
      <c r="T37222" s="8"/>
      <c r="U37222" s="11"/>
    </row>
    <row r="37223">
      <c r="H37223" s="10"/>
      <c r="T37223" s="8"/>
      <c r="U37223" s="11"/>
    </row>
    <row r="37224">
      <c r="H37224" s="10"/>
      <c r="T37224" s="8"/>
      <c r="U37224" s="11"/>
    </row>
    <row r="37225">
      <c r="H37225" s="10"/>
      <c r="T37225" s="8"/>
      <c r="U37225" s="11"/>
    </row>
    <row r="37226">
      <c r="H37226" s="10"/>
      <c r="T37226" s="8"/>
      <c r="U37226" s="11"/>
    </row>
    <row r="37227">
      <c r="H37227" s="10"/>
      <c r="T37227" s="8"/>
      <c r="U37227" s="11"/>
    </row>
    <row r="37228">
      <c r="H37228" s="10"/>
      <c r="T37228" s="8"/>
      <c r="U37228" s="11"/>
    </row>
    <row r="37229">
      <c r="H37229" s="10"/>
      <c r="T37229" s="8"/>
      <c r="U37229" s="11"/>
    </row>
    <row r="37230">
      <c r="H37230" s="10"/>
      <c r="T37230" s="8"/>
      <c r="U37230" s="11"/>
    </row>
    <row r="37231">
      <c r="H37231" s="10"/>
      <c r="T37231" s="8"/>
      <c r="U37231" s="11"/>
    </row>
    <row r="37232">
      <c r="H37232" s="10"/>
      <c r="T37232" s="8"/>
      <c r="U37232" s="11"/>
    </row>
    <row r="37233">
      <c r="H37233" s="10"/>
      <c r="T37233" s="8"/>
      <c r="U37233" s="11"/>
    </row>
    <row r="37234">
      <c r="H37234" s="10"/>
      <c r="T37234" s="8"/>
      <c r="U37234" s="11"/>
    </row>
    <row r="37235">
      <c r="H37235" s="10"/>
      <c r="T37235" s="8"/>
      <c r="U37235" s="11"/>
    </row>
    <row r="37236">
      <c r="H37236" s="10"/>
      <c r="T37236" s="8"/>
      <c r="U37236" s="11"/>
    </row>
    <row r="37237">
      <c r="H37237" s="10"/>
      <c r="T37237" s="8"/>
      <c r="U37237" s="11"/>
    </row>
    <row r="37238">
      <c r="H37238" s="10"/>
      <c r="T37238" s="8"/>
      <c r="U37238" s="11"/>
    </row>
    <row r="37239">
      <c r="H37239" s="10"/>
      <c r="T37239" s="8"/>
      <c r="U37239" s="11"/>
    </row>
    <row r="37240">
      <c r="H37240" s="10"/>
      <c r="T37240" s="8"/>
      <c r="U37240" s="11"/>
    </row>
    <row r="37241">
      <c r="H37241" s="10"/>
      <c r="T37241" s="8"/>
      <c r="U37241" s="11"/>
    </row>
    <row r="37242">
      <c r="H37242" s="10"/>
      <c r="T37242" s="8"/>
      <c r="U37242" s="11"/>
    </row>
    <row r="37243">
      <c r="H37243" s="10"/>
      <c r="T37243" s="8"/>
      <c r="U37243" s="11"/>
    </row>
    <row r="37244">
      <c r="H37244" s="10"/>
      <c r="T37244" s="8"/>
      <c r="U37244" s="11"/>
    </row>
    <row r="37245">
      <c r="H37245" s="10"/>
      <c r="T37245" s="8"/>
      <c r="U37245" s="11"/>
    </row>
    <row r="37246">
      <c r="H37246" s="10"/>
      <c r="T37246" s="8"/>
      <c r="U37246" s="11"/>
    </row>
    <row r="37247">
      <c r="H37247" s="10"/>
      <c r="T37247" s="8"/>
      <c r="U37247" s="11"/>
    </row>
    <row r="37248">
      <c r="H37248" s="10"/>
      <c r="T37248" s="8"/>
      <c r="U37248" s="11"/>
    </row>
    <row r="37249">
      <c r="H37249" s="10"/>
      <c r="T37249" s="8"/>
      <c r="U37249" s="11"/>
    </row>
    <row r="37250">
      <c r="H37250" s="10"/>
      <c r="T37250" s="8"/>
      <c r="U37250" s="11"/>
    </row>
    <row r="37251">
      <c r="H37251" s="10"/>
      <c r="T37251" s="8"/>
      <c r="U37251" s="11"/>
    </row>
    <row r="37252">
      <c r="H37252" s="10"/>
      <c r="T37252" s="8"/>
      <c r="U37252" s="11"/>
    </row>
    <row r="37253">
      <c r="H37253" s="10"/>
      <c r="T37253" s="8"/>
      <c r="U37253" s="11"/>
    </row>
    <row r="37254">
      <c r="H37254" s="10"/>
      <c r="T37254" s="8"/>
      <c r="U37254" s="11"/>
    </row>
    <row r="37255">
      <c r="H37255" s="10"/>
      <c r="T37255" s="8"/>
      <c r="U37255" s="11"/>
    </row>
    <row r="37256">
      <c r="H37256" s="10"/>
      <c r="T37256" s="8"/>
      <c r="U37256" s="11"/>
    </row>
    <row r="37257">
      <c r="H37257" s="10"/>
      <c r="T37257" s="8"/>
      <c r="U37257" s="11"/>
    </row>
    <row r="37258">
      <c r="H37258" s="10"/>
      <c r="T37258" s="8"/>
      <c r="U37258" s="11"/>
    </row>
    <row r="37259">
      <c r="H37259" s="10"/>
      <c r="T37259" s="8"/>
      <c r="U37259" s="11"/>
    </row>
    <row r="37260">
      <c r="H37260" s="10"/>
      <c r="T37260" s="8"/>
      <c r="U37260" s="11"/>
    </row>
    <row r="37261">
      <c r="H37261" s="10"/>
      <c r="T37261" s="8"/>
      <c r="U37261" s="11"/>
    </row>
    <row r="37262">
      <c r="H37262" s="10"/>
      <c r="T37262" s="8"/>
      <c r="U37262" s="11"/>
    </row>
    <row r="37263">
      <c r="H37263" s="10"/>
      <c r="T37263" s="8"/>
      <c r="U37263" s="11"/>
    </row>
    <row r="37264">
      <c r="H37264" s="10"/>
      <c r="T37264" s="8"/>
      <c r="U37264" s="11"/>
    </row>
    <row r="37265">
      <c r="H37265" s="10"/>
      <c r="T37265" s="8"/>
      <c r="U37265" s="11"/>
    </row>
    <row r="37266">
      <c r="H37266" s="10"/>
      <c r="T37266" s="8"/>
      <c r="U37266" s="11"/>
    </row>
    <row r="37267">
      <c r="H37267" s="10"/>
      <c r="T37267" s="8"/>
      <c r="U37267" s="11"/>
    </row>
    <row r="37268">
      <c r="H37268" s="10"/>
      <c r="T37268" s="8"/>
      <c r="U37268" s="11"/>
    </row>
    <row r="37269">
      <c r="H37269" s="10"/>
      <c r="T37269" s="8"/>
      <c r="U37269" s="11"/>
    </row>
    <row r="37270">
      <c r="H37270" s="10"/>
      <c r="T37270" s="8"/>
      <c r="U37270" s="11"/>
    </row>
    <row r="37271">
      <c r="H37271" s="10"/>
      <c r="T37271" s="8"/>
      <c r="U37271" s="11"/>
    </row>
    <row r="37272">
      <c r="H37272" s="10"/>
      <c r="T37272" s="8"/>
      <c r="U37272" s="11"/>
    </row>
    <row r="37273">
      <c r="H37273" s="10"/>
      <c r="T37273" s="8"/>
      <c r="U37273" s="11"/>
    </row>
    <row r="37274">
      <c r="H37274" s="10"/>
      <c r="T37274" s="8"/>
      <c r="U37274" s="11"/>
    </row>
    <row r="37275">
      <c r="H37275" s="10"/>
      <c r="T37275" s="8"/>
      <c r="U37275" s="11"/>
    </row>
    <row r="37276">
      <c r="H37276" s="10"/>
      <c r="T37276" s="8"/>
      <c r="U37276" s="11"/>
    </row>
    <row r="37277">
      <c r="H37277" s="10"/>
      <c r="T37277" s="8"/>
      <c r="U37277" s="11"/>
    </row>
    <row r="37278">
      <c r="H37278" s="10"/>
      <c r="T37278" s="8"/>
      <c r="U37278" s="11"/>
    </row>
    <row r="37279">
      <c r="H37279" s="10"/>
      <c r="T37279" s="8"/>
      <c r="U37279" s="11"/>
    </row>
    <row r="37280">
      <c r="H37280" s="10"/>
      <c r="T37280" s="8"/>
      <c r="U37280" s="11"/>
    </row>
    <row r="37281">
      <c r="H37281" s="10"/>
      <c r="T37281" s="8"/>
      <c r="U37281" s="11"/>
    </row>
    <row r="37282">
      <c r="H37282" s="10"/>
      <c r="T37282" s="8"/>
      <c r="U37282" s="11"/>
    </row>
    <row r="37283">
      <c r="H37283" s="10"/>
      <c r="T37283" s="8"/>
      <c r="U37283" s="11"/>
    </row>
    <row r="37284">
      <c r="H37284" s="10"/>
      <c r="T37284" s="8"/>
      <c r="U37284" s="11"/>
    </row>
    <row r="37285">
      <c r="H37285" s="10"/>
      <c r="T37285" s="8"/>
      <c r="U37285" s="11"/>
    </row>
    <row r="37286">
      <c r="H37286" s="10"/>
      <c r="T37286" s="8"/>
      <c r="U37286" s="11"/>
    </row>
    <row r="37287">
      <c r="H37287" s="10"/>
      <c r="T37287" s="8"/>
      <c r="U37287" s="11"/>
    </row>
    <row r="37288">
      <c r="H37288" s="10"/>
      <c r="T37288" s="8"/>
      <c r="U37288" s="11"/>
    </row>
    <row r="37289">
      <c r="H37289" s="10"/>
      <c r="T37289" s="8"/>
      <c r="U37289" s="11"/>
    </row>
    <row r="37290">
      <c r="H37290" s="10"/>
      <c r="T37290" s="8"/>
      <c r="U37290" s="11"/>
    </row>
    <row r="37291">
      <c r="H37291" s="10"/>
      <c r="T37291" s="8"/>
      <c r="U37291" s="11"/>
    </row>
    <row r="37292">
      <c r="H37292" s="10"/>
      <c r="T37292" s="8"/>
      <c r="U37292" s="11"/>
    </row>
    <row r="37293">
      <c r="H37293" s="10"/>
      <c r="T37293" s="8"/>
      <c r="U37293" s="11"/>
    </row>
    <row r="37294">
      <c r="H37294" s="10"/>
      <c r="T37294" s="8"/>
      <c r="U37294" s="11"/>
    </row>
    <row r="37295">
      <c r="H37295" s="10"/>
      <c r="T37295" s="8"/>
      <c r="U37295" s="11"/>
    </row>
    <row r="37296">
      <c r="H37296" s="10"/>
      <c r="T37296" s="8"/>
      <c r="U37296" s="11"/>
    </row>
    <row r="37297">
      <c r="H37297" s="10"/>
      <c r="T37297" s="8"/>
      <c r="U37297" s="11"/>
    </row>
    <row r="37298">
      <c r="H37298" s="10"/>
      <c r="T37298" s="8"/>
      <c r="U37298" s="11"/>
    </row>
    <row r="37299">
      <c r="H37299" s="10"/>
      <c r="T37299" s="8"/>
      <c r="U37299" s="11"/>
    </row>
    <row r="37300">
      <c r="H37300" s="10"/>
      <c r="T37300" s="8"/>
      <c r="U37300" s="11"/>
    </row>
    <row r="37301">
      <c r="H37301" s="10"/>
      <c r="T37301" s="8"/>
      <c r="U37301" s="11"/>
    </row>
    <row r="37302">
      <c r="H37302" s="10"/>
      <c r="T37302" s="8"/>
      <c r="U37302" s="11"/>
    </row>
    <row r="37303">
      <c r="H37303" s="10"/>
      <c r="T37303" s="8"/>
      <c r="U37303" s="11"/>
    </row>
    <row r="37304">
      <c r="H37304" s="10"/>
      <c r="T37304" s="8"/>
      <c r="U37304" s="11"/>
    </row>
    <row r="37305">
      <c r="H37305" s="10"/>
      <c r="T37305" s="8"/>
      <c r="U37305" s="11"/>
    </row>
    <row r="37306">
      <c r="H37306" s="10"/>
      <c r="T37306" s="8"/>
      <c r="U37306" s="11"/>
    </row>
    <row r="37307">
      <c r="H37307" s="10"/>
      <c r="T37307" s="8"/>
      <c r="U37307" s="11"/>
    </row>
    <row r="37308">
      <c r="H37308" s="10"/>
      <c r="T37308" s="8"/>
      <c r="U37308" s="11"/>
    </row>
    <row r="37309">
      <c r="H37309" s="10"/>
      <c r="T37309" s="8"/>
      <c r="U37309" s="11"/>
    </row>
    <row r="37310">
      <c r="H37310" s="10"/>
      <c r="T37310" s="8"/>
      <c r="U37310" s="11"/>
    </row>
    <row r="37311">
      <c r="H37311" s="10"/>
      <c r="T37311" s="8"/>
      <c r="U37311" s="11"/>
    </row>
    <row r="37312">
      <c r="H37312" s="10"/>
      <c r="T37312" s="8"/>
      <c r="U37312" s="11"/>
    </row>
    <row r="37313">
      <c r="H37313" s="10"/>
      <c r="T37313" s="8"/>
      <c r="U37313" s="11"/>
    </row>
    <row r="37314">
      <c r="H37314" s="10"/>
      <c r="T37314" s="8"/>
      <c r="U37314" s="11"/>
    </row>
    <row r="37315">
      <c r="H37315" s="10"/>
      <c r="T37315" s="8"/>
      <c r="U37315" s="11"/>
    </row>
    <row r="37316">
      <c r="H37316" s="10"/>
      <c r="T37316" s="8"/>
      <c r="U37316" s="11"/>
    </row>
    <row r="37317">
      <c r="H37317" s="10"/>
      <c r="T37317" s="8"/>
      <c r="U37317" s="11"/>
    </row>
    <row r="37318">
      <c r="H37318" s="10"/>
      <c r="T37318" s="8"/>
      <c r="U37318" s="11"/>
    </row>
    <row r="37319">
      <c r="H37319" s="10"/>
      <c r="T37319" s="8"/>
      <c r="U37319" s="11"/>
    </row>
    <row r="37320">
      <c r="H37320" s="10"/>
      <c r="T37320" s="8"/>
      <c r="U37320" s="11"/>
    </row>
    <row r="37321">
      <c r="H37321" s="10"/>
      <c r="T37321" s="8"/>
      <c r="U37321" s="11"/>
    </row>
    <row r="37322">
      <c r="H37322" s="10"/>
      <c r="T37322" s="8"/>
      <c r="U37322" s="11"/>
    </row>
    <row r="37323">
      <c r="H37323" s="10"/>
      <c r="T37323" s="8"/>
      <c r="U37323" s="11"/>
    </row>
    <row r="37324">
      <c r="H37324" s="10"/>
      <c r="T37324" s="8"/>
      <c r="U37324" s="11"/>
    </row>
    <row r="37325">
      <c r="H37325" s="10"/>
      <c r="T37325" s="8"/>
      <c r="U37325" s="11"/>
    </row>
    <row r="37326">
      <c r="H37326" s="10"/>
      <c r="T37326" s="8"/>
      <c r="U37326" s="11"/>
    </row>
    <row r="37327">
      <c r="H37327" s="10"/>
      <c r="T37327" s="8"/>
      <c r="U37327" s="11"/>
    </row>
    <row r="37328">
      <c r="H37328" s="10"/>
      <c r="T37328" s="8"/>
      <c r="U37328" s="11"/>
    </row>
    <row r="37329">
      <c r="H37329" s="10"/>
      <c r="T37329" s="8"/>
      <c r="U37329" s="11"/>
    </row>
    <row r="37330">
      <c r="H37330" s="10"/>
      <c r="T37330" s="8"/>
      <c r="U37330" s="11"/>
    </row>
    <row r="37331">
      <c r="H37331" s="10"/>
      <c r="T37331" s="8"/>
      <c r="U37331" s="11"/>
    </row>
    <row r="37332">
      <c r="H37332" s="10"/>
      <c r="T37332" s="8"/>
      <c r="U37332" s="11"/>
    </row>
    <row r="37333">
      <c r="H37333" s="10"/>
      <c r="T37333" s="8"/>
      <c r="U37333" s="11"/>
    </row>
    <row r="37334">
      <c r="H37334" s="10"/>
      <c r="T37334" s="8"/>
      <c r="U37334" s="11"/>
    </row>
    <row r="37335">
      <c r="H37335" s="10"/>
      <c r="T37335" s="8"/>
      <c r="U37335" s="11"/>
    </row>
    <row r="37336">
      <c r="H37336" s="10"/>
      <c r="T37336" s="8"/>
      <c r="U37336" s="11"/>
    </row>
    <row r="37337">
      <c r="H37337" s="10"/>
      <c r="T37337" s="8"/>
      <c r="U37337" s="11"/>
    </row>
    <row r="37338">
      <c r="H37338" s="10"/>
      <c r="T37338" s="8"/>
      <c r="U37338" s="11"/>
    </row>
    <row r="37339">
      <c r="H37339" s="10"/>
      <c r="T37339" s="8"/>
      <c r="U37339" s="11"/>
    </row>
    <row r="37340">
      <c r="H37340" s="10"/>
      <c r="T37340" s="8"/>
      <c r="U37340" s="11"/>
    </row>
    <row r="37341">
      <c r="H37341" s="10"/>
      <c r="T37341" s="8"/>
      <c r="U37341" s="11"/>
    </row>
    <row r="37342">
      <c r="H37342" s="10"/>
      <c r="T37342" s="8"/>
      <c r="U37342" s="11"/>
    </row>
    <row r="37343">
      <c r="H37343" s="10"/>
      <c r="T37343" s="8"/>
      <c r="U37343" s="11"/>
    </row>
    <row r="37344">
      <c r="H37344" s="10"/>
      <c r="T37344" s="8"/>
      <c r="U37344" s="11"/>
    </row>
    <row r="37345">
      <c r="H37345" s="10"/>
      <c r="T37345" s="8"/>
      <c r="U37345" s="11"/>
    </row>
    <row r="37346">
      <c r="H37346" s="10"/>
      <c r="T37346" s="8"/>
      <c r="U37346" s="11"/>
    </row>
    <row r="37347">
      <c r="H37347" s="10"/>
      <c r="T37347" s="8"/>
      <c r="U37347" s="11"/>
    </row>
    <row r="37348">
      <c r="H37348" s="10"/>
      <c r="T37348" s="8"/>
      <c r="U37348" s="11"/>
    </row>
    <row r="37349">
      <c r="H37349" s="10"/>
      <c r="T37349" s="8"/>
      <c r="U37349" s="11"/>
    </row>
    <row r="37350">
      <c r="H37350" s="10"/>
      <c r="T37350" s="8"/>
      <c r="U37350" s="11"/>
    </row>
    <row r="37351">
      <c r="H37351" s="10"/>
      <c r="T37351" s="8"/>
      <c r="U37351" s="11"/>
    </row>
    <row r="37352">
      <c r="H37352" s="10"/>
      <c r="T37352" s="8"/>
      <c r="U37352" s="11"/>
    </row>
    <row r="37353">
      <c r="H37353" s="10"/>
      <c r="T37353" s="8"/>
      <c r="U37353" s="11"/>
    </row>
    <row r="37354">
      <c r="H37354" s="10"/>
      <c r="T37354" s="8"/>
      <c r="U37354" s="11"/>
    </row>
    <row r="37355">
      <c r="H37355" s="10"/>
      <c r="T37355" s="8"/>
      <c r="U37355" s="11"/>
    </row>
    <row r="37356">
      <c r="H37356" s="10"/>
      <c r="T37356" s="8"/>
      <c r="U37356" s="11"/>
    </row>
    <row r="37357">
      <c r="H37357" s="10"/>
      <c r="T37357" s="8"/>
      <c r="U37357" s="11"/>
    </row>
    <row r="37358">
      <c r="H37358" s="10"/>
      <c r="T37358" s="8"/>
      <c r="U37358" s="11"/>
    </row>
    <row r="37359">
      <c r="H37359" s="10"/>
      <c r="T37359" s="8"/>
      <c r="U37359" s="11"/>
    </row>
    <row r="37360">
      <c r="H37360" s="10"/>
      <c r="T37360" s="8"/>
      <c r="U37360" s="11"/>
    </row>
    <row r="37361">
      <c r="H37361" s="10"/>
      <c r="T37361" s="8"/>
      <c r="U37361" s="11"/>
    </row>
    <row r="37362">
      <c r="H37362" s="10"/>
      <c r="T37362" s="8"/>
      <c r="U37362" s="11"/>
    </row>
    <row r="37363">
      <c r="H37363" s="10"/>
      <c r="T37363" s="8"/>
      <c r="U37363" s="11"/>
    </row>
    <row r="37364">
      <c r="H37364" s="10"/>
      <c r="T37364" s="8"/>
      <c r="U37364" s="11"/>
    </row>
    <row r="37365">
      <c r="H37365" s="10"/>
      <c r="T37365" s="8"/>
      <c r="U37365" s="11"/>
    </row>
    <row r="37366">
      <c r="H37366" s="10"/>
      <c r="T37366" s="8"/>
      <c r="U37366" s="11"/>
    </row>
    <row r="37367">
      <c r="H37367" s="10"/>
      <c r="T37367" s="8"/>
      <c r="U37367" s="11"/>
    </row>
    <row r="37368">
      <c r="H37368" s="10"/>
      <c r="T37368" s="8"/>
      <c r="U37368" s="11"/>
    </row>
    <row r="37369">
      <c r="H37369" s="10"/>
      <c r="T37369" s="8"/>
      <c r="U37369" s="11"/>
    </row>
    <row r="37370">
      <c r="H37370" s="10"/>
      <c r="T37370" s="8"/>
      <c r="U37370" s="11"/>
    </row>
    <row r="37371">
      <c r="H37371" s="10"/>
      <c r="T37371" s="8"/>
      <c r="U37371" s="11"/>
    </row>
    <row r="37372">
      <c r="H37372" s="10"/>
      <c r="T37372" s="8"/>
      <c r="U37372" s="11"/>
    </row>
    <row r="37373">
      <c r="H37373" s="10"/>
      <c r="T37373" s="8"/>
      <c r="U37373" s="11"/>
    </row>
    <row r="37374">
      <c r="H37374" s="10"/>
      <c r="T37374" s="8"/>
      <c r="U37374" s="11"/>
    </row>
    <row r="37375">
      <c r="H37375" s="10"/>
      <c r="T37375" s="8"/>
      <c r="U37375" s="11"/>
    </row>
    <row r="37376">
      <c r="H37376" s="10"/>
      <c r="T37376" s="8"/>
      <c r="U37376" s="11"/>
    </row>
    <row r="37377">
      <c r="H37377" s="10"/>
      <c r="T37377" s="8"/>
      <c r="U37377" s="11"/>
    </row>
    <row r="37378">
      <c r="H37378" s="10"/>
      <c r="T37378" s="8"/>
      <c r="U37378" s="11"/>
    </row>
    <row r="37379">
      <c r="H37379" s="10"/>
      <c r="T37379" s="8"/>
      <c r="U37379" s="11"/>
    </row>
    <row r="37380">
      <c r="H37380" s="10"/>
      <c r="T37380" s="8"/>
      <c r="U37380" s="11"/>
    </row>
    <row r="37381">
      <c r="H37381" s="10"/>
      <c r="T37381" s="8"/>
      <c r="U37381" s="11"/>
    </row>
    <row r="37382">
      <c r="H37382" s="10"/>
      <c r="T37382" s="8"/>
      <c r="U37382" s="11"/>
    </row>
    <row r="37383">
      <c r="H37383" s="10"/>
      <c r="T37383" s="8"/>
      <c r="U37383" s="11"/>
    </row>
    <row r="37384">
      <c r="H37384" s="10"/>
      <c r="T37384" s="8"/>
      <c r="U37384" s="11"/>
    </row>
    <row r="37385">
      <c r="H37385" s="10"/>
      <c r="T37385" s="8"/>
      <c r="U37385" s="11"/>
    </row>
    <row r="37386">
      <c r="H37386" s="10"/>
      <c r="T37386" s="8"/>
      <c r="U37386" s="11"/>
    </row>
    <row r="37387">
      <c r="H37387" s="10"/>
      <c r="T37387" s="8"/>
      <c r="U37387" s="11"/>
    </row>
    <row r="37388">
      <c r="H37388" s="10"/>
      <c r="T37388" s="8"/>
      <c r="U37388" s="11"/>
    </row>
    <row r="37389">
      <c r="H37389" s="10"/>
      <c r="T37389" s="8"/>
      <c r="U37389" s="11"/>
    </row>
    <row r="37390">
      <c r="H37390" s="10"/>
      <c r="T37390" s="8"/>
      <c r="U37390" s="11"/>
    </row>
    <row r="37391">
      <c r="H37391" s="10"/>
      <c r="T37391" s="8"/>
      <c r="U37391" s="11"/>
    </row>
    <row r="37392">
      <c r="H37392" s="10"/>
      <c r="T37392" s="8"/>
      <c r="U37392" s="11"/>
    </row>
    <row r="37393">
      <c r="H37393" s="10"/>
      <c r="T37393" s="8"/>
      <c r="U37393" s="11"/>
    </row>
    <row r="37394">
      <c r="H37394" s="10"/>
      <c r="T37394" s="8"/>
      <c r="U37394" s="11"/>
    </row>
    <row r="37395">
      <c r="H37395" s="10"/>
      <c r="T37395" s="8"/>
      <c r="U37395" s="11"/>
    </row>
    <row r="37396">
      <c r="H37396" s="10"/>
      <c r="T37396" s="8"/>
      <c r="U37396" s="11"/>
    </row>
    <row r="37397">
      <c r="H37397" s="10"/>
      <c r="T37397" s="8"/>
      <c r="U37397" s="11"/>
    </row>
    <row r="37398">
      <c r="H37398" s="10"/>
      <c r="T37398" s="8"/>
      <c r="U37398" s="11"/>
    </row>
    <row r="37399">
      <c r="H37399" s="10"/>
      <c r="T37399" s="8"/>
      <c r="U37399" s="11"/>
    </row>
    <row r="37400">
      <c r="H37400" s="10"/>
      <c r="T37400" s="8"/>
      <c r="U37400" s="11"/>
    </row>
    <row r="37401">
      <c r="H37401" s="10"/>
      <c r="T37401" s="8"/>
      <c r="U37401" s="11"/>
    </row>
    <row r="37402">
      <c r="H37402" s="10"/>
      <c r="T37402" s="8"/>
      <c r="U37402" s="11"/>
    </row>
    <row r="37403">
      <c r="H37403" s="10"/>
      <c r="T37403" s="8"/>
      <c r="U37403" s="11"/>
    </row>
    <row r="37404">
      <c r="H37404" s="10"/>
      <c r="T37404" s="8"/>
      <c r="U37404" s="11"/>
    </row>
    <row r="37405">
      <c r="H37405" s="10"/>
      <c r="T37405" s="8"/>
      <c r="U37405" s="11"/>
    </row>
    <row r="37406">
      <c r="H37406" s="10"/>
      <c r="T37406" s="8"/>
      <c r="U37406" s="11"/>
    </row>
    <row r="37407">
      <c r="H37407" s="10"/>
      <c r="T37407" s="8"/>
      <c r="U37407" s="11"/>
    </row>
    <row r="37408">
      <c r="H37408" s="10"/>
      <c r="T37408" s="8"/>
      <c r="U37408" s="11"/>
    </row>
    <row r="37409">
      <c r="H37409" s="10"/>
      <c r="T37409" s="8"/>
      <c r="U37409" s="11"/>
    </row>
    <row r="37410">
      <c r="H37410" s="10"/>
      <c r="T37410" s="8"/>
      <c r="U37410" s="11"/>
    </row>
    <row r="37411">
      <c r="H37411" s="10"/>
      <c r="T37411" s="8"/>
      <c r="U37411" s="11"/>
    </row>
    <row r="37412">
      <c r="H37412" s="10"/>
      <c r="T37412" s="8"/>
      <c r="U37412" s="11"/>
    </row>
    <row r="37413">
      <c r="H37413" s="10"/>
      <c r="T37413" s="8"/>
      <c r="U37413" s="11"/>
    </row>
    <row r="37414">
      <c r="H37414" s="10"/>
      <c r="T37414" s="8"/>
      <c r="U37414" s="11"/>
    </row>
    <row r="37415">
      <c r="H37415" s="10"/>
      <c r="T37415" s="8"/>
      <c r="U37415" s="11"/>
    </row>
    <row r="37416">
      <c r="H37416" s="10"/>
      <c r="T37416" s="8"/>
      <c r="U37416" s="11"/>
    </row>
    <row r="37417">
      <c r="H37417" s="10"/>
      <c r="T37417" s="8"/>
      <c r="U37417" s="11"/>
    </row>
    <row r="37418">
      <c r="H37418" s="10"/>
      <c r="T37418" s="8"/>
      <c r="U37418" s="11"/>
    </row>
    <row r="37419">
      <c r="H37419" s="10"/>
      <c r="T37419" s="8"/>
      <c r="U37419" s="11"/>
    </row>
    <row r="37420">
      <c r="H37420" s="10"/>
      <c r="T37420" s="8"/>
      <c r="U37420" s="11"/>
    </row>
    <row r="37421">
      <c r="H37421" s="10"/>
      <c r="T37421" s="8"/>
      <c r="U37421" s="11"/>
    </row>
    <row r="37422">
      <c r="H37422" s="10"/>
      <c r="T37422" s="8"/>
      <c r="U37422" s="11"/>
    </row>
    <row r="37423">
      <c r="H37423" s="10"/>
      <c r="T37423" s="8"/>
      <c r="U37423" s="11"/>
    </row>
    <row r="37424">
      <c r="H37424" s="10"/>
      <c r="T37424" s="8"/>
      <c r="U37424" s="11"/>
    </row>
    <row r="37425">
      <c r="H37425" s="10"/>
      <c r="T37425" s="8"/>
      <c r="U37425" s="11"/>
    </row>
    <row r="37426">
      <c r="H37426" s="10"/>
      <c r="T37426" s="8"/>
      <c r="U37426" s="11"/>
    </row>
    <row r="37427">
      <c r="H37427" s="10"/>
      <c r="T37427" s="8"/>
      <c r="U37427" s="11"/>
    </row>
    <row r="37428">
      <c r="H37428" s="10"/>
      <c r="T37428" s="8"/>
      <c r="U37428" s="11"/>
    </row>
    <row r="37429">
      <c r="H37429" s="10"/>
      <c r="T37429" s="8"/>
      <c r="U37429" s="11"/>
    </row>
    <row r="37430">
      <c r="H37430" s="10"/>
      <c r="T37430" s="8"/>
      <c r="U37430" s="11"/>
    </row>
    <row r="37431">
      <c r="H37431" s="10"/>
      <c r="T37431" s="8"/>
      <c r="U37431" s="11"/>
    </row>
    <row r="37432">
      <c r="H37432" s="10"/>
      <c r="T37432" s="8"/>
      <c r="U37432" s="11"/>
    </row>
    <row r="37433">
      <c r="H37433" s="10"/>
      <c r="T37433" s="8"/>
      <c r="U37433" s="11"/>
    </row>
    <row r="37434">
      <c r="H37434" s="10"/>
      <c r="T37434" s="8"/>
      <c r="U37434" s="11"/>
    </row>
    <row r="37435">
      <c r="H37435" s="10"/>
      <c r="T37435" s="8"/>
      <c r="U37435" s="11"/>
    </row>
    <row r="37436">
      <c r="H37436" s="10"/>
      <c r="T37436" s="8"/>
      <c r="U37436" s="11"/>
    </row>
    <row r="37437">
      <c r="H37437" s="10"/>
      <c r="T37437" s="8"/>
      <c r="U37437" s="11"/>
    </row>
    <row r="37438">
      <c r="H37438" s="10"/>
      <c r="T37438" s="8"/>
      <c r="U37438" s="11"/>
    </row>
    <row r="37439">
      <c r="H37439" s="10"/>
      <c r="T37439" s="8"/>
      <c r="U37439" s="11"/>
    </row>
    <row r="37440">
      <c r="H37440" s="10"/>
      <c r="T37440" s="8"/>
      <c r="U37440" s="11"/>
    </row>
    <row r="37441">
      <c r="H37441" s="10"/>
      <c r="T37441" s="8"/>
      <c r="U37441" s="11"/>
    </row>
    <row r="37442">
      <c r="H37442" s="10"/>
      <c r="T37442" s="8"/>
      <c r="U37442" s="11"/>
    </row>
    <row r="37443">
      <c r="H37443" s="10"/>
      <c r="T37443" s="8"/>
      <c r="U37443" s="11"/>
    </row>
    <row r="37444">
      <c r="H37444" s="10"/>
      <c r="T37444" s="8"/>
      <c r="U37444" s="11"/>
    </row>
    <row r="37445">
      <c r="H37445" s="10"/>
      <c r="T37445" s="8"/>
      <c r="U37445" s="11"/>
    </row>
    <row r="37446">
      <c r="H37446" s="10"/>
      <c r="T37446" s="8"/>
      <c r="U37446" s="11"/>
    </row>
    <row r="37447">
      <c r="H37447" s="10"/>
      <c r="T37447" s="8"/>
      <c r="U37447" s="11"/>
    </row>
    <row r="37448">
      <c r="H37448" s="10"/>
      <c r="T37448" s="8"/>
      <c r="U37448" s="11"/>
    </row>
    <row r="37449">
      <c r="H37449" s="10"/>
      <c r="T37449" s="8"/>
      <c r="U37449" s="11"/>
    </row>
    <row r="37450">
      <c r="H37450" s="10"/>
      <c r="T37450" s="8"/>
      <c r="U37450" s="11"/>
    </row>
    <row r="37451">
      <c r="H37451" s="10"/>
      <c r="T37451" s="8"/>
      <c r="U37451" s="11"/>
    </row>
    <row r="37452">
      <c r="H37452" s="10"/>
      <c r="T37452" s="8"/>
      <c r="U37452" s="11"/>
    </row>
    <row r="37453">
      <c r="H37453" s="10"/>
      <c r="T37453" s="8"/>
      <c r="U37453" s="11"/>
    </row>
    <row r="37454">
      <c r="H37454" s="10"/>
      <c r="T37454" s="8"/>
      <c r="U37454" s="11"/>
    </row>
    <row r="37455">
      <c r="H37455" s="10"/>
      <c r="T37455" s="8"/>
      <c r="U37455" s="11"/>
    </row>
    <row r="37456">
      <c r="H37456" s="10"/>
      <c r="T37456" s="8"/>
      <c r="U37456" s="11"/>
    </row>
    <row r="37457">
      <c r="H37457" s="10"/>
      <c r="T37457" s="8"/>
      <c r="U37457" s="11"/>
    </row>
    <row r="37458">
      <c r="H37458" s="10"/>
      <c r="T37458" s="8"/>
      <c r="U37458" s="11"/>
    </row>
    <row r="37459">
      <c r="H37459" s="10"/>
      <c r="T37459" s="8"/>
      <c r="U37459" s="11"/>
    </row>
    <row r="37460">
      <c r="H37460" s="10"/>
      <c r="T37460" s="8"/>
      <c r="U37460" s="11"/>
    </row>
    <row r="37461">
      <c r="H37461" s="10"/>
      <c r="T37461" s="8"/>
      <c r="U37461" s="11"/>
    </row>
    <row r="37462">
      <c r="H37462" s="10"/>
      <c r="T37462" s="8"/>
      <c r="U37462" s="11"/>
    </row>
    <row r="37463">
      <c r="H37463" s="10"/>
      <c r="T37463" s="8"/>
      <c r="U37463" s="11"/>
    </row>
    <row r="37464">
      <c r="H37464" s="10"/>
      <c r="T37464" s="8"/>
      <c r="U37464" s="11"/>
    </row>
    <row r="37465">
      <c r="H37465" s="10"/>
      <c r="T37465" s="8"/>
      <c r="U37465" s="11"/>
    </row>
    <row r="37466">
      <c r="H37466" s="10"/>
      <c r="T37466" s="8"/>
      <c r="U37466" s="11"/>
    </row>
    <row r="37467">
      <c r="H37467" s="10"/>
      <c r="T37467" s="8"/>
      <c r="U37467" s="11"/>
    </row>
    <row r="37468">
      <c r="H37468" s="10"/>
      <c r="T37468" s="8"/>
      <c r="U37468" s="11"/>
    </row>
    <row r="37469">
      <c r="H37469" s="10"/>
      <c r="T37469" s="8"/>
      <c r="U37469" s="11"/>
    </row>
    <row r="37470">
      <c r="H37470" s="10"/>
      <c r="T37470" s="8"/>
      <c r="U37470" s="11"/>
    </row>
    <row r="37471">
      <c r="H37471" s="10"/>
      <c r="T37471" s="8"/>
      <c r="U37471" s="11"/>
    </row>
    <row r="37472">
      <c r="H37472" s="10"/>
      <c r="T37472" s="8"/>
      <c r="U37472" s="11"/>
    </row>
    <row r="37473">
      <c r="H37473" s="10"/>
      <c r="T37473" s="8"/>
      <c r="U37473" s="11"/>
    </row>
    <row r="37474">
      <c r="H37474" s="10"/>
      <c r="T37474" s="8"/>
      <c r="U37474" s="11"/>
    </row>
    <row r="37475">
      <c r="H37475" s="10"/>
      <c r="T37475" s="8"/>
      <c r="U37475" s="11"/>
    </row>
    <row r="37476">
      <c r="H37476" s="10"/>
      <c r="T37476" s="8"/>
      <c r="U37476" s="11"/>
    </row>
    <row r="37477">
      <c r="H37477" s="10"/>
      <c r="T37477" s="8"/>
      <c r="U37477" s="11"/>
    </row>
    <row r="37478">
      <c r="H37478" s="10"/>
      <c r="T37478" s="8"/>
      <c r="U37478" s="11"/>
    </row>
    <row r="37479">
      <c r="H37479" s="10"/>
      <c r="T37479" s="8"/>
      <c r="U37479" s="11"/>
    </row>
    <row r="37480">
      <c r="H37480" s="10"/>
      <c r="T37480" s="8"/>
      <c r="U37480" s="11"/>
    </row>
    <row r="37481">
      <c r="H37481" s="10"/>
      <c r="T37481" s="8"/>
      <c r="U37481" s="11"/>
    </row>
    <row r="37482">
      <c r="H37482" s="10"/>
      <c r="T37482" s="8"/>
      <c r="U37482" s="11"/>
    </row>
    <row r="37483">
      <c r="H37483" s="10"/>
      <c r="T37483" s="8"/>
      <c r="U37483" s="11"/>
    </row>
    <row r="37484">
      <c r="H37484" s="10"/>
      <c r="T37484" s="8"/>
      <c r="U37484" s="11"/>
    </row>
    <row r="37485">
      <c r="H37485" s="10"/>
      <c r="T37485" s="8"/>
      <c r="U37485" s="11"/>
    </row>
    <row r="37486">
      <c r="H37486" s="10"/>
      <c r="T37486" s="8"/>
      <c r="U37486" s="11"/>
    </row>
    <row r="37487">
      <c r="H37487" s="10"/>
      <c r="T37487" s="8"/>
      <c r="U37487" s="11"/>
    </row>
    <row r="37488">
      <c r="H37488" s="10"/>
      <c r="T37488" s="8"/>
      <c r="U37488" s="11"/>
    </row>
    <row r="37489">
      <c r="H37489" s="10"/>
      <c r="T37489" s="8"/>
      <c r="U37489" s="11"/>
    </row>
    <row r="37490">
      <c r="H37490" s="10"/>
      <c r="T37490" s="8"/>
      <c r="U37490" s="11"/>
    </row>
    <row r="37491">
      <c r="H37491" s="10"/>
      <c r="T37491" s="8"/>
      <c r="U37491" s="11"/>
    </row>
    <row r="37492">
      <c r="H37492" s="10"/>
      <c r="T37492" s="8"/>
      <c r="U37492" s="11"/>
    </row>
    <row r="37493">
      <c r="H37493" s="10"/>
      <c r="T37493" s="8"/>
      <c r="U37493" s="11"/>
    </row>
    <row r="37494">
      <c r="H37494" s="10"/>
      <c r="T37494" s="8"/>
      <c r="U37494" s="11"/>
    </row>
    <row r="37495">
      <c r="H37495" s="10"/>
      <c r="T37495" s="8"/>
      <c r="U37495" s="11"/>
    </row>
    <row r="37496">
      <c r="H37496" s="10"/>
      <c r="T37496" s="8"/>
      <c r="U37496" s="11"/>
    </row>
    <row r="37497">
      <c r="H37497" s="10"/>
      <c r="T37497" s="8"/>
      <c r="U37497" s="11"/>
    </row>
    <row r="37498">
      <c r="H37498" s="10"/>
      <c r="T37498" s="8"/>
      <c r="U37498" s="11"/>
    </row>
    <row r="37499">
      <c r="H37499" s="10"/>
      <c r="T37499" s="8"/>
      <c r="U37499" s="11"/>
    </row>
    <row r="37500">
      <c r="H37500" s="10"/>
      <c r="T37500" s="8"/>
      <c r="U37500" s="11"/>
    </row>
    <row r="37501">
      <c r="H37501" s="10"/>
      <c r="T37501" s="8"/>
      <c r="U37501" s="11"/>
    </row>
    <row r="37502">
      <c r="H37502" s="10"/>
      <c r="T37502" s="8"/>
      <c r="U37502" s="11"/>
    </row>
    <row r="37503">
      <c r="H37503" s="10"/>
      <c r="T37503" s="8"/>
      <c r="U37503" s="11"/>
    </row>
    <row r="37504">
      <c r="H37504" s="10"/>
      <c r="T37504" s="8"/>
      <c r="U37504" s="11"/>
    </row>
    <row r="37505">
      <c r="H37505" s="10"/>
      <c r="T37505" s="8"/>
      <c r="U37505" s="11"/>
    </row>
    <row r="37506">
      <c r="H37506" s="10"/>
      <c r="T37506" s="8"/>
      <c r="U37506" s="11"/>
    </row>
    <row r="37507">
      <c r="H37507" s="10"/>
      <c r="T37507" s="8"/>
      <c r="U37507" s="11"/>
    </row>
    <row r="37508">
      <c r="H37508" s="10"/>
      <c r="T37508" s="8"/>
      <c r="U37508" s="11"/>
    </row>
    <row r="37509">
      <c r="H37509" s="10"/>
      <c r="T37509" s="8"/>
      <c r="U37509" s="11"/>
    </row>
    <row r="37510">
      <c r="H37510" s="10"/>
      <c r="T37510" s="8"/>
      <c r="U37510" s="11"/>
    </row>
    <row r="37511">
      <c r="H37511" s="10"/>
      <c r="T37511" s="8"/>
      <c r="U37511" s="11"/>
    </row>
    <row r="37512">
      <c r="H37512" s="10"/>
      <c r="T37512" s="8"/>
      <c r="U37512" s="11"/>
    </row>
    <row r="37513">
      <c r="H37513" s="10"/>
      <c r="T37513" s="8"/>
      <c r="U37513" s="11"/>
    </row>
    <row r="37514">
      <c r="H37514" s="10"/>
      <c r="T37514" s="8"/>
      <c r="U37514" s="11"/>
    </row>
    <row r="37515">
      <c r="H37515" s="10"/>
      <c r="T37515" s="8"/>
      <c r="U37515" s="11"/>
    </row>
    <row r="37516">
      <c r="H37516" s="10"/>
      <c r="T37516" s="8"/>
      <c r="U37516" s="11"/>
    </row>
    <row r="37517">
      <c r="H37517" s="10"/>
      <c r="T37517" s="8"/>
      <c r="U37517" s="11"/>
    </row>
    <row r="37518">
      <c r="H37518" s="10"/>
      <c r="T37518" s="8"/>
      <c r="U37518" s="11"/>
    </row>
    <row r="37519">
      <c r="H37519" s="10"/>
      <c r="T37519" s="8"/>
      <c r="U37519" s="11"/>
    </row>
    <row r="37520">
      <c r="H37520" s="10"/>
      <c r="T37520" s="8"/>
      <c r="U37520" s="11"/>
    </row>
    <row r="37521">
      <c r="H37521" s="10"/>
      <c r="T37521" s="8"/>
      <c r="U37521" s="11"/>
    </row>
    <row r="37522">
      <c r="H37522" s="10"/>
      <c r="T37522" s="8"/>
      <c r="U37522" s="11"/>
    </row>
    <row r="37523">
      <c r="H37523" s="10"/>
      <c r="T37523" s="8"/>
      <c r="U37523" s="11"/>
    </row>
    <row r="37524">
      <c r="H37524" s="10"/>
      <c r="T37524" s="8"/>
      <c r="U37524" s="11"/>
    </row>
    <row r="37525">
      <c r="H37525" s="10"/>
      <c r="T37525" s="8"/>
      <c r="U37525" s="11"/>
    </row>
    <row r="37526">
      <c r="H37526" s="10"/>
      <c r="T37526" s="8"/>
      <c r="U37526" s="11"/>
    </row>
    <row r="37527">
      <c r="H37527" s="10"/>
      <c r="T37527" s="8"/>
      <c r="U37527" s="11"/>
    </row>
    <row r="37528">
      <c r="H37528" s="10"/>
      <c r="T37528" s="8"/>
      <c r="U37528" s="11"/>
    </row>
    <row r="37529">
      <c r="H37529" s="10"/>
      <c r="T37529" s="8"/>
      <c r="U37529" s="11"/>
    </row>
    <row r="37530">
      <c r="H37530" s="10"/>
      <c r="T37530" s="8"/>
      <c r="U37530" s="11"/>
    </row>
    <row r="37531">
      <c r="H37531" s="10"/>
      <c r="T37531" s="8"/>
      <c r="U37531" s="11"/>
    </row>
    <row r="37532">
      <c r="H37532" s="10"/>
      <c r="T37532" s="8"/>
      <c r="U37532" s="11"/>
    </row>
    <row r="37533">
      <c r="H37533" s="10"/>
      <c r="T37533" s="8"/>
      <c r="U37533" s="11"/>
    </row>
    <row r="37534">
      <c r="H37534" s="10"/>
      <c r="T37534" s="8"/>
      <c r="U37534" s="11"/>
    </row>
    <row r="37535">
      <c r="H37535" s="10"/>
      <c r="T37535" s="8"/>
      <c r="U37535" s="11"/>
    </row>
    <row r="37536">
      <c r="H37536" s="10"/>
      <c r="T37536" s="8"/>
      <c r="U37536" s="11"/>
    </row>
    <row r="37537">
      <c r="H37537" s="10"/>
      <c r="T37537" s="8"/>
      <c r="U37537" s="11"/>
    </row>
    <row r="37538">
      <c r="H37538" s="10"/>
      <c r="T37538" s="8"/>
      <c r="U37538" s="11"/>
    </row>
    <row r="37539">
      <c r="H37539" s="10"/>
      <c r="T37539" s="8"/>
      <c r="U37539" s="11"/>
    </row>
    <row r="37540">
      <c r="H37540" s="10"/>
      <c r="T37540" s="8"/>
      <c r="U37540" s="11"/>
    </row>
    <row r="37541">
      <c r="H37541" s="10"/>
      <c r="T37541" s="8"/>
      <c r="U37541" s="11"/>
    </row>
    <row r="37542">
      <c r="H37542" s="10"/>
      <c r="T37542" s="8"/>
      <c r="U37542" s="11"/>
    </row>
    <row r="37543">
      <c r="H37543" s="10"/>
      <c r="T37543" s="8"/>
      <c r="U37543" s="11"/>
    </row>
    <row r="37544">
      <c r="H37544" s="10"/>
      <c r="T37544" s="8"/>
      <c r="U37544" s="11"/>
    </row>
    <row r="37545">
      <c r="H37545" s="10"/>
      <c r="T37545" s="8"/>
      <c r="U37545" s="11"/>
    </row>
    <row r="37546">
      <c r="H37546" s="10"/>
      <c r="T37546" s="8"/>
      <c r="U37546" s="11"/>
    </row>
    <row r="37547">
      <c r="H37547" s="10"/>
      <c r="T37547" s="8"/>
      <c r="U37547" s="11"/>
    </row>
    <row r="37548">
      <c r="H37548" s="10"/>
      <c r="T37548" s="8"/>
      <c r="U37548" s="11"/>
    </row>
    <row r="37549">
      <c r="H37549" s="10"/>
      <c r="T37549" s="8"/>
      <c r="U37549" s="11"/>
    </row>
    <row r="37550">
      <c r="H37550" s="10"/>
      <c r="T37550" s="8"/>
      <c r="U37550" s="11"/>
    </row>
    <row r="37551">
      <c r="H37551" s="10"/>
      <c r="T37551" s="8"/>
      <c r="U37551" s="11"/>
    </row>
    <row r="37552">
      <c r="H37552" s="10"/>
      <c r="T37552" s="8"/>
      <c r="U37552" s="11"/>
    </row>
    <row r="37553">
      <c r="H37553" s="10"/>
      <c r="T37553" s="8"/>
      <c r="U37553" s="11"/>
    </row>
    <row r="37554">
      <c r="H37554" s="10"/>
      <c r="T37554" s="8"/>
      <c r="U37554" s="11"/>
    </row>
    <row r="37555">
      <c r="H37555" s="10"/>
      <c r="T37555" s="8"/>
      <c r="U37555" s="11"/>
    </row>
    <row r="37556">
      <c r="H37556" s="10"/>
      <c r="T37556" s="8"/>
      <c r="U37556" s="11"/>
    </row>
    <row r="37557">
      <c r="H37557" s="10"/>
      <c r="T37557" s="8"/>
      <c r="U37557" s="11"/>
    </row>
    <row r="37558">
      <c r="H37558" s="10"/>
      <c r="T37558" s="8"/>
      <c r="U37558" s="11"/>
    </row>
    <row r="37559">
      <c r="H37559" s="10"/>
      <c r="T37559" s="8"/>
      <c r="U37559" s="11"/>
    </row>
    <row r="37560">
      <c r="H37560" s="10"/>
      <c r="T37560" s="8"/>
      <c r="U37560" s="11"/>
    </row>
    <row r="37561">
      <c r="H37561" s="10"/>
      <c r="T37561" s="8"/>
      <c r="U37561" s="11"/>
    </row>
    <row r="37562">
      <c r="H37562" s="10"/>
      <c r="T37562" s="8"/>
      <c r="U37562" s="11"/>
    </row>
    <row r="37563">
      <c r="H37563" s="10"/>
      <c r="T37563" s="8"/>
      <c r="U37563" s="11"/>
    </row>
    <row r="37564">
      <c r="H37564" s="10"/>
      <c r="T37564" s="8"/>
      <c r="U37564" s="11"/>
    </row>
    <row r="37565">
      <c r="H37565" s="10"/>
      <c r="T37565" s="8"/>
      <c r="U37565" s="11"/>
    </row>
    <row r="37566">
      <c r="H37566" s="10"/>
      <c r="T37566" s="8"/>
      <c r="U37566" s="11"/>
    </row>
    <row r="37567">
      <c r="H37567" s="10"/>
      <c r="T37567" s="8"/>
      <c r="U37567" s="11"/>
    </row>
    <row r="37568">
      <c r="H37568" s="10"/>
      <c r="T37568" s="8"/>
      <c r="U37568" s="11"/>
    </row>
    <row r="37569">
      <c r="H37569" s="10"/>
      <c r="T37569" s="8"/>
      <c r="U37569" s="11"/>
    </row>
    <row r="37570">
      <c r="H37570" s="10"/>
      <c r="T37570" s="8"/>
      <c r="U37570" s="11"/>
    </row>
    <row r="37571">
      <c r="H37571" s="10"/>
      <c r="T37571" s="8"/>
      <c r="U37571" s="11"/>
    </row>
    <row r="37572">
      <c r="H37572" s="10"/>
      <c r="T37572" s="8"/>
      <c r="U37572" s="11"/>
    </row>
    <row r="37573">
      <c r="H37573" s="10"/>
      <c r="T37573" s="8"/>
      <c r="U37573" s="11"/>
    </row>
    <row r="37574">
      <c r="H37574" s="10"/>
      <c r="T37574" s="8"/>
      <c r="U37574" s="11"/>
    </row>
    <row r="37575">
      <c r="H37575" s="10"/>
      <c r="T37575" s="8"/>
      <c r="U37575" s="11"/>
    </row>
    <row r="37576">
      <c r="H37576" s="10"/>
      <c r="T37576" s="8"/>
      <c r="U37576" s="11"/>
    </row>
    <row r="37577">
      <c r="H37577" s="10"/>
      <c r="T37577" s="8"/>
      <c r="U37577" s="11"/>
    </row>
    <row r="37578">
      <c r="H37578" s="10"/>
      <c r="T37578" s="8"/>
      <c r="U37578" s="11"/>
    </row>
    <row r="37579">
      <c r="H37579" s="10"/>
      <c r="T37579" s="8"/>
      <c r="U37579" s="11"/>
    </row>
    <row r="37580">
      <c r="H37580" s="10"/>
      <c r="T37580" s="8"/>
      <c r="U37580" s="11"/>
    </row>
    <row r="37581">
      <c r="H37581" s="10"/>
      <c r="T37581" s="8"/>
      <c r="U37581" s="11"/>
    </row>
    <row r="37582">
      <c r="H37582" s="10"/>
      <c r="T37582" s="8"/>
      <c r="U37582" s="11"/>
    </row>
    <row r="37583">
      <c r="H37583" s="10"/>
      <c r="T37583" s="8"/>
      <c r="U37583" s="11"/>
    </row>
    <row r="37584">
      <c r="H37584" s="10"/>
      <c r="T37584" s="8"/>
      <c r="U37584" s="11"/>
    </row>
    <row r="37585">
      <c r="H37585" s="10"/>
      <c r="T37585" s="8"/>
      <c r="U37585" s="11"/>
    </row>
    <row r="37586">
      <c r="H37586" s="10"/>
      <c r="T37586" s="8"/>
      <c r="U37586" s="11"/>
    </row>
    <row r="37587">
      <c r="H37587" s="10"/>
      <c r="T37587" s="8"/>
      <c r="U37587" s="11"/>
    </row>
    <row r="37588">
      <c r="H37588" s="10"/>
      <c r="T37588" s="8"/>
      <c r="U37588" s="11"/>
    </row>
    <row r="37589">
      <c r="H37589" s="10"/>
      <c r="T37589" s="8"/>
      <c r="U37589" s="11"/>
    </row>
    <row r="37590">
      <c r="H37590" s="10"/>
      <c r="T37590" s="8"/>
      <c r="U37590" s="11"/>
    </row>
    <row r="37591">
      <c r="H37591" s="10"/>
      <c r="T37591" s="8"/>
      <c r="U37591" s="11"/>
    </row>
    <row r="37592">
      <c r="H37592" s="10"/>
      <c r="T37592" s="8"/>
      <c r="U37592" s="11"/>
    </row>
    <row r="37593">
      <c r="H37593" s="10"/>
      <c r="T37593" s="8"/>
      <c r="U37593" s="11"/>
    </row>
    <row r="37594">
      <c r="H37594" s="10"/>
      <c r="T37594" s="8"/>
      <c r="U37594" s="11"/>
    </row>
    <row r="37595">
      <c r="H37595" s="10"/>
      <c r="T37595" s="8"/>
      <c r="U37595" s="11"/>
    </row>
    <row r="37596">
      <c r="H37596" s="10"/>
      <c r="T37596" s="8"/>
      <c r="U37596" s="11"/>
    </row>
    <row r="37597">
      <c r="H37597" s="10"/>
      <c r="T37597" s="8"/>
      <c r="U37597" s="11"/>
    </row>
    <row r="37598">
      <c r="H37598" s="10"/>
      <c r="T37598" s="8"/>
      <c r="U37598" s="11"/>
    </row>
    <row r="37599">
      <c r="H37599" s="10"/>
      <c r="T37599" s="8"/>
      <c r="U37599" s="11"/>
    </row>
    <row r="37600">
      <c r="H37600" s="10"/>
      <c r="T37600" s="8"/>
      <c r="U37600" s="11"/>
    </row>
    <row r="37601">
      <c r="H37601" s="10"/>
      <c r="T37601" s="8"/>
      <c r="U37601" s="11"/>
    </row>
    <row r="37602">
      <c r="H37602" s="10"/>
      <c r="T37602" s="8"/>
      <c r="U37602" s="11"/>
    </row>
    <row r="37603">
      <c r="H37603" s="10"/>
      <c r="T37603" s="8"/>
      <c r="U37603" s="11"/>
    </row>
    <row r="37604">
      <c r="H37604" s="10"/>
      <c r="T37604" s="8"/>
      <c r="U37604" s="11"/>
    </row>
    <row r="37605">
      <c r="H37605" s="10"/>
      <c r="T37605" s="8"/>
      <c r="U37605" s="11"/>
    </row>
    <row r="37606">
      <c r="H37606" s="10"/>
      <c r="T37606" s="8"/>
      <c r="U37606" s="11"/>
    </row>
    <row r="37607">
      <c r="H37607" s="10"/>
      <c r="T37607" s="8"/>
      <c r="U37607" s="11"/>
    </row>
    <row r="37608">
      <c r="H37608" s="10"/>
      <c r="T37608" s="8"/>
      <c r="U37608" s="11"/>
    </row>
    <row r="37609">
      <c r="H37609" s="10"/>
      <c r="T37609" s="8"/>
      <c r="U37609" s="11"/>
    </row>
    <row r="37610">
      <c r="H37610" s="10"/>
      <c r="T37610" s="8"/>
      <c r="U37610" s="11"/>
    </row>
    <row r="37611">
      <c r="H37611" s="10"/>
      <c r="T37611" s="8"/>
      <c r="U37611" s="11"/>
    </row>
    <row r="37612">
      <c r="H37612" s="10"/>
      <c r="T37612" s="8"/>
      <c r="U37612" s="11"/>
    </row>
    <row r="37613">
      <c r="H37613" s="10"/>
      <c r="T37613" s="8"/>
      <c r="U37613" s="11"/>
    </row>
    <row r="37614">
      <c r="H37614" s="10"/>
      <c r="T37614" s="8"/>
      <c r="U37614" s="11"/>
    </row>
    <row r="37615">
      <c r="H37615" s="10"/>
      <c r="T37615" s="8"/>
      <c r="U37615" s="11"/>
    </row>
    <row r="37616">
      <c r="H37616" s="10"/>
      <c r="T37616" s="8"/>
      <c r="U37616" s="11"/>
    </row>
    <row r="37617">
      <c r="H37617" s="10"/>
      <c r="T37617" s="8"/>
      <c r="U37617" s="11"/>
    </row>
    <row r="37618">
      <c r="H37618" s="10"/>
      <c r="T37618" s="8"/>
      <c r="U37618" s="11"/>
    </row>
    <row r="37619">
      <c r="H37619" s="10"/>
      <c r="T37619" s="8"/>
      <c r="U37619" s="11"/>
    </row>
    <row r="37620">
      <c r="H37620" s="10"/>
      <c r="T37620" s="8"/>
      <c r="U37620" s="11"/>
    </row>
    <row r="37621">
      <c r="H37621" s="10"/>
      <c r="T37621" s="8"/>
      <c r="U37621" s="11"/>
    </row>
    <row r="37622">
      <c r="H37622" s="10"/>
      <c r="T37622" s="8"/>
      <c r="U37622" s="11"/>
    </row>
    <row r="37623">
      <c r="H37623" s="10"/>
      <c r="T37623" s="8"/>
      <c r="U37623" s="11"/>
    </row>
    <row r="37624">
      <c r="H37624" s="10"/>
      <c r="T37624" s="8"/>
      <c r="U37624" s="11"/>
    </row>
    <row r="37625">
      <c r="H37625" s="10"/>
      <c r="T37625" s="8"/>
      <c r="U37625" s="11"/>
    </row>
    <row r="37626">
      <c r="H37626" s="10"/>
      <c r="T37626" s="8"/>
      <c r="U37626" s="11"/>
    </row>
    <row r="37627">
      <c r="H37627" s="10"/>
      <c r="T37627" s="8"/>
      <c r="U37627" s="11"/>
    </row>
    <row r="37628">
      <c r="H37628" s="10"/>
      <c r="T37628" s="8"/>
      <c r="U37628" s="11"/>
    </row>
    <row r="37629">
      <c r="H37629" s="10"/>
      <c r="T37629" s="8"/>
      <c r="U37629" s="11"/>
    </row>
    <row r="37630">
      <c r="H37630" s="10"/>
      <c r="T37630" s="8"/>
      <c r="U37630" s="11"/>
    </row>
    <row r="37631">
      <c r="H37631" s="10"/>
      <c r="T37631" s="8"/>
      <c r="U37631" s="11"/>
    </row>
    <row r="37632">
      <c r="H37632" s="10"/>
      <c r="T37632" s="8"/>
      <c r="U37632" s="11"/>
    </row>
    <row r="37633">
      <c r="H37633" s="10"/>
      <c r="T37633" s="8"/>
      <c r="U37633" s="11"/>
    </row>
    <row r="37634">
      <c r="H37634" s="10"/>
      <c r="T37634" s="8"/>
      <c r="U37634" s="11"/>
    </row>
    <row r="37635">
      <c r="H37635" s="10"/>
      <c r="T37635" s="8"/>
      <c r="U37635" s="11"/>
    </row>
    <row r="37636">
      <c r="H37636" s="10"/>
      <c r="T37636" s="8"/>
      <c r="U37636" s="11"/>
    </row>
    <row r="37637">
      <c r="H37637" s="10"/>
      <c r="T37637" s="8"/>
      <c r="U37637" s="11"/>
    </row>
    <row r="37638">
      <c r="H37638" s="10"/>
      <c r="T37638" s="8"/>
      <c r="U37638" s="11"/>
    </row>
    <row r="37639">
      <c r="H37639" s="10"/>
      <c r="T37639" s="8"/>
      <c r="U37639" s="11"/>
    </row>
    <row r="37640">
      <c r="H37640" s="10"/>
      <c r="T37640" s="8"/>
      <c r="U37640" s="11"/>
    </row>
    <row r="37641">
      <c r="H37641" s="10"/>
      <c r="T37641" s="8"/>
      <c r="U37641" s="11"/>
    </row>
    <row r="37642">
      <c r="H37642" s="10"/>
      <c r="T37642" s="8"/>
      <c r="U37642" s="11"/>
    </row>
    <row r="37643">
      <c r="H37643" s="10"/>
      <c r="T37643" s="8"/>
      <c r="U37643" s="11"/>
    </row>
    <row r="37644">
      <c r="H37644" s="10"/>
      <c r="T37644" s="8"/>
      <c r="U37644" s="11"/>
    </row>
    <row r="37645">
      <c r="H37645" s="10"/>
      <c r="T37645" s="8"/>
      <c r="U37645" s="11"/>
    </row>
    <row r="37646">
      <c r="H37646" s="10"/>
      <c r="T37646" s="8"/>
      <c r="U37646" s="11"/>
    </row>
    <row r="37647">
      <c r="H37647" s="10"/>
      <c r="T37647" s="8"/>
      <c r="U37647" s="11"/>
    </row>
    <row r="37648">
      <c r="H37648" s="10"/>
      <c r="T37648" s="8"/>
      <c r="U37648" s="11"/>
    </row>
    <row r="37649">
      <c r="H37649" s="10"/>
      <c r="T37649" s="8"/>
      <c r="U37649" s="11"/>
    </row>
    <row r="37650">
      <c r="H37650" s="10"/>
      <c r="T37650" s="8"/>
      <c r="U37650" s="11"/>
    </row>
    <row r="37651">
      <c r="H37651" s="10"/>
      <c r="T37651" s="8"/>
      <c r="U37651" s="11"/>
    </row>
    <row r="37652">
      <c r="H37652" s="10"/>
      <c r="T37652" s="8"/>
      <c r="U37652" s="11"/>
    </row>
    <row r="37653">
      <c r="H37653" s="10"/>
      <c r="T37653" s="8"/>
      <c r="U37653" s="11"/>
    </row>
    <row r="37654">
      <c r="H37654" s="10"/>
      <c r="T37654" s="8"/>
      <c r="U37654" s="11"/>
    </row>
    <row r="37655">
      <c r="H37655" s="10"/>
      <c r="T37655" s="8"/>
      <c r="U37655" s="11"/>
    </row>
    <row r="37656">
      <c r="H37656" s="10"/>
      <c r="T37656" s="8"/>
      <c r="U37656" s="11"/>
    </row>
    <row r="37657">
      <c r="H37657" s="10"/>
      <c r="T37657" s="8"/>
      <c r="U37657" s="11"/>
    </row>
    <row r="37658">
      <c r="H37658" s="10"/>
      <c r="T37658" s="8"/>
      <c r="U37658" s="11"/>
    </row>
    <row r="37659">
      <c r="H37659" s="10"/>
      <c r="T37659" s="8"/>
      <c r="U37659" s="11"/>
    </row>
    <row r="37660">
      <c r="H37660" s="10"/>
      <c r="T37660" s="8"/>
      <c r="U37660" s="11"/>
    </row>
    <row r="37661">
      <c r="H37661" s="10"/>
      <c r="T37661" s="8"/>
      <c r="U37661" s="11"/>
    </row>
    <row r="37662">
      <c r="H37662" s="10"/>
      <c r="T37662" s="8"/>
      <c r="U37662" s="11"/>
    </row>
    <row r="37663">
      <c r="H37663" s="10"/>
      <c r="T37663" s="8"/>
      <c r="U37663" s="11"/>
    </row>
    <row r="37664">
      <c r="H37664" s="10"/>
      <c r="T37664" s="8"/>
      <c r="U37664" s="11"/>
    </row>
    <row r="37665">
      <c r="H37665" s="10"/>
      <c r="T37665" s="8"/>
      <c r="U37665" s="11"/>
    </row>
    <row r="37666">
      <c r="H37666" s="10"/>
      <c r="T37666" s="8"/>
      <c r="U37666" s="11"/>
    </row>
    <row r="37667">
      <c r="H37667" s="10"/>
      <c r="T37667" s="8"/>
      <c r="U37667" s="11"/>
    </row>
    <row r="37668">
      <c r="H37668" s="10"/>
      <c r="T37668" s="8"/>
      <c r="U37668" s="11"/>
    </row>
    <row r="37669">
      <c r="H37669" s="10"/>
      <c r="T37669" s="8"/>
      <c r="U37669" s="11"/>
    </row>
    <row r="37670">
      <c r="H37670" s="10"/>
      <c r="T37670" s="8"/>
      <c r="U37670" s="11"/>
    </row>
    <row r="37671">
      <c r="H37671" s="10"/>
      <c r="T37671" s="8"/>
      <c r="U37671" s="11"/>
    </row>
    <row r="37672">
      <c r="H37672" s="10"/>
      <c r="T37672" s="8"/>
      <c r="U37672" s="11"/>
    </row>
    <row r="37673">
      <c r="H37673" s="10"/>
      <c r="T37673" s="8"/>
      <c r="U37673" s="11"/>
    </row>
    <row r="37674">
      <c r="H37674" s="10"/>
      <c r="T37674" s="8"/>
      <c r="U37674" s="11"/>
    </row>
    <row r="37675">
      <c r="H37675" s="10"/>
      <c r="T37675" s="8"/>
      <c r="U37675" s="11"/>
    </row>
    <row r="37676">
      <c r="H37676" s="10"/>
      <c r="T37676" s="8"/>
      <c r="U37676" s="11"/>
    </row>
    <row r="37677">
      <c r="H37677" s="10"/>
      <c r="T37677" s="8"/>
      <c r="U37677" s="11"/>
    </row>
    <row r="37678">
      <c r="H37678" s="10"/>
      <c r="T37678" s="8"/>
      <c r="U37678" s="11"/>
    </row>
    <row r="37679">
      <c r="H37679" s="10"/>
      <c r="T37679" s="8"/>
      <c r="U37679" s="11"/>
    </row>
    <row r="37680">
      <c r="H37680" s="10"/>
      <c r="T37680" s="8"/>
      <c r="U37680" s="11"/>
    </row>
    <row r="37681">
      <c r="H37681" s="10"/>
      <c r="T37681" s="8"/>
      <c r="U37681" s="11"/>
    </row>
    <row r="37682">
      <c r="H37682" s="10"/>
      <c r="T37682" s="8"/>
      <c r="U37682" s="11"/>
    </row>
    <row r="37683">
      <c r="H37683" s="10"/>
      <c r="T37683" s="8"/>
      <c r="U37683" s="11"/>
    </row>
    <row r="37684">
      <c r="H37684" s="10"/>
      <c r="T37684" s="8"/>
      <c r="U37684" s="11"/>
    </row>
    <row r="37685">
      <c r="H37685" s="10"/>
      <c r="T37685" s="8"/>
      <c r="U37685" s="11"/>
    </row>
    <row r="37686">
      <c r="H37686" s="10"/>
      <c r="T37686" s="8"/>
      <c r="U37686" s="11"/>
    </row>
    <row r="37687">
      <c r="H37687" s="10"/>
      <c r="T37687" s="8"/>
      <c r="U37687" s="11"/>
    </row>
    <row r="37688">
      <c r="H37688" s="10"/>
      <c r="T37688" s="8"/>
      <c r="U37688" s="11"/>
    </row>
    <row r="37689">
      <c r="H37689" s="10"/>
      <c r="T37689" s="8"/>
      <c r="U37689" s="11"/>
    </row>
    <row r="37690">
      <c r="H37690" s="10"/>
      <c r="T37690" s="8"/>
      <c r="U37690" s="11"/>
    </row>
    <row r="37691">
      <c r="H37691" s="10"/>
      <c r="T37691" s="8"/>
      <c r="U37691" s="11"/>
    </row>
    <row r="37692">
      <c r="H37692" s="10"/>
      <c r="T37692" s="8"/>
      <c r="U37692" s="11"/>
    </row>
    <row r="37693">
      <c r="H37693" s="10"/>
      <c r="T37693" s="8"/>
      <c r="U37693" s="11"/>
    </row>
    <row r="37694">
      <c r="H37694" s="10"/>
      <c r="T37694" s="8"/>
      <c r="U37694" s="11"/>
    </row>
    <row r="37695">
      <c r="H37695" s="10"/>
      <c r="T37695" s="8"/>
      <c r="U37695" s="11"/>
    </row>
    <row r="37696">
      <c r="H37696" s="10"/>
      <c r="T37696" s="8"/>
      <c r="U37696" s="11"/>
    </row>
    <row r="37697">
      <c r="H37697" s="10"/>
      <c r="T37697" s="8"/>
      <c r="U37697" s="11"/>
    </row>
    <row r="37698">
      <c r="H37698" s="10"/>
      <c r="T37698" s="8"/>
      <c r="U37698" s="11"/>
    </row>
    <row r="37699">
      <c r="H37699" s="10"/>
      <c r="T37699" s="8"/>
      <c r="U37699" s="11"/>
    </row>
    <row r="37700">
      <c r="H37700" s="10"/>
      <c r="T37700" s="8"/>
      <c r="U37700" s="11"/>
    </row>
    <row r="37701">
      <c r="H37701" s="10"/>
      <c r="T37701" s="8"/>
      <c r="U37701" s="11"/>
    </row>
    <row r="37702">
      <c r="H37702" s="10"/>
      <c r="T37702" s="8"/>
      <c r="U37702" s="11"/>
    </row>
    <row r="37703">
      <c r="H37703" s="10"/>
      <c r="T37703" s="8"/>
      <c r="U37703" s="11"/>
    </row>
    <row r="37704">
      <c r="H37704" s="10"/>
      <c r="T37704" s="8"/>
      <c r="U37704" s="11"/>
    </row>
    <row r="37705">
      <c r="H37705" s="10"/>
      <c r="T37705" s="8"/>
      <c r="U37705" s="11"/>
    </row>
    <row r="37706">
      <c r="H37706" s="10"/>
      <c r="T37706" s="8"/>
      <c r="U37706" s="11"/>
    </row>
    <row r="37707">
      <c r="H37707" s="10"/>
      <c r="T37707" s="8"/>
      <c r="U37707" s="11"/>
    </row>
    <row r="37708">
      <c r="H37708" s="10"/>
      <c r="T37708" s="8"/>
      <c r="U37708" s="11"/>
    </row>
    <row r="37709">
      <c r="H37709" s="10"/>
      <c r="T37709" s="8"/>
      <c r="U37709" s="11"/>
    </row>
    <row r="37710">
      <c r="H37710" s="10"/>
      <c r="T37710" s="8"/>
      <c r="U37710" s="11"/>
    </row>
    <row r="37711">
      <c r="H37711" s="10"/>
      <c r="T37711" s="8"/>
      <c r="U37711" s="11"/>
    </row>
    <row r="37712">
      <c r="H37712" s="10"/>
      <c r="T37712" s="8"/>
      <c r="U37712" s="11"/>
    </row>
    <row r="37713">
      <c r="H37713" s="10"/>
      <c r="T37713" s="8"/>
      <c r="U37713" s="11"/>
    </row>
    <row r="37714">
      <c r="H37714" s="10"/>
      <c r="T37714" s="8"/>
      <c r="U37714" s="11"/>
    </row>
    <row r="37715">
      <c r="H37715" s="10"/>
      <c r="T37715" s="8"/>
      <c r="U37715" s="11"/>
    </row>
    <row r="37716">
      <c r="H37716" s="10"/>
      <c r="T37716" s="8"/>
      <c r="U37716" s="11"/>
    </row>
    <row r="37717">
      <c r="H37717" s="10"/>
      <c r="T37717" s="8"/>
      <c r="U37717" s="11"/>
    </row>
    <row r="37718">
      <c r="H37718" s="10"/>
      <c r="T37718" s="8"/>
      <c r="U37718" s="11"/>
    </row>
    <row r="37719">
      <c r="H37719" s="10"/>
      <c r="T37719" s="8"/>
      <c r="U37719" s="11"/>
    </row>
    <row r="37720">
      <c r="H37720" s="10"/>
      <c r="T37720" s="8"/>
      <c r="U37720" s="11"/>
    </row>
    <row r="37721">
      <c r="H37721" s="10"/>
      <c r="T37721" s="8"/>
      <c r="U37721" s="11"/>
    </row>
    <row r="37722">
      <c r="H37722" s="10"/>
      <c r="T37722" s="8"/>
      <c r="U37722" s="11"/>
    </row>
    <row r="37723">
      <c r="H37723" s="10"/>
      <c r="T37723" s="8"/>
      <c r="U37723" s="11"/>
    </row>
    <row r="37724">
      <c r="H37724" s="10"/>
      <c r="T37724" s="8"/>
      <c r="U37724" s="11"/>
    </row>
    <row r="37725">
      <c r="H37725" s="10"/>
      <c r="T37725" s="8"/>
      <c r="U37725" s="11"/>
    </row>
    <row r="37726">
      <c r="H37726" s="10"/>
      <c r="T37726" s="8"/>
      <c r="U37726" s="11"/>
    </row>
    <row r="37727">
      <c r="H37727" s="10"/>
      <c r="T37727" s="8"/>
      <c r="U37727" s="11"/>
    </row>
    <row r="37728">
      <c r="H37728" s="10"/>
      <c r="T37728" s="8"/>
      <c r="U37728" s="11"/>
    </row>
    <row r="37729">
      <c r="H37729" s="10"/>
      <c r="T37729" s="8"/>
      <c r="U37729" s="11"/>
    </row>
    <row r="37730">
      <c r="H37730" s="10"/>
      <c r="T37730" s="8"/>
      <c r="U37730" s="11"/>
    </row>
    <row r="37731">
      <c r="H37731" s="10"/>
      <c r="T37731" s="8"/>
      <c r="U37731" s="11"/>
    </row>
    <row r="37732">
      <c r="H37732" s="10"/>
      <c r="T37732" s="8"/>
      <c r="U37732" s="11"/>
    </row>
    <row r="37733">
      <c r="H37733" s="10"/>
      <c r="T37733" s="8"/>
      <c r="U37733" s="11"/>
    </row>
    <row r="37734">
      <c r="H37734" s="10"/>
      <c r="T37734" s="8"/>
      <c r="U37734" s="11"/>
    </row>
    <row r="37735">
      <c r="H37735" s="10"/>
      <c r="T37735" s="8"/>
      <c r="U37735" s="11"/>
    </row>
    <row r="37736">
      <c r="H37736" s="10"/>
      <c r="T37736" s="8"/>
      <c r="U37736" s="11"/>
    </row>
    <row r="37737">
      <c r="H37737" s="10"/>
      <c r="T37737" s="8"/>
      <c r="U37737" s="11"/>
    </row>
    <row r="37738">
      <c r="H37738" s="10"/>
      <c r="T37738" s="8"/>
      <c r="U37738" s="11"/>
    </row>
    <row r="37739">
      <c r="H37739" s="10"/>
      <c r="T37739" s="8"/>
      <c r="U37739" s="11"/>
    </row>
    <row r="37740">
      <c r="H37740" s="10"/>
      <c r="T37740" s="8"/>
      <c r="U37740" s="11"/>
    </row>
    <row r="37741">
      <c r="H37741" s="10"/>
      <c r="T37741" s="8"/>
      <c r="U37741" s="11"/>
    </row>
    <row r="37742">
      <c r="H37742" s="10"/>
      <c r="T37742" s="8"/>
      <c r="U37742" s="11"/>
    </row>
    <row r="37743">
      <c r="H37743" s="10"/>
      <c r="T37743" s="8"/>
      <c r="U37743" s="11"/>
    </row>
    <row r="37744">
      <c r="H37744" s="10"/>
      <c r="T37744" s="8"/>
      <c r="U37744" s="11"/>
    </row>
    <row r="37745">
      <c r="H37745" s="10"/>
      <c r="T37745" s="8"/>
      <c r="U37745" s="11"/>
    </row>
    <row r="37746">
      <c r="H37746" s="10"/>
      <c r="T37746" s="8"/>
      <c r="U37746" s="11"/>
    </row>
    <row r="37747">
      <c r="H37747" s="10"/>
      <c r="T37747" s="8"/>
      <c r="U37747" s="11"/>
    </row>
    <row r="37748">
      <c r="H37748" s="10"/>
      <c r="T37748" s="8"/>
      <c r="U37748" s="11"/>
    </row>
    <row r="37749">
      <c r="H37749" s="10"/>
      <c r="T37749" s="8"/>
      <c r="U37749" s="11"/>
    </row>
    <row r="37750">
      <c r="H37750" s="10"/>
      <c r="T37750" s="8"/>
      <c r="U37750" s="11"/>
    </row>
    <row r="37751">
      <c r="H37751" s="10"/>
      <c r="T37751" s="8"/>
      <c r="U37751" s="11"/>
    </row>
    <row r="37752">
      <c r="H37752" s="10"/>
      <c r="T37752" s="8"/>
      <c r="U37752" s="11"/>
    </row>
    <row r="37753">
      <c r="H37753" s="10"/>
      <c r="T37753" s="8"/>
      <c r="U37753" s="11"/>
    </row>
    <row r="37754">
      <c r="H37754" s="10"/>
      <c r="T37754" s="8"/>
      <c r="U37754" s="11"/>
    </row>
    <row r="37755">
      <c r="H37755" s="10"/>
      <c r="T37755" s="8"/>
      <c r="U37755" s="11"/>
    </row>
    <row r="37756">
      <c r="H37756" s="10"/>
      <c r="T37756" s="8"/>
      <c r="U37756" s="11"/>
    </row>
    <row r="37757">
      <c r="H37757" s="10"/>
      <c r="T37757" s="8"/>
      <c r="U37757" s="11"/>
    </row>
    <row r="37758">
      <c r="H37758" s="10"/>
      <c r="T37758" s="8"/>
      <c r="U37758" s="11"/>
    </row>
    <row r="37759">
      <c r="H37759" s="10"/>
      <c r="T37759" s="8"/>
      <c r="U37759" s="11"/>
    </row>
    <row r="37760">
      <c r="H37760" s="10"/>
      <c r="T37760" s="8"/>
      <c r="U37760" s="11"/>
    </row>
    <row r="37761">
      <c r="H37761" s="10"/>
      <c r="T37761" s="8"/>
      <c r="U37761" s="11"/>
    </row>
    <row r="37762">
      <c r="H37762" s="10"/>
      <c r="T37762" s="8"/>
      <c r="U37762" s="11"/>
    </row>
    <row r="37763">
      <c r="H37763" s="10"/>
      <c r="T37763" s="8"/>
      <c r="U37763" s="11"/>
    </row>
    <row r="37764">
      <c r="H37764" s="10"/>
      <c r="T37764" s="8"/>
      <c r="U37764" s="11"/>
    </row>
    <row r="37765">
      <c r="H37765" s="10"/>
      <c r="T37765" s="8"/>
      <c r="U37765" s="11"/>
    </row>
    <row r="37766">
      <c r="H37766" s="10"/>
      <c r="T37766" s="8"/>
      <c r="U37766" s="11"/>
    </row>
    <row r="37767">
      <c r="H37767" s="10"/>
      <c r="T37767" s="8"/>
      <c r="U37767" s="11"/>
    </row>
    <row r="37768">
      <c r="H37768" s="10"/>
      <c r="T37768" s="8"/>
      <c r="U37768" s="11"/>
    </row>
    <row r="37769">
      <c r="H37769" s="10"/>
      <c r="T37769" s="8"/>
      <c r="U37769" s="11"/>
    </row>
    <row r="37770">
      <c r="H37770" s="10"/>
      <c r="T37770" s="8"/>
      <c r="U37770" s="11"/>
    </row>
    <row r="37771">
      <c r="H37771" s="10"/>
      <c r="T37771" s="8"/>
      <c r="U37771" s="11"/>
    </row>
    <row r="37772">
      <c r="H37772" s="10"/>
      <c r="T37772" s="8"/>
      <c r="U37772" s="11"/>
    </row>
    <row r="37773">
      <c r="H37773" s="10"/>
      <c r="T37773" s="8"/>
      <c r="U37773" s="11"/>
    </row>
    <row r="37774">
      <c r="H37774" s="10"/>
      <c r="T37774" s="8"/>
      <c r="U37774" s="11"/>
    </row>
    <row r="37775">
      <c r="H37775" s="10"/>
      <c r="T37775" s="8"/>
      <c r="U37775" s="11"/>
    </row>
    <row r="37776">
      <c r="H37776" s="10"/>
      <c r="T37776" s="8"/>
      <c r="U37776" s="11"/>
    </row>
    <row r="37777">
      <c r="H37777" s="10"/>
      <c r="T37777" s="8"/>
      <c r="U37777" s="11"/>
    </row>
    <row r="37778">
      <c r="H37778" s="10"/>
      <c r="T37778" s="8"/>
      <c r="U37778" s="11"/>
    </row>
    <row r="37779">
      <c r="H37779" s="10"/>
      <c r="T37779" s="8"/>
      <c r="U37779" s="11"/>
    </row>
    <row r="37780">
      <c r="H37780" s="10"/>
      <c r="T37780" s="8"/>
      <c r="U37780" s="11"/>
    </row>
    <row r="37781">
      <c r="H37781" s="10"/>
      <c r="T37781" s="8"/>
      <c r="U37781" s="11"/>
    </row>
    <row r="37782">
      <c r="H37782" s="10"/>
      <c r="T37782" s="8"/>
      <c r="U37782" s="11"/>
    </row>
    <row r="37783">
      <c r="H37783" s="10"/>
      <c r="T37783" s="8"/>
      <c r="U37783" s="11"/>
    </row>
    <row r="37784">
      <c r="H37784" s="10"/>
      <c r="T37784" s="8"/>
      <c r="U37784" s="11"/>
    </row>
    <row r="37785">
      <c r="H37785" s="10"/>
      <c r="T37785" s="8"/>
      <c r="U37785" s="11"/>
    </row>
    <row r="37786">
      <c r="H37786" s="10"/>
      <c r="T37786" s="8"/>
      <c r="U37786" s="11"/>
    </row>
    <row r="37787">
      <c r="H37787" s="10"/>
      <c r="T37787" s="8"/>
      <c r="U37787" s="11"/>
    </row>
    <row r="37788">
      <c r="H37788" s="10"/>
      <c r="T37788" s="8"/>
      <c r="U37788" s="11"/>
    </row>
    <row r="37789">
      <c r="H37789" s="10"/>
      <c r="T37789" s="8"/>
      <c r="U37789" s="11"/>
    </row>
    <row r="37790">
      <c r="H37790" s="10"/>
      <c r="T37790" s="8"/>
      <c r="U37790" s="11"/>
    </row>
    <row r="37791">
      <c r="H37791" s="10"/>
      <c r="T37791" s="8"/>
      <c r="U37791" s="11"/>
    </row>
    <row r="37792">
      <c r="H37792" s="10"/>
      <c r="T37792" s="8"/>
      <c r="U37792" s="11"/>
    </row>
    <row r="37793">
      <c r="H37793" s="10"/>
      <c r="T37793" s="8"/>
      <c r="U37793" s="11"/>
    </row>
    <row r="37794">
      <c r="H37794" s="10"/>
      <c r="T37794" s="8"/>
      <c r="U37794" s="11"/>
    </row>
    <row r="37795">
      <c r="H37795" s="10"/>
      <c r="T37795" s="8"/>
      <c r="U37795" s="11"/>
    </row>
    <row r="37796">
      <c r="H37796" s="10"/>
      <c r="T37796" s="8"/>
      <c r="U37796" s="11"/>
    </row>
    <row r="37797">
      <c r="H37797" s="10"/>
      <c r="T37797" s="8"/>
      <c r="U37797" s="11"/>
    </row>
    <row r="37798">
      <c r="H37798" s="10"/>
      <c r="T37798" s="8"/>
      <c r="U37798" s="11"/>
    </row>
    <row r="37799">
      <c r="H37799" s="10"/>
      <c r="T37799" s="8"/>
      <c r="U37799" s="11"/>
    </row>
    <row r="37800">
      <c r="H37800" s="10"/>
      <c r="T37800" s="8"/>
      <c r="U37800" s="11"/>
    </row>
    <row r="37801">
      <c r="H37801" s="10"/>
      <c r="T37801" s="8"/>
      <c r="U37801" s="11"/>
    </row>
    <row r="37802">
      <c r="H37802" s="10"/>
      <c r="T37802" s="8"/>
      <c r="U37802" s="11"/>
    </row>
    <row r="37803">
      <c r="H37803" s="10"/>
      <c r="T37803" s="8"/>
      <c r="U37803" s="11"/>
    </row>
    <row r="37804">
      <c r="H37804" s="10"/>
      <c r="T37804" s="8"/>
      <c r="U37804" s="11"/>
    </row>
    <row r="37805">
      <c r="H37805" s="10"/>
      <c r="T37805" s="8"/>
      <c r="U37805" s="11"/>
    </row>
    <row r="37806">
      <c r="H37806" s="10"/>
      <c r="T37806" s="8"/>
      <c r="U37806" s="11"/>
    </row>
    <row r="37807">
      <c r="H37807" s="10"/>
      <c r="T37807" s="8"/>
      <c r="U37807" s="11"/>
    </row>
    <row r="37808">
      <c r="H37808" s="10"/>
      <c r="T37808" s="8"/>
      <c r="U37808" s="11"/>
    </row>
    <row r="37809">
      <c r="H37809" s="10"/>
      <c r="T37809" s="8"/>
      <c r="U37809" s="11"/>
    </row>
    <row r="37810">
      <c r="H37810" s="10"/>
      <c r="T37810" s="8"/>
      <c r="U37810" s="11"/>
    </row>
    <row r="37811">
      <c r="H37811" s="10"/>
      <c r="T37811" s="8"/>
      <c r="U37811" s="11"/>
    </row>
    <row r="37812">
      <c r="H37812" s="10"/>
      <c r="T37812" s="8"/>
      <c r="U37812" s="11"/>
    </row>
    <row r="37813">
      <c r="H37813" s="10"/>
      <c r="T37813" s="8"/>
      <c r="U37813" s="11"/>
    </row>
    <row r="37814">
      <c r="H37814" s="10"/>
      <c r="T37814" s="8"/>
      <c r="U37814" s="11"/>
    </row>
    <row r="37815">
      <c r="H37815" s="10"/>
      <c r="T37815" s="8"/>
      <c r="U37815" s="11"/>
    </row>
    <row r="37816">
      <c r="H37816" s="10"/>
      <c r="T37816" s="8"/>
      <c r="U37816" s="11"/>
    </row>
    <row r="37817">
      <c r="H37817" s="10"/>
      <c r="T37817" s="8"/>
      <c r="U37817" s="11"/>
    </row>
    <row r="37818">
      <c r="H37818" s="10"/>
      <c r="T37818" s="8"/>
      <c r="U37818" s="11"/>
    </row>
    <row r="37819">
      <c r="H37819" s="10"/>
      <c r="T37819" s="8"/>
      <c r="U37819" s="11"/>
    </row>
    <row r="37820">
      <c r="H37820" s="10"/>
      <c r="T37820" s="8"/>
      <c r="U37820" s="11"/>
    </row>
    <row r="37821">
      <c r="H37821" s="10"/>
      <c r="T37821" s="8"/>
      <c r="U37821" s="11"/>
    </row>
    <row r="37822">
      <c r="H37822" s="10"/>
      <c r="T37822" s="8"/>
      <c r="U37822" s="11"/>
    </row>
    <row r="37823">
      <c r="H37823" s="10"/>
      <c r="T37823" s="8"/>
      <c r="U37823" s="11"/>
    </row>
    <row r="37824">
      <c r="H37824" s="10"/>
      <c r="T37824" s="8"/>
      <c r="U37824" s="11"/>
    </row>
    <row r="37825">
      <c r="H37825" s="10"/>
      <c r="T37825" s="8"/>
      <c r="U37825" s="11"/>
    </row>
    <row r="37826">
      <c r="H37826" s="10"/>
      <c r="T37826" s="8"/>
      <c r="U37826" s="11"/>
    </row>
    <row r="37827">
      <c r="H37827" s="10"/>
      <c r="T37827" s="8"/>
      <c r="U37827" s="11"/>
    </row>
    <row r="37828">
      <c r="H37828" s="10"/>
      <c r="T37828" s="8"/>
      <c r="U37828" s="11"/>
    </row>
    <row r="37829">
      <c r="H37829" s="10"/>
      <c r="T37829" s="8"/>
      <c r="U37829" s="11"/>
    </row>
    <row r="37830">
      <c r="H37830" s="10"/>
      <c r="T37830" s="8"/>
      <c r="U37830" s="11"/>
    </row>
    <row r="37831">
      <c r="H37831" s="10"/>
      <c r="T37831" s="8"/>
      <c r="U37831" s="11"/>
    </row>
    <row r="37832">
      <c r="H37832" s="10"/>
      <c r="T37832" s="8"/>
      <c r="U37832" s="11"/>
    </row>
    <row r="37833">
      <c r="H37833" s="10"/>
      <c r="T37833" s="8"/>
      <c r="U37833" s="11"/>
    </row>
    <row r="37834">
      <c r="H37834" s="10"/>
      <c r="T37834" s="8"/>
      <c r="U37834" s="11"/>
    </row>
    <row r="37835">
      <c r="H37835" s="10"/>
      <c r="T37835" s="8"/>
      <c r="U37835" s="11"/>
    </row>
    <row r="37836">
      <c r="H37836" s="10"/>
      <c r="T37836" s="8"/>
      <c r="U37836" s="11"/>
    </row>
    <row r="37837">
      <c r="H37837" s="10"/>
      <c r="T37837" s="8"/>
      <c r="U37837" s="11"/>
    </row>
    <row r="37838">
      <c r="H37838" s="10"/>
      <c r="T37838" s="8"/>
      <c r="U37838" s="11"/>
    </row>
    <row r="37839">
      <c r="H37839" s="10"/>
      <c r="T37839" s="8"/>
      <c r="U37839" s="11"/>
    </row>
    <row r="37840">
      <c r="H37840" s="10"/>
      <c r="T37840" s="8"/>
      <c r="U37840" s="11"/>
    </row>
    <row r="37841">
      <c r="H37841" s="10"/>
      <c r="T37841" s="8"/>
      <c r="U37841" s="11"/>
    </row>
    <row r="37842">
      <c r="H37842" s="10"/>
      <c r="T37842" s="8"/>
      <c r="U37842" s="11"/>
    </row>
    <row r="37843">
      <c r="H37843" s="10"/>
      <c r="T37843" s="8"/>
      <c r="U37843" s="11"/>
    </row>
    <row r="37844">
      <c r="H37844" s="10"/>
      <c r="T37844" s="8"/>
      <c r="U37844" s="11"/>
    </row>
    <row r="37845">
      <c r="H37845" s="10"/>
      <c r="T37845" s="8"/>
      <c r="U37845" s="11"/>
    </row>
    <row r="37846">
      <c r="H37846" s="10"/>
      <c r="T37846" s="8"/>
      <c r="U37846" s="11"/>
    </row>
    <row r="37847">
      <c r="H37847" s="10"/>
      <c r="T37847" s="8"/>
      <c r="U37847" s="11"/>
    </row>
    <row r="37848">
      <c r="H37848" s="10"/>
      <c r="T37848" s="8"/>
      <c r="U37848" s="11"/>
    </row>
    <row r="37849">
      <c r="H37849" s="10"/>
      <c r="T37849" s="8"/>
      <c r="U37849" s="11"/>
    </row>
    <row r="37850">
      <c r="H37850" s="10"/>
      <c r="T37850" s="8"/>
      <c r="U37850" s="11"/>
    </row>
    <row r="37851">
      <c r="H37851" s="10"/>
      <c r="T37851" s="8"/>
      <c r="U37851" s="11"/>
    </row>
    <row r="37852">
      <c r="H37852" s="10"/>
      <c r="T37852" s="8"/>
      <c r="U37852" s="11"/>
    </row>
    <row r="37853">
      <c r="H37853" s="10"/>
      <c r="T37853" s="8"/>
      <c r="U37853" s="11"/>
    </row>
    <row r="37854">
      <c r="H37854" s="10"/>
      <c r="T37854" s="8"/>
      <c r="U37854" s="11"/>
    </row>
    <row r="37855">
      <c r="H37855" s="10"/>
      <c r="T37855" s="8"/>
      <c r="U37855" s="11"/>
    </row>
    <row r="37856">
      <c r="H37856" s="10"/>
      <c r="T37856" s="8"/>
      <c r="U37856" s="11"/>
    </row>
    <row r="37857">
      <c r="H37857" s="10"/>
      <c r="T37857" s="8"/>
      <c r="U37857" s="11"/>
    </row>
    <row r="37858">
      <c r="H37858" s="10"/>
      <c r="T37858" s="8"/>
      <c r="U37858" s="11"/>
    </row>
    <row r="37859">
      <c r="H37859" s="10"/>
      <c r="T37859" s="8"/>
      <c r="U37859" s="11"/>
    </row>
    <row r="37860">
      <c r="H37860" s="10"/>
      <c r="T37860" s="8"/>
      <c r="U37860" s="11"/>
    </row>
    <row r="37861">
      <c r="H37861" s="10"/>
      <c r="T37861" s="8"/>
      <c r="U37861" s="11"/>
    </row>
    <row r="37862">
      <c r="H37862" s="10"/>
      <c r="T37862" s="8"/>
      <c r="U37862" s="11"/>
    </row>
    <row r="37863">
      <c r="H37863" s="10"/>
      <c r="T37863" s="8"/>
      <c r="U37863" s="11"/>
    </row>
    <row r="37864">
      <c r="H37864" s="10"/>
      <c r="T37864" s="8"/>
      <c r="U37864" s="11"/>
    </row>
    <row r="37865">
      <c r="H37865" s="10"/>
      <c r="T37865" s="8"/>
      <c r="U37865" s="11"/>
    </row>
    <row r="37866">
      <c r="H37866" s="10"/>
      <c r="T37866" s="8"/>
      <c r="U37866" s="11"/>
    </row>
    <row r="37867">
      <c r="H37867" s="10"/>
      <c r="T37867" s="8"/>
      <c r="U37867" s="11"/>
    </row>
    <row r="37868">
      <c r="H37868" s="10"/>
      <c r="T37868" s="8"/>
      <c r="U37868" s="11"/>
    </row>
    <row r="37869">
      <c r="H37869" s="10"/>
      <c r="T37869" s="8"/>
      <c r="U37869" s="11"/>
    </row>
    <row r="37870">
      <c r="H37870" s="10"/>
      <c r="T37870" s="8"/>
      <c r="U37870" s="11"/>
    </row>
    <row r="37871">
      <c r="H37871" s="10"/>
      <c r="T37871" s="8"/>
      <c r="U37871" s="11"/>
    </row>
    <row r="37872">
      <c r="H37872" s="10"/>
      <c r="T37872" s="8"/>
      <c r="U37872" s="11"/>
    </row>
    <row r="37873">
      <c r="H37873" s="10"/>
      <c r="T37873" s="8"/>
      <c r="U37873" s="11"/>
    </row>
    <row r="37874">
      <c r="H37874" s="10"/>
      <c r="T37874" s="8"/>
      <c r="U37874" s="11"/>
    </row>
    <row r="37875">
      <c r="H37875" s="10"/>
      <c r="T37875" s="8"/>
      <c r="U37875" s="11"/>
    </row>
    <row r="37876">
      <c r="H37876" s="10"/>
      <c r="T37876" s="8"/>
      <c r="U37876" s="11"/>
    </row>
    <row r="37877">
      <c r="H37877" s="10"/>
      <c r="T37877" s="8"/>
      <c r="U37877" s="11"/>
    </row>
    <row r="37878">
      <c r="H37878" s="10"/>
      <c r="T37878" s="8"/>
      <c r="U37878" s="11"/>
    </row>
    <row r="37879">
      <c r="H37879" s="10"/>
      <c r="T37879" s="8"/>
      <c r="U37879" s="11"/>
    </row>
    <row r="37880">
      <c r="H37880" s="10"/>
      <c r="T37880" s="8"/>
      <c r="U37880" s="11"/>
    </row>
    <row r="37881">
      <c r="H37881" s="10"/>
      <c r="T37881" s="8"/>
      <c r="U37881" s="11"/>
    </row>
    <row r="37882">
      <c r="H37882" s="10"/>
      <c r="T37882" s="8"/>
      <c r="U37882" s="11"/>
    </row>
    <row r="37883">
      <c r="H37883" s="10"/>
      <c r="T37883" s="8"/>
      <c r="U37883" s="11"/>
    </row>
    <row r="37884">
      <c r="H37884" s="10"/>
      <c r="T37884" s="8"/>
      <c r="U37884" s="11"/>
    </row>
    <row r="37885">
      <c r="H37885" s="10"/>
      <c r="T37885" s="8"/>
      <c r="U37885" s="11"/>
    </row>
    <row r="37886">
      <c r="H37886" s="10"/>
      <c r="T37886" s="8"/>
      <c r="U37886" s="11"/>
    </row>
    <row r="37887">
      <c r="H37887" s="10"/>
      <c r="T37887" s="8"/>
      <c r="U37887" s="11"/>
    </row>
    <row r="37888">
      <c r="H37888" s="10"/>
      <c r="T37888" s="8"/>
      <c r="U37888" s="11"/>
    </row>
    <row r="37889">
      <c r="H37889" s="10"/>
      <c r="T37889" s="8"/>
      <c r="U37889" s="11"/>
    </row>
    <row r="37890">
      <c r="H37890" s="10"/>
      <c r="T37890" s="8"/>
      <c r="U37890" s="11"/>
    </row>
    <row r="37891">
      <c r="H37891" s="10"/>
      <c r="T37891" s="8"/>
      <c r="U37891" s="11"/>
    </row>
    <row r="37892">
      <c r="H37892" s="10"/>
      <c r="T37892" s="8"/>
      <c r="U37892" s="11"/>
    </row>
    <row r="37893">
      <c r="H37893" s="10"/>
      <c r="T37893" s="8"/>
      <c r="U37893" s="11"/>
    </row>
    <row r="37894">
      <c r="H37894" s="10"/>
      <c r="T37894" s="8"/>
      <c r="U37894" s="11"/>
    </row>
    <row r="37895">
      <c r="H37895" s="10"/>
      <c r="T37895" s="8"/>
      <c r="U37895" s="11"/>
    </row>
    <row r="37896">
      <c r="H37896" s="10"/>
      <c r="T37896" s="8"/>
      <c r="U37896" s="11"/>
    </row>
    <row r="37897">
      <c r="H37897" s="10"/>
      <c r="T37897" s="8"/>
      <c r="U37897" s="11"/>
    </row>
    <row r="37898">
      <c r="H37898" s="10"/>
      <c r="T37898" s="8"/>
      <c r="U37898" s="11"/>
    </row>
    <row r="37899">
      <c r="H37899" s="10"/>
      <c r="T37899" s="8"/>
      <c r="U37899" s="11"/>
    </row>
    <row r="37900">
      <c r="H37900" s="10"/>
      <c r="T37900" s="8"/>
      <c r="U37900" s="11"/>
    </row>
    <row r="37901">
      <c r="H37901" s="10"/>
      <c r="T37901" s="8"/>
      <c r="U37901" s="11"/>
    </row>
    <row r="37902">
      <c r="H37902" s="10"/>
      <c r="T37902" s="8"/>
      <c r="U37902" s="11"/>
    </row>
    <row r="37903">
      <c r="H37903" s="10"/>
      <c r="T37903" s="8"/>
      <c r="U37903" s="11"/>
    </row>
    <row r="37904">
      <c r="H37904" s="10"/>
      <c r="T37904" s="8"/>
      <c r="U37904" s="11"/>
    </row>
    <row r="37905">
      <c r="H37905" s="10"/>
      <c r="T37905" s="8"/>
      <c r="U37905" s="11"/>
    </row>
    <row r="37906">
      <c r="H37906" s="10"/>
      <c r="T37906" s="8"/>
      <c r="U37906" s="11"/>
    </row>
    <row r="37907">
      <c r="H37907" s="10"/>
      <c r="T37907" s="8"/>
      <c r="U37907" s="11"/>
    </row>
    <row r="37908">
      <c r="H37908" s="10"/>
      <c r="T37908" s="8"/>
      <c r="U37908" s="11"/>
    </row>
    <row r="37909">
      <c r="H37909" s="10"/>
      <c r="T37909" s="8"/>
      <c r="U37909" s="11"/>
    </row>
    <row r="37910">
      <c r="H37910" s="10"/>
      <c r="T37910" s="8"/>
      <c r="U37910" s="11"/>
    </row>
    <row r="37911">
      <c r="H37911" s="10"/>
      <c r="T37911" s="8"/>
      <c r="U37911" s="11"/>
    </row>
    <row r="37912">
      <c r="H37912" s="10"/>
      <c r="T37912" s="8"/>
      <c r="U37912" s="11"/>
    </row>
    <row r="37913">
      <c r="H37913" s="10"/>
      <c r="T37913" s="8"/>
      <c r="U37913" s="11"/>
    </row>
    <row r="37914">
      <c r="H37914" s="10"/>
      <c r="T37914" s="8"/>
      <c r="U37914" s="11"/>
    </row>
    <row r="37915">
      <c r="H37915" s="10"/>
      <c r="T37915" s="8"/>
      <c r="U37915" s="11"/>
    </row>
    <row r="37916">
      <c r="H37916" s="10"/>
      <c r="T37916" s="8"/>
      <c r="U37916" s="11"/>
    </row>
    <row r="37917">
      <c r="H37917" s="10"/>
      <c r="T37917" s="8"/>
      <c r="U37917" s="11"/>
    </row>
    <row r="37918">
      <c r="H37918" s="10"/>
      <c r="T37918" s="8"/>
      <c r="U37918" s="11"/>
    </row>
    <row r="37919">
      <c r="H37919" s="10"/>
      <c r="T37919" s="8"/>
      <c r="U37919" s="11"/>
    </row>
    <row r="37920">
      <c r="H37920" s="10"/>
      <c r="T37920" s="8"/>
      <c r="U37920" s="11"/>
    </row>
    <row r="37921">
      <c r="H37921" s="10"/>
      <c r="T37921" s="8"/>
      <c r="U37921" s="11"/>
    </row>
    <row r="37922">
      <c r="H37922" s="10"/>
      <c r="T37922" s="8"/>
      <c r="U37922" s="11"/>
    </row>
    <row r="37923">
      <c r="H37923" s="10"/>
      <c r="T37923" s="8"/>
      <c r="U37923" s="11"/>
    </row>
    <row r="37924">
      <c r="H37924" s="10"/>
      <c r="T37924" s="8"/>
      <c r="U37924" s="11"/>
    </row>
    <row r="37925">
      <c r="H37925" s="10"/>
      <c r="T37925" s="8"/>
      <c r="U37925" s="11"/>
    </row>
    <row r="37926">
      <c r="H37926" s="10"/>
      <c r="T37926" s="8"/>
      <c r="U37926" s="11"/>
    </row>
    <row r="37927">
      <c r="H37927" s="10"/>
      <c r="T37927" s="8"/>
      <c r="U37927" s="11"/>
    </row>
    <row r="37928">
      <c r="H37928" s="10"/>
      <c r="T37928" s="8"/>
      <c r="U37928" s="11"/>
    </row>
    <row r="37929">
      <c r="H37929" s="10"/>
      <c r="T37929" s="8"/>
      <c r="U37929" s="11"/>
    </row>
    <row r="37930">
      <c r="H37930" s="10"/>
      <c r="T37930" s="8"/>
      <c r="U37930" s="11"/>
    </row>
    <row r="37931">
      <c r="H37931" s="10"/>
      <c r="T37931" s="8"/>
      <c r="U37931" s="11"/>
    </row>
    <row r="37932">
      <c r="H37932" s="10"/>
      <c r="T37932" s="8"/>
      <c r="U37932" s="11"/>
    </row>
    <row r="37933">
      <c r="H37933" s="10"/>
      <c r="T37933" s="8"/>
      <c r="U37933" s="11"/>
    </row>
    <row r="37934">
      <c r="H37934" s="10"/>
      <c r="T37934" s="8"/>
      <c r="U37934" s="11"/>
    </row>
    <row r="37935">
      <c r="H37935" s="10"/>
      <c r="T37935" s="8"/>
      <c r="U37935" s="11"/>
    </row>
    <row r="37936">
      <c r="H37936" s="10"/>
      <c r="T37936" s="8"/>
      <c r="U37936" s="11"/>
    </row>
    <row r="37937">
      <c r="H37937" s="10"/>
      <c r="T37937" s="8"/>
      <c r="U37937" s="11"/>
    </row>
    <row r="37938">
      <c r="H37938" s="10"/>
      <c r="T37938" s="8"/>
      <c r="U37938" s="11"/>
    </row>
    <row r="37939">
      <c r="H37939" s="10"/>
      <c r="T37939" s="8"/>
      <c r="U37939" s="11"/>
    </row>
    <row r="37940">
      <c r="H37940" s="10"/>
      <c r="T37940" s="8"/>
      <c r="U37940" s="11"/>
    </row>
    <row r="37941">
      <c r="H37941" s="10"/>
      <c r="T37941" s="8"/>
      <c r="U37941" s="11"/>
    </row>
    <row r="37942">
      <c r="H37942" s="10"/>
      <c r="T37942" s="8"/>
      <c r="U37942" s="11"/>
    </row>
    <row r="37943">
      <c r="H37943" s="10"/>
      <c r="T37943" s="8"/>
      <c r="U37943" s="11"/>
    </row>
    <row r="37944">
      <c r="H37944" s="10"/>
      <c r="T37944" s="8"/>
      <c r="U37944" s="11"/>
    </row>
    <row r="37945">
      <c r="H37945" s="10"/>
      <c r="T37945" s="8"/>
      <c r="U37945" s="11"/>
    </row>
    <row r="37946">
      <c r="H37946" s="10"/>
      <c r="T37946" s="8"/>
      <c r="U37946" s="11"/>
    </row>
    <row r="37947">
      <c r="H37947" s="10"/>
      <c r="T37947" s="8"/>
      <c r="U37947" s="11"/>
    </row>
    <row r="37948">
      <c r="H37948" s="10"/>
      <c r="T37948" s="8"/>
      <c r="U37948" s="11"/>
    </row>
    <row r="37949">
      <c r="H37949" s="10"/>
      <c r="T37949" s="8"/>
      <c r="U37949" s="11"/>
    </row>
    <row r="37950">
      <c r="H37950" s="10"/>
      <c r="T37950" s="8"/>
      <c r="U37950" s="11"/>
    </row>
    <row r="37951">
      <c r="H37951" s="10"/>
      <c r="T37951" s="8"/>
      <c r="U37951" s="11"/>
    </row>
    <row r="37952">
      <c r="H37952" s="10"/>
      <c r="T37952" s="8"/>
      <c r="U37952" s="11"/>
    </row>
    <row r="37953">
      <c r="H37953" s="10"/>
      <c r="T37953" s="8"/>
      <c r="U37953" s="11"/>
    </row>
    <row r="37954">
      <c r="H37954" s="10"/>
      <c r="T37954" s="8"/>
      <c r="U37954" s="11"/>
    </row>
    <row r="37955">
      <c r="H37955" s="10"/>
      <c r="T37955" s="8"/>
      <c r="U37955" s="11"/>
    </row>
    <row r="37956">
      <c r="H37956" s="10"/>
      <c r="T37956" s="8"/>
      <c r="U37956" s="11"/>
    </row>
    <row r="37957">
      <c r="H37957" s="10"/>
      <c r="T37957" s="8"/>
      <c r="U37957" s="11"/>
    </row>
    <row r="37958">
      <c r="H37958" s="10"/>
      <c r="T37958" s="8"/>
      <c r="U37958" s="11"/>
    </row>
    <row r="37959">
      <c r="H37959" s="10"/>
      <c r="T37959" s="8"/>
      <c r="U37959" s="11"/>
    </row>
    <row r="37960">
      <c r="H37960" s="10"/>
      <c r="T37960" s="8"/>
      <c r="U37960" s="11"/>
    </row>
    <row r="37961">
      <c r="H37961" s="10"/>
      <c r="T37961" s="8"/>
      <c r="U37961" s="11"/>
    </row>
    <row r="37962">
      <c r="H37962" s="10"/>
      <c r="T37962" s="8"/>
      <c r="U37962" s="11"/>
    </row>
    <row r="37963">
      <c r="H37963" s="10"/>
      <c r="T37963" s="8"/>
      <c r="U37963" s="11"/>
    </row>
    <row r="37964">
      <c r="H37964" s="10"/>
      <c r="T37964" s="8"/>
      <c r="U37964" s="11"/>
    </row>
    <row r="37965">
      <c r="H37965" s="10"/>
      <c r="T37965" s="8"/>
      <c r="U37965" s="11"/>
    </row>
    <row r="37966">
      <c r="H37966" s="10"/>
      <c r="T37966" s="8"/>
      <c r="U37966" s="11"/>
    </row>
    <row r="37967">
      <c r="H37967" s="10"/>
      <c r="T37967" s="8"/>
      <c r="U37967" s="11"/>
    </row>
    <row r="37968">
      <c r="H37968" s="10"/>
      <c r="T37968" s="8"/>
      <c r="U37968" s="11"/>
    </row>
    <row r="37969">
      <c r="H37969" s="10"/>
      <c r="T37969" s="8"/>
      <c r="U37969" s="11"/>
    </row>
    <row r="37970">
      <c r="H37970" s="10"/>
      <c r="T37970" s="8"/>
      <c r="U37970" s="11"/>
    </row>
    <row r="37971">
      <c r="H37971" s="10"/>
      <c r="T37971" s="8"/>
      <c r="U37971" s="11"/>
    </row>
    <row r="37972">
      <c r="H37972" s="10"/>
      <c r="T37972" s="8"/>
      <c r="U37972" s="11"/>
    </row>
    <row r="37973">
      <c r="H37973" s="10"/>
      <c r="T37973" s="8"/>
      <c r="U37973" s="11"/>
    </row>
    <row r="37974">
      <c r="H37974" s="10"/>
      <c r="T37974" s="8"/>
      <c r="U37974" s="11"/>
    </row>
    <row r="37975">
      <c r="H37975" s="10"/>
      <c r="T37975" s="8"/>
      <c r="U37975" s="11"/>
    </row>
    <row r="37976">
      <c r="H37976" s="10"/>
      <c r="T37976" s="8"/>
      <c r="U37976" s="11"/>
    </row>
    <row r="37977">
      <c r="H37977" s="10"/>
      <c r="T37977" s="8"/>
      <c r="U37977" s="11"/>
    </row>
    <row r="37978">
      <c r="H37978" s="10"/>
      <c r="T37978" s="8"/>
      <c r="U37978" s="11"/>
    </row>
    <row r="37979">
      <c r="H37979" s="10"/>
      <c r="T37979" s="8"/>
      <c r="U37979" s="11"/>
    </row>
    <row r="37980">
      <c r="H37980" s="10"/>
      <c r="T37980" s="8"/>
      <c r="U37980" s="11"/>
    </row>
    <row r="37981">
      <c r="H37981" s="10"/>
      <c r="T37981" s="8"/>
      <c r="U37981" s="11"/>
    </row>
    <row r="37982">
      <c r="H37982" s="10"/>
      <c r="T37982" s="8"/>
      <c r="U37982" s="11"/>
    </row>
    <row r="37983">
      <c r="H37983" s="10"/>
      <c r="T37983" s="8"/>
      <c r="U37983" s="11"/>
    </row>
    <row r="37984">
      <c r="H37984" s="10"/>
      <c r="T37984" s="8"/>
      <c r="U37984" s="11"/>
    </row>
    <row r="37985">
      <c r="H37985" s="10"/>
      <c r="T37985" s="8"/>
      <c r="U37985" s="11"/>
    </row>
    <row r="37986">
      <c r="H37986" s="10"/>
      <c r="T37986" s="8"/>
      <c r="U37986" s="11"/>
    </row>
    <row r="37987">
      <c r="H37987" s="10"/>
      <c r="T37987" s="8"/>
      <c r="U37987" s="11"/>
    </row>
    <row r="37988">
      <c r="H37988" s="10"/>
      <c r="T37988" s="8"/>
      <c r="U37988" s="11"/>
    </row>
    <row r="37989">
      <c r="H37989" s="10"/>
      <c r="T37989" s="8"/>
      <c r="U37989" s="11"/>
    </row>
    <row r="37990">
      <c r="H37990" s="10"/>
      <c r="T37990" s="8"/>
      <c r="U37990" s="11"/>
    </row>
    <row r="37991">
      <c r="H37991" s="10"/>
      <c r="T37991" s="8"/>
      <c r="U37991" s="11"/>
    </row>
    <row r="37992">
      <c r="H37992" s="10"/>
      <c r="T37992" s="8"/>
      <c r="U37992" s="11"/>
    </row>
    <row r="37993">
      <c r="H37993" s="10"/>
      <c r="T37993" s="8"/>
      <c r="U37993" s="11"/>
    </row>
    <row r="37994">
      <c r="H37994" s="10"/>
      <c r="T37994" s="8"/>
      <c r="U37994" s="11"/>
    </row>
    <row r="37995">
      <c r="H37995" s="10"/>
      <c r="T37995" s="8"/>
      <c r="U37995" s="11"/>
    </row>
    <row r="37996">
      <c r="H37996" s="10"/>
      <c r="T37996" s="8"/>
      <c r="U37996" s="11"/>
    </row>
    <row r="37997">
      <c r="H37997" s="10"/>
      <c r="T37997" s="8"/>
      <c r="U37997" s="11"/>
    </row>
    <row r="37998">
      <c r="H37998" s="10"/>
      <c r="T37998" s="8"/>
      <c r="U37998" s="11"/>
    </row>
    <row r="37999">
      <c r="H37999" s="10"/>
      <c r="T37999" s="8"/>
      <c r="U37999" s="11"/>
    </row>
    <row r="38000">
      <c r="H38000" s="10"/>
      <c r="T38000" s="8"/>
      <c r="U38000" s="11"/>
    </row>
    <row r="38001">
      <c r="H38001" s="10"/>
      <c r="T38001" s="8"/>
      <c r="U38001" s="11"/>
    </row>
    <row r="38002">
      <c r="H38002" s="10"/>
      <c r="T38002" s="8"/>
      <c r="U38002" s="11"/>
    </row>
    <row r="38003">
      <c r="H38003" s="10"/>
      <c r="T38003" s="8"/>
      <c r="U38003" s="11"/>
    </row>
    <row r="38004">
      <c r="H38004" s="10"/>
      <c r="T38004" s="8"/>
      <c r="U38004" s="11"/>
    </row>
    <row r="38005">
      <c r="H38005" s="10"/>
      <c r="T38005" s="8"/>
      <c r="U38005" s="11"/>
    </row>
    <row r="38006">
      <c r="H38006" s="10"/>
      <c r="T38006" s="8"/>
      <c r="U38006" s="11"/>
    </row>
    <row r="38007">
      <c r="H38007" s="10"/>
      <c r="T38007" s="8"/>
      <c r="U38007" s="11"/>
    </row>
    <row r="38008">
      <c r="H38008" s="10"/>
      <c r="T38008" s="8"/>
      <c r="U38008" s="11"/>
    </row>
    <row r="38009">
      <c r="H38009" s="10"/>
      <c r="T38009" s="8"/>
      <c r="U38009" s="11"/>
    </row>
    <row r="38010">
      <c r="H38010" s="10"/>
      <c r="T38010" s="8"/>
      <c r="U38010" s="11"/>
    </row>
    <row r="38011">
      <c r="H38011" s="10"/>
      <c r="T38011" s="8"/>
      <c r="U38011" s="11"/>
    </row>
    <row r="38012">
      <c r="H38012" s="10"/>
      <c r="T38012" s="8"/>
      <c r="U38012" s="11"/>
    </row>
    <row r="38013">
      <c r="H38013" s="10"/>
      <c r="T38013" s="8"/>
      <c r="U38013" s="11"/>
    </row>
    <row r="38014">
      <c r="H38014" s="10"/>
      <c r="T38014" s="8"/>
      <c r="U38014" s="11"/>
    </row>
    <row r="38015">
      <c r="H38015" s="10"/>
      <c r="T38015" s="8"/>
      <c r="U38015" s="11"/>
    </row>
    <row r="38016">
      <c r="H38016" s="10"/>
      <c r="T38016" s="8"/>
      <c r="U38016" s="11"/>
    </row>
    <row r="38017">
      <c r="H38017" s="10"/>
      <c r="T38017" s="8"/>
      <c r="U38017" s="11"/>
    </row>
    <row r="38018">
      <c r="H38018" s="10"/>
      <c r="T38018" s="8"/>
      <c r="U38018" s="11"/>
    </row>
    <row r="38019">
      <c r="H38019" s="10"/>
      <c r="T38019" s="8"/>
      <c r="U38019" s="11"/>
    </row>
    <row r="38020">
      <c r="H38020" s="10"/>
      <c r="T38020" s="8"/>
      <c r="U38020" s="11"/>
    </row>
    <row r="38021">
      <c r="H38021" s="10"/>
      <c r="T38021" s="8"/>
      <c r="U38021" s="11"/>
    </row>
    <row r="38022">
      <c r="H38022" s="10"/>
      <c r="T38022" s="8"/>
      <c r="U38022" s="11"/>
    </row>
    <row r="38023">
      <c r="H38023" s="10"/>
      <c r="T38023" s="8"/>
      <c r="U38023" s="11"/>
    </row>
    <row r="38024">
      <c r="H38024" s="10"/>
      <c r="T38024" s="8"/>
      <c r="U38024" s="11"/>
    </row>
    <row r="38025">
      <c r="H38025" s="10"/>
      <c r="T38025" s="8"/>
      <c r="U38025" s="11"/>
    </row>
    <row r="38026">
      <c r="H38026" s="10"/>
      <c r="T38026" s="8"/>
      <c r="U38026" s="11"/>
    </row>
    <row r="38027">
      <c r="H38027" s="10"/>
      <c r="T38027" s="8"/>
      <c r="U38027" s="11"/>
    </row>
    <row r="38028">
      <c r="H38028" s="10"/>
      <c r="T38028" s="8"/>
      <c r="U38028" s="11"/>
    </row>
    <row r="38029">
      <c r="H38029" s="10"/>
      <c r="T38029" s="8"/>
      <c r="U38029" s="11"/>
    </row>
    <row r="38030">
      <c r="H38030" s="10"/>
      <c r="T38030" s="8"/>
      <c r="U38030" s="11"/>
    </row>
    <row r="38031">
      <c r="H38031" s="10"/>
      <c r="T38031" s="8"/>
      <c r="U38031" s="11"/>
    </row>
    <row r="38032">
      <c r="H38032" s="10"/>
      <c r="T38032" s="8"/>
      <c r="U38032" s="11"/>
    </row>
    <row r="38033">
      <c r="H38033" s="10"/>
      <c r="T38033" s="8"/>
      <c r="U38033" s="11"/>
    </row>
    <row r="38034">
      <c r="H38034" s="10"/>
      <c r="T38034" s="8"/>
      <c r="U38034" s="11"/>
    </row>
    <row r="38035">
      <c r="H38035" s="10"/>
      <c r="T38035" s="8"/>
      <c r="U38035" s="11"/>
    </row>
    <row r="38036">
      <c r="H38036" s="10"/>
      <c r="T38036" s="8"/>
      <c r="U38036" s="11"/>
    </row>
    <row r="38037">
      <c r="H38037" s="10"/>
      <c r="T38037" s="8"/>
      <c r="U38037" s="11"/>
    </row>
    <row r="38038">
      <c r="H38038" s="10"/>
      <c r="T38038" s="8"/>
      <c r="U38038" s="11"/>
    </row>
    <row r="38039">
      <c r="H38039" s="10"/>
      <c r="T38039" s="8"/>
      <c r="U38039" s="11"/>
    </row>
    <row r="38040">
      <c r="H38040" s="10"/>
      <c r="T38040" s="8"/>
      <c r="U38040" s="11"/>
    </row>
    <row r="38041">
      <c r="H38041" s="10"/>
      <c r="T38041" s="8"/>
      <c r="U38041" s="11"/>
    </row>
    <row r="38042">
      <c r="H38042" s="10"/>
      <c r="T38042" s="8"/>
      <c r="U38042" s="11"/>
    </row>
    <row r="38043">
      <c r="H38043" s="10"/>
      <c r="T38043" s="8"/>
      <c r="U38043" s="11"/>
    </row>
    <row r="38044">
      <c r="H38044" s="10"/>
      <c r="T38044" s="8"/>
      <c r="U38044" s="11"/>
    </row>
    <row r="38045">
      <c r="H38045" s="10"/>
      <c r="T38045" s="8"/>
      <c r="U38045" s="11"/>
    </row>
    <row r="38046">
      <c r="H38046" s="10"/>
      <c r="T38046" s="8"/>
      <c r="U38046" s="11"/>
    </row>
    <row r="38047">
      <c r="H38047" s="10"/>
      <c r="T38047" s="8"/>
      <c r="U38047" s="11"/>
    </row>
    <row r="38048">
      <c r="H38048" s="10"/>
      <c r="T38048" s="8"/>
      <c r="U38048" s="11"/>
    </row>
    <row r="38049">
      <c r="H38049" s="10"/>
      <c r="T38049" s="8"/>
      <c r="U38049" s="11"/>
    </row>
    <row r="38050">
      <c r="H38050" s="10"/>
      <c r="T38050" s="8"/>
      <c r="U38050" s="11"/>
    </row>
    <row r="38051">
      <c r="H38051" s="10"/>
      <c r="T38051" s="8"/>
      <c r="U38051" s="11"/>
    </row>
    <row r="38052">
      <c r="H38052" s="10"/>
      <c r="T38052" s="8"/>
      <c r="U38052" s="11"/>
    </row>
    <row r="38053">
      <c r="H38053" s="10"/>
      <c r="T38053" s="8"/>
      <c r="U38053" s="11"/>
    </row>
    <row r="38054">
      <c r="H38054" s="10"/>
      <c r="T38054" s="8"/>
      <c r="U38054" s="11"/>
    </row>
    <row r="38055">
      <c r="H38055" s="10"/>
      <c r="T38055" s="8"/>
      <c r="U38055" s="11"/>
    </row>
    <row r="38056">
      <c r="H38056" s="10"/>
      <c r="T38056" s="8"/>
      <c r="U38056" s="11"/>
    </row>
    <row r="38057">
      <c r="H38057" s="10"/>
      <c r="T38057" s="8"/>
      <c r="U38057" s="11"/>
    </row>
    <row r="38058">
      <c r="H38058" s="10"/>
      <c r="T38058" s="8"/>
      <c r="U38058" s="11"/>
    </row>
    <row r="38059">
      <c r="H38059" s="10"/>
      <c r="T38059" s="8"/>
      <c r="U38059" s="11"/>
    </row>
    <row r="38060">
      <c r="H38060" s="10"/>
      <c r="T38060" s="8"/>
      <c r="U38060" s="11"/>
    </row>
    <row r="38061">
      <c r="H38061" s="10"/>
      <c r="T38061" s="8"/>
      <c r="U38061" s="11"/>
    </row>
    <row r="38062">
      <c r="H38062" s="10"/>
      <c r="T38062" s="8"/>
      <c r="U38062" s="11"/>
    </row>
    <row r="38063">
      <c r="H38063" s="10"/>
      <c r="T38063" s="8"/>
      <c r="U38063" s="11"/>
    </row>
    <row r="38064">
      <c r="H38064" s="10"/>
      <c r="T38064" s="8"/>
      <c r="U38064" s="11"/>
    </row>
    <row r="38065">
      <c r="H38065" s="10"/>
      <c r="T38065" s="8"/>
      <c r="U38065" s="11"/>
    </row>
    <row r="38066">
      <c r="H38066" s="10"/>
      <c r="T38066" s="8"/>
      <c r="U38066" s="11"/>
    </row>
    <row r="38067">
      <c r="H38067" s="10"/>
      <c r="T38067" s="8"/>
      <c r="U38067" s="11"/>
    </row>
    <row r="38068">
      <c r="H38068" s="10"/>
      <c r="T38068" s="8"/>
      <c r="U38068" s="11"/>
    </row>
    <row r="38069">
      <c r="H38069" s="10"/>
      <c r="T38069" s="8"/>
      <c r="U38069" s="11"/>
    </row>
    <row r="38070">
      <c r="H38070" s="10"/>
      <c r="T38070" s="8"/>
      <c r="U38070" s="11"/>
    </row>
    <row r="38071">
      <c r="H38071" s="10"/>
      <c r="T38071" s="8"/>
      <c r="U38071" s="11"/>
    </row>
    <row r="38072">
      <c r="H38072" s="10"/>
      <c r="T38072" s="8"/>
      <c r="U38072" s="11"/>
    </row>
    <row r="38073">
      <c r="H38073" s="10"/>
      <c r="T38073" s="8"/>
      <c r="U38073" s="11"/>
    </row>
    <row r="38074">
      <c r="H38074" s="10"/>
      <c r="T38074" s="8"/>
      <c r="U38074" s="11"/>
    </row>
    <row r="38075">
      <c r="H38075" s="10"/>
      <c r="T38075" s="8"/>
      <c r="U38075" s="11"/>
    </row>
    <row r="38076">
      <c r="H38076" s="10"/>
      <c r="T38076" s="8"/>
      <c r="U38076" s="11"/>
    </row>
    <row r="38077">
      <c r="H38077" s="10"/>
      <c r="T38077" s="8"/>
      <c r="U38077" s="11"/>
    </row>
    <row r="38078">
      <c r="H38078" s="10"/>
      <c r="T38078" s="8"/>
      <c r="U38078" s="11"/>
    </row>
    <row r="38079">
      <c r="H38079" s="10"/>
      <c r="T38079" s="8"/>
      <c r="U38079" s="11"/>
    </row>
    <row r="38080">
      <c r="H38080" s="10"/>
      <c r="T38080" s="8"/>
      <c r="U38080" s="11"/>
    </row>
    <row r="38081">
      <c r="H38081" s="10"/>
      <c r="T38081" s="8"/>
      <c r="U38081" s="11"/>
    </row>
    <row r="38082">
      <c r="H38082" s="10"/>
      <c r="T38082" s="8"/>
      <c r="U38082" s="11"/>
    </row>
    <row r="38083">
      <c r="H38083" s="10"/>
      <c r="T38083" s="8"/>
      <c r="U38083" s="11"/>
    </row>
    <row r="38084">
      <c r="H38084" s="10"/>
      <c r="T38084" s="8"/>
      <c r="U38084" s="11"/>
    </row>
    <row r="38085">
      <c r="H38085" s="10"/>
      <c r="T38085" s="8"/>
      <c r="U38085" s="11"/>
    </row>
    <row r="38086">
      <c r="H38086" s="10"/>
      <c r="T38086" s="8"/>
      <c r="U38086" s="11"/>
    </row>
    <row r="38087">
      <c r="H38087" s="10"/>
      <c r="T38087" s="8"/>
      <c r="U38087" s="11"/>
    </row>
    <row r="38088">
      <c r="H38088" s="10"/>
      <c r="T38088" s="8"/>
      <c r="U38088" s="11"/>
    </row>
    <row r="38089">
      <c r="H38089" s="10"/>
      <c r="T38089" s="8"/>
      <c r="U38089" s="11"/>
    </row>
    <row r="38090">
      <c r="H38090" s="10"/>
      <c r="T38090" s="8"/>
      <c r="U38090" s="11"/>
    </row>
    <row r="38091">
      <c r="H38091" s="10"/>
      <c r="T38091" s="8"/>
      <c r="U38091" s="11"/>
    </row>
    <row r="38092">
      <c r="H38092" s="10"/>
      <c r="T38092" s="8"/>
      <c r="U38092" s="11"/>
    </row>
    <row r="38093">
      <c r="H38093" s="10"/>
      <c r="T38093" s="8"/>
      <c r="U38093" s="11"/>
    </row>
    <row r="38094">
      <c r="H38094" s="10"/>
      <c r="T38094" s="8"/>
      <c r="U38094" s="11"/>
    </row>
    <row r="38095">
      <c r="H38095" s="10"/>
      <c r="T38095" s="8"/>
      <c r="U38095" s="11"/>
    </row>
    <row r="38096">
      <c r="H38096" s="10"/>
      <c r="T38096" s="8"/>
      <c r="U38096" s="11"/>
    </row>
    <row r="38097">
      <c r="H38097" s="10"/>
      <c r="T38097" s="8"/>
      <c r="U38097" s="11"/>
    </row>
    <row r="38098">
      <c r="H38098" s="10"/>
      <c r="T38098" s="8"/>
      <c r="U38098" s="11"/>
    </row>
    <row r="38099">
      <c r="H38099" s="10"/>
      <c r="T38099" s="8"/>
      <c r="U38099" s="11"/>
    </row>
    <row r="38100">
      <c r="H38100" s="10"/>
      <c r="T38100" s="8"/>
      <c r="U38100" s="11"/>
    </row>
    <row r="38101">
      <c r="H38101" s="10"/>
      <c r="T38101" s="8"/>
      <c r="U38101" s="11"/>
    </row>
    <row r="38102">
      <c r="H38102" s="10"/>
      <c r="T38102" s="8"/>
      <c r="U38102" s="11"/>
    </row>
    <row r="38103">
      <c r="H38103" s="10"/>
      <c r="T38103" s="8"/>
      <c r="U38103" s="11"/>
    </row>
    <row r="38104">
      <c r="H38104" s="10"/>
      <c r="T38104" s="8"/>
      <c r="U38104" s="11"/>
    </row>
    <row r="38105">
      <c r="H38105" s="10"/>
      <c r="T38105" s="8"/>
      <c r="U38105" s="11"/>
    </row>
    <row r="38106">
      <c r="H38106" s="10"/>
      <c r="T38106" s="8"/>
      <c r="U38106" s="11"/>
    </row>
    <row r="38107">
      <c r="H38107" s="10"/>
      <c r="T38107" s="8"/>
      <c r="U38107" s="11"/>
    </row>
    <row r="38108">
      <c r="H38108" s="10"/>
      <c r="T38108" s="8"/>
      <c r="U38108" s="11"/>
    </row>
    <row r="38109">
      <c r="H38109" s="10"/>
      <c r="T38109" s="8"/>
      <c r="U38109" s="11"/>
    </row>
    <row r="38110">
      <c r="H38110" s="10"/>
      <c r="T38110" s="8"/>
      <c r="U38110" s="11"/>
    </row>
    <row r="38111">
      <c r="H38111" s="10"/>
      <c r="T38111" s="8"/>
      <c r="U38111" s="11"/>
    </row>
    <row r="38112">
      <c r="H38112" s="10"/>
      <c r="T38112" s="8"/>
      <c r="U38112" s="11"/>
    </row>
    <row r="38113">
      <c r="H38113" s="10"/>
      <c r="T38113" s="8"/>
      <c r="U38113" s="11"/>
    </row>
    <row r="38114">
      <c r="H38114" s="10"/>
      <c r="T38114" s="8"/>
      <c r="U38114" s="11"/>
    </row>
    <row r="38115">
      <c r="H38115" s="10"/>
      <c r="T38115" s="8"/>
      <c r="U38115" s="11"/>
    </row>
    <row r="38116">
      <c r="H38116" s="10"/>
      <c r="T38116" s="8"/>
      <c r="U38116" s="11"/>
    </row>
    <row r="38117">
      <c r="H38117" s="10"/>
      <c r="T38117" s="8"/>
      <c r="U38117" s="11"/>
    </row>
    <row r="38118">
      <c r="H38118" s="10"/>
      <c r="T38118" s="8"/>
      <c r="U38118" s="11"/>
    </row>
    <row r="38119">
      <c r="H38119" s="10"/>
      <c r="T38119" s="8"/>
      <c r="U38119" s="11"/>
    </row>
    <row r="38120">
      <c r="H38120" s="10"/>
      <c r="T38120" s="8"/>
      <c r="U38120" s="11"/>
    </row>
    <row r="38121">
      <c r="H38121" s="10"/>
      <c r="T38121" s="8"/>
      <c r="U38121" s="11"/>
    </row>
    <row r="38122">
      <c r="H38122" s="10"/>
      <c r="T38122" s="8"/>
      <c r="U38122" s="11"/>
    </row>
    <row r="38123">
      <c r="H38123" s="10"/>
      <c r="T38123" s="8"/>
      <c r="U38123" s="11"/>
    </row>
    <row r="38124">
      <c r="H38124" s="10"/>
      <c r="T38124" s="8"/>
      <c r="U38124" s="11"/>
    </row>
    <row r="38125">
      <c r="H38125" s="10"/>
      <c r="T38125" s="8"/>
      <c r="U38125" s="11"/>
    </row>
    <row r="38126">
      <c r="H38126" s="10"/>
      <c r="T38126" s="8"/>
      <c r="U38126" s="11"/>
    </row>
    <row r="38127">
      <c r="H38127" s="10"/>
      <c r="T38127" s="8"/>
      <c r="U38127" s="11"/>
    </row>
    <row r="38128">
      <c r="H38128" s="10"/>
      <c r="T38128" s="8"/>
      <c r="U38128" s="11"/>
    </row>
    <row r="38129">
      <c r="H38129" s="10"/>
      <c r="T38129" s="8"/>
      <c r="U38129" s="11"/>
    </row>
    <row r="38130">
      <c r="H38130" s="10"/>
      <c r="T38130" s="8"/>
      <c r="U38130" s="11"/>
    </row>
    <row r="38131">
      <c r="H38131" s="10"/>
      <c r="T38131" s="8"/>
      <c r="U38131" s="11"/>
    </row>
    <row r="38132">
      <c r="H38132" s="10"/>
      <c r="T38132" s="8"/>
      <c r="U38132" s="11"/>
    </row>
    <row r="38133">
      <c r="H38133" s="10"/>
      <c r="T38133" s="8"/>
      <c r="U38133" s="11"/>
    </row>
    <row r="38134">
      <c r="H38134" s="10"/>
      <c r="T38134" s="8"/>
      <c r="U38134" s="11"/>
    </row>
    <row r="38135">
      <c r="H38135" s="10"/>
      <c r="T38135" s="8"/>
      <c r="U38135" s="11"/>
    </row>
    <row r="38136">
      <c r="H38136" s="10"/>
      <c r="T38136" s="8"/>
      <c r="U38136" s="11"/>
    </row>
    <row r="38137">
      <c r="H38137" s="10"/>
      <c r="T38137" s="8"/>
      <c r="U38137" s="11"/>
    </row>
    <row r="38138">
      <c r="H38138" s="10"/>
      <c r="T38138" s="8"/>
      <c r="U38138" s="11"/>
    </row>
    <row r="38139">
      <c r="H38139" s="10"/>
      <c r="T38139" s="8"/>
      <c r="U38139" s="11"/>
    </row>
    <row r="38140">
      <c r="H38140" s="10"/>
      <c r="T38140" s="8"/>
      <c r="U38140" s="11"/>
    </row>
    <row r="38141">
      <c r="H38141" s="10"/>
      <c r="T38141" s="8"/>
      <c r="U38141" s="11"/>
    </row>
    <row r="38142">
      <c r="H38142" s="10"/>
      <c r="T38142" s="8"/>
      <c r="U38142" s="11"/>
    </row>
    <row r="38143">
      <c r="H38143" s="10"/>
      <c r="T38143" s="8"/>
      <c r="U38143" s="11"/>
    </row>
    <row r="38144">
      <c r="H38144" s="10"/>
      <c r="T38144" s="8"/>
      <c r="U38144" s="11"/>
    </row>
    <row r="38145">
      <c r="H38145" s="10"/>
      <c r="T38145" s="8"/>
      <c r="U38145" s="11"/>
    </row>
    <row r="38146">
      <c r="H38146" s="10"/>
      <c r="T38146" s="8"/>
      <c r="U38146" s="11"/>
    </row>
    <row r="38147">
      <c r="H38147" s="10"/>
      <c r="T38147" s="8"/>
      <c r="U38147" s="11"/>
    </row>
    <row r="38148">
      <c r="H38148" s="10"/>
      <c r="T38148" s="8"/>
      <c r="U38148" s="11"/>
    </row>
    <row r="38149">
      <c r="H38149" s="10"/>
      <c r="T38149" s="8"/>
      <c r="U38149" s="11"/>
    </row>
    <row r="38150">
      <c r="H38150" s="10"/>
      <c r="T38150" s="8"/>
      <c r="U38150" s="11"/>
    </row>
    <row r="38151">
      <c r="H38151" s="10"/>
      <c r="T38151" s="8"/>
      <c r="U38151" s="11"/>
    </row>
    <row r="38152">
      <c r="H38152" s="10"/>
      <c r="T38152" s="8"/>
      <c r="U38152" s="11"/>
    </row>
    <row r="38153">
      <c r="H38153" s="10"/>
      <c r="T38153" s="8"/>
      <c r="U38153" s="11"/>
    </row>
    <row r="38154">
      <c r="H38154" s="10"/>
      <c r="T38154" s="8"/>
      <c r="U38154" s="11"/>
    </row>
    <row r="38155">
      <c r="H38155" s="10"/>
      <c r="T38155" s="8"/>
      <c r="U38155" s="11"/>
    </row>
    <row r="38156">
      <c r="H38156" s="10"/>
      <c r="T38156" s="8"/>
      <c r="U38156" s="11"/>
    </row>
    <row r="38157">
      <c r="H38157" s="10"/>
      <c r="T38157" s="8"/>
      <c r="U38157" s="11"/>
    </row>
    <row r="38158">
      <c r="H38158" s="10"/>
      <c r="T38158" s="8"/>
      <c r="U38158" s="11"/>
    </row>
    <row r="38159">
      <c r="H38159" s="10"/>
      <c r="T38159" s="8"/>
      <c r="U38159" s="11"/>
    </row>
    <row r="38160">
      <c r="H38160" s="10"/>
      <c r="T38160" s="8"/>
      <c r="U38160" s="11"/>
    </row>
    <row r="38161">
      <c r="H38161" s="10"/>
      <c r="T38161" s="8"/>
      <c r="U38161" s="11"/>
    </row>
    <row r="38162">
      <c r="H38162" s="10"/>
      <c r="T38162" s="8"/>
      <c r="U38162" s="11"/>
    </row>
    <row r="38163">
      <c r="H38163" s="10"/>
      <c r="T38163" s="8"/>
      <c r="U38163" s="11"/>
    </row>
    <row r="38164">
      <c r="H38164" s="10"/>
      <c r="T38164" s="8"/>
      <c r="U38164" s="11"/>
    </row>
    <row r="38165">
      <c r="H38165" s="10"/>
      <c r="T38165" s="8"/>
      <c r="U38165" s="11"/>
    </row>
    <row r="38166">
      <c r="H38166" s="10"/>
      <c r="T38166" s="8"/>
      <c r="U38166" s="11"/>
    </row>
    <row r="38167">
      <c r="H38167" s="10"/>
      <c r="T38167" s="8"/>
      <c r="U38167" s="11"/>
    </row>
    <row r="38168">
      <c r="H38168" s="10"/>
      <c r="T38168" s="8"/>
      <c r="U38168" s="11"/>
    </row>
    <row r="38169">
      <c r="H38169" s="10"/>
      <c r="T38169" s="8"/>
      <c r="U38169" s="11"/>
    </row>
    <row r="38170">
      <c r="H38170" s="10"/>
      <c r="T38170" s="8"/>
      <c r="U38170" s="11"/>
    </row>
    <row r="38171">
      <c r="H38171" s="10"/>
      <c r="T38171" s="8"/>
      <c r="U38171" s="11"/>
    </row>
    <row r="38172">
      <c r="H38172" s="10"/>
      <c r="T38172" s="8"/>
      <c r="U38172" s="11"/>
    </row>
    <row r="38173">
      <c r="H38173" s="10"/>
      <c r="T38173" s="8"/>
      <c r="U38173" s="11"/>
    </row>
    <row r="38174">
      <c r="H38174" s="10"/>
      <c r="T38174" s="8"/>
      <c r="U38174" s="11"/>
    </row>
    <row r="38175">
      <c r="H38175" s="10"/>
      <c r="T38175" s="8"/>
      <c r="U38175" s="11"/>
    </row>
    <row r="38176">
      <c r="H38176" s="10"/>
      <c r="T38176" s="8"/>
      <c r="U38176" s="11"/>
    </row>
    <row r="38177">
      <c r="H38177" s="10"/>
      <c r="T38177" s="8"/>
      <c r="U38177" s="11"/>
    </row>
    <row r="38178">
      <c r="H38178" s="10"/>
      <c r="T38178" s="8"/>
      <c r="U38178" s="11"/>
    </row>
    <row r="38179">
      <c r="H38179" s="10"/>
      <c r="T38179" s="8"/>
      <c r="U38179" s="11"/>
    </row>
    <row r="38180">
      <c r="H38180" s="10"/>
      <c r="T38180" s="8"/>
      <c r="U38180" s="11"/>
    </row>
    <row r="38181">
      <c r="H38181" s="10"/>
      <c r="T38181" s="8"/>
      <c r="U38181" s="11"/>
    </row>
    <row r="38182">
      <c r="H38182" s="10"/>
      <c r="T38182" s="8"/>
      <c r="U38182" s="11"/>
    </row>
    <row r="38183">
      <c r="H38183" s="10"/>
      <c r="T38183" s="8"/>
      <c r="U38183" s="11"/>
    </row>
    <row r="38184">
      <c r="H38184" s="10"/>
      <c r="T38184" s="8"/>
      <c r="U38184" s="11"/>
    </row>
    <row r="38185">
      <c r="H38185" s="10"/>
      <c r="T38185" s="8"/>
      <c r="U38185" s="11"/>
    </row>
    <row r="38186">
      <c r="H38186" s="10"/>
      <c r="T38186" s="8"/>
      <c r="U38186" s="11"/>
    </row>
    <row r="38187">
      <c r="H38187" s="10"/>
      <c r="T38187" s="8"/>
      <c r="U38187" s="11"/>
    </row>
    <row r="38188">
      <c r="H38188" s="10"/>
      <c r="T38188" s="8"/>
      <c r="U38188" s="11"/>
    </row>
    <row r="38189">
      <c r="H38189" s="10"/>
      <c r="T38189" s="8"/>
      <c r="U38189" s="11"/>
    </row>
    <row r="38190">
      <c r="H38190" s="10"/>
      <c r="T38190" s="8"/>
      <c r="U38190" s="11"/>
    </row>
    <row r="38191">
      <c r="H38191" s="10"/>
      <c r="T38191" s="8"/>
      <c r="U38191" s="11"/>
    </row>
    <row r="38192">
      <c r="H38192" s="10"/>
      <c r="T38192" s="8"/>
      <c r="U38192" s="11"/>
    </row>
    <row r="38193">
      <c r="H38193" s="10"/>
      <c r="T38193" s="8"/>
      <c r="U38193" s="11"/>
    </row>
    <row r="38194">
      <c r="H38194" s="10"/>
      <c r="T38194" s="8"/>
      <c r="U38194" s="11"/>
    </row>
    <row r="38195">
      <c r="H38195" s="10"/>
      <c r="T38195" s="8"/>
      <c r="U38195" s="11"/>
    </row>
    <row r="38196">
      <c r="H38196" s="10"/>
      <c r="T38196" s="8"/>
      <c r="U38196" s="11"/>
    </row>
    <row r="38197">
      <c r="H38197" s="10"/>
      <c r="T38197" s="8"/>
      <c r="U38197" s="11"/>
    </row>
    <row r="38198">
      <c r="H38198" s="10"/>
      <c r="T38198" s="8"/>
      <c r="U38198" s="11"/>
    </row>
    <row r="38199">
      <c r="H38199" s="10"/>
      <c r="T38199" s="8"/>
      <c r="U38199" s="11"/>
    </row>
    <row r="38200">
      <c r="H38200" s="10"/>
      <c r="T38200" s="8"/>
      <c r="U38200" s="11"/>
    </row>
    <row r="38201">
      <c r="H38201" s="10"/>
      <c r="T38201" s="8"/>
      <c r="U38201" s="11"/>
    </row>
    <row r="38202">
      <c r="H38202" s="10"/>
      <c r="T38202" s="8"/>
      <c r="U38202" s="11"/>
    </row>
    <row r="38203">
      <c r="H38203" s="10"/>
      <c r="T38203" s="8"/>
      <c r="U38203" s="11"/>
    </row>
    <row r="38204">
      <c r="H38204" s="10"/>
      <c r="T38204" s="8"/>
      <c r="U38204" s="11"/>
    </row>
    <row r="38205">
      <c r="H38205" s="10"/>
      <c r="T38205" s="8"/>
      <c r="U38205" s="11"/>
    </row>
    <row r="38206">
      <c r="H38206" s="10"/>
      <c r="T38206" s="8"/>
      <c r="U38206" s="11"/>
    </row>
    <row r="38207">
      <c r="H38207" s="10"/>
      <c r="T38207" s="8"/>
      <c r="U38207" s="11"/>
    </row>
    <row r="38208">
      <c r="H38208" s="10"/>
      <c r="T38208" s="8"/>
      <c r="U38208" s="11"/>
    </row>
    <row r="38209">
      <c r="H38209" s="10"/>
      <c r="T38209" s="8"/>
      <c r="U38209" s="11"/>
    </row>
    <row r="38210">
      <c r="H38210" s="10"/>
      <c r="T38210" s="8"/>
      <c r="U38210" s="11"/>
    </row>
    <row r="38211">
      <c r="H38211" s="10"/>
      <c r="T38211" s="8"/>
      <c r="U38211" s="11"/>
    </row>
    <row r="38212">
      <c r="H38212" s="10"/>
      <c r="T38212" s="8"/>
      <c r="U38212" s="11"/>
    </row>
    <row r="38213">
      <c r="H38213" s="10"/>
      <c r="T38213" s="8"/>
      <c r="U38213" s="11"/>
    </row>
    <row r="38214">
      <c r="H38214" s="10"/>
      <c r="T38214" s="8"/>
      <c r="U38214" s="11"/>
    </row>
    <row r="38215">
      <c r="H38215" s="10"/>
      <c r="T38215" s="8"/>
      <c r="U38215" s="11"/>
    </row>
    <row r="38216">
      <c r="H38216" s="10"/>
      <c r="T38216" s="8"/>
      <c r="U38216" s="11"/>
    </row>
    <row r="38217">
      <c r="H38217" s="10"/>
      <c r="T38217" s="8"/>
      <c r="U38217" s="11"/>
    </row>
    <row r="38218">
      <c r="H38218" s="10"/>
      <c r="T38218" s="8"/>
      <c r="U38218" s="11"/>
    </row>
    <row r="38219">
      <c r="H38219" s="10"/>
      <c r="T38219" s="8"/>
      <c r="U38219" s="11"/>
    </row>
    <row r="38220">
      <c r="H38220" s="10"/>
      <c r="T38220" s="8"/>
      <c r="U38220" s="11"/>
    </row>
    <row r="38221">
      <c r="H38221" s="10"/>
      <c r="T38221" s="8"/>
      <c r="U38221" s="11"/>
    </row>
    <row r="38222">
      <c r="H38222" s="10"/>
      <c r="T38222" s="8"/>
      <c r="U38222" s="11"/>
    </row>
    <row r="38223">
      <c r="H38223" s="10"/>
      <c r="T38223" s="8"/>
      <c r="U38223" s="11"/>
    </row>
    <row r="38224">
      <c r="H38224" s="10"/>
      <c r="T38224" s="8"/>
      <c r="U38224" s="11"/>
    </row>
    <row r="38225">
      <c r="H38225" s="10"/>
      <c r="T38225" s="8"/>
      <c r="U38225" s="11"/>
    </row>
    <row r="38226">
      <c r="H38226" s="10"/>
      <c r="T38226" s="8"/>
      <c r="U38226" s="11"/>
    </row>
    <row r="38227">
      <c r="H38227" s="10"/>
      <c r="T38227" s="8"/>
      <c r="U38227" s="11"/>
    </row>
    <row r="38228">
      <c r="H38228" s="10"/>
      <c r="T38228" s="8"/>
      <c r="U38228" s="11"/>
    </row>
    <row r="38229">
      <c r="H38229" s="10"/>
      <c r="T38229" s="8"/>
      <c r="U38229" s="11"/>
    </row>
    <row r="38230">
      <c r="H38230" s="10"/>
      <c r="T38230" s="8"/>
      <c r="U38230" s="11"/>
    </row>
    <row r="38231">
      <c r="H38231" s="10"/>
      <c r="T38231" s="8"/>
      <c r="U38231" s="11"/>
    </row>
    <row r="38232">
      <c r="H38232" s="10"/>
      <c r="T38232" s="8"/>
      <c r="U38232" s="11"/>
    </row>
    <row r="38233">
      <c r="H38233" s="10"/>
      <c r="T38233" s="8"/>
      <c r="U38233" s="11"/>
    </row>
    <row r="38234">
      <c r="H38234" s="10"/>
      <c r="T38234" s="8"/>
      <c r="U38234" s="11"/>
    </row>
    <row r="38235">
      <c r="H38235" s="10"/>
      <c r="T38235" s="8"/>
      <c r="U38235" s="11"/>
    </row>
    <row r="38236">
      <c r="H38236" s="10"/>
      <c r="T38236" s="8"/>
      <c r="U38236" s="11"/>
    </row>
    <row r="38237">
      <c r="H38237" s="10"/>
      <c r="T38237" s="8"/>
      <c r="U38237" s="11"/>
    </row>
    <row r="38238">
      <c r="H38238" s="10"/>
      <c r="T38238" s="8"/>
      <c r="U38238" s="11"/>
    </row>
    <row r="38239">
      <c r="H38239" s="10"/>
      <c r="T38239" s="8"/>
      <c r="U38239" s="11"/>
    </row>
    <row r="38240">
      <c r="H38240" s="10"/>
      <c r="T38240" s="8"/>
      <c r="U38240" s="11"/>
    </row>
    <row r="38241">
      <c r="H38241" s="10"/>
      <c r="T38241" s="8"/>
      <c r="U38241" s="11"/>
    </row>
    <row r="38242">
      <c r="H38242" s="10"/>
      <c r="T38242" s="8"/>
      <c r="U38242" s="11"/>
    </row>
    <row r="38243">
      <c r="H38243" s="10"/>
      <c r="T38243" s="8"/>
      <c r="U38243" s="11"/>
    </row>
    <row r="38244">
      <c r="H38244" s="10"/>
      <c r="T38244" s="8"/>
      <c r="U38244" s="11"/>
    </row>
    <row r="38245">
      <c r="H38245" s="10"/>
      <c r="T38245" s="8"/>
      <c r="U38245" s="11"/>
    </row>
    <row r="38246">
      <c r="H38246" s="10"/>
      <c r="T38246" s="8"/>
      <c r="U38246" s="11"/>
    </row>
    <row r="38247">
      <c r="H38247" s="10"/>
      <c r="T38247" s="8"/>
      <c r="U38247" s="11"/>
    </row>
    <row r="38248">
      <c r="H38248" s="10"/>
      <c r="T38248" s="8"/>
      <c r="U38248" s="11"/>
    </row>
    <row r="38249">
      <c r="H38249" s="10"/>
      <c r="T38249" s="8"/>
      <c r="U38249" s="11"/>
    </row>
    <row r="38250">
      <c r="H38250" s="10"/>
      <c r="T38250" s="8"/>
      <c r="U38250" s="11"/>
    </row>
    <row r="38251">
      <c r="H38251" s="10"/>
      <c r="T38251" s="8"/>
      <c r="U38251" s="11"/>
    </row>
    <row r="38252">
      <c r="H38252" s="10"/>
      <c r="T38252" s="8"/>
      <c r="U38252" s="11"/>
    </row>
    <row r="38253">
      <c r="H38253" s="10"/>
      <c r="T38253" s="8"/>
      <c r="U38253" s="11"/>
    </row>
    <row r="38254">
      <c r="H38254" s="10"/>
      <c r="T38254" s="8"/>
      <c r="U38254" s="11"/>
    </row>
    <row r="38255">
      <c r="H38255" s="10"/>
      <c r="T38255" s="8"/>
      <c r="U38255" s="11"/>
    </row>
    <row r="38256">
      <c r="H38256" s="10"/>
      <c r="T38256" s="8"/>
      <c r="U38256" s="11"/>
    </row>
    <row r="38257">
      <c r="H38257" s="10"/>
      <c r="T38257" s="8"/>
      <c r="U38257" s="11"/>
    </row>
    <row r="38258">
      <c r="H38258" s="10"/>
      <c r="T38258" s="8"/>
      <c r="U38258" s="11"/>
    </row>
    <row r="38259">
      <c r="H38259" s="10"/>
      <c r="T38259" s="8"/>
      <c r="U38259" s="11"/>
    </row>
    <row r="38260">
      <c r="H38260" s="10"/>
      <c r="T38260" s="8"/>
      <c r="U38260" s="11"/>
    </row>
    <row r="38261">
      <c r="H38261" s="10"/>
      <c r="T38261" s="8"/>
      <c r="U38261" s="11"/>
    </row>
    <row r="38262">
      <c r="H38262" s="10"/>
      <c r="T38262" s="8"/>
      <c r="U38262" s="11"/>
    </row>
    <row r="38263">
      <c r="H38263" s="10"/>
      <c r="T38263" s="8"/>
      <c r="U38263" s="11"/>
    </row>
    <row r="38264">
      <c r="H38264" s="10"/>
      <c r="T38264" s="8"/>
      <c r="U38264" s="11"/>
    </row>
    <row r="38265">
      <c r="H38265" s="10"/>
      <c r="T38265" s="8"/>
      <c r="U38265" s="11"/>
    </row>
    <row r="38266">
      <c r="H38266" s="10"/>
      <c r="T38266" s="8"/>
      <c r="U38266" s="11"/>
    </row>
    <row r="38267">
      <c r="H38267" s="10"/>
      <c r="T38267" s="8"/>
      <c r="U38267" s="11"/>
    </row>
    <row r="38268">
      <c r="H38268" s="10"/>
      <c r="T38268" s="8"/>
      <c r="U38268" s="11"/>
    </row>
    <row r="38269">
      <c r="H38269" s="10"/>
      <c r="T38269" s="8"/>
      <c r="U38269" s="11"/>
    </row>
    <row r="38270">
      <c r="H38270" s="10"/>
      <c r="T38270" s="8"/>
      <c r="U38270" s="11"/>
    </row>
    <row r="38271">
      <c r="H38271" s="10"/>
      <c r="T38271" s="8"/>
      <c r="U38271" s="11"/>
    </row>
    <row r="38272">
      <c r="H38272" s="10"/>
      <c r="T38272" s="8"/>
      <c r="U38272" s="11"/>
    </row>
    <row r="38273">
      <c r="H38273" s="10"/>
      <c r="T38273" s="8"/>
      <c r="U38273" s="11"/>
    </row>
    <row r="38274">
      <c r="H38274" s="10"/>
      <c r="T38274" s="8"/>
      <c r="U38274" s="11"/>
    </row>
    <row r="38275">
      <c r="H38275" s="10"/>
      <c r="T38275" s="8"/>
      <c r="U38275" s="11"/>
    </row>
    <row r="38276">
      <c r="H38276" s="10"/>
      <c r="T38276" s="8"/>
      <c r="U38276" s="11"/>
    </row>
    <row r="38277">
      <c r="H38277" s="10"/>
      <c r="T38277" s="8"/>
      <c r="U38277" s="11"/>
    </row>
    <row r="38278">
      <c r="H38278" s="10"/>
      <c r="T38278" s="8"/>
      <c r="U38278" s="11"/>
    </row>
    <row r="38279">
      <c r="H38279" s="10"/>
      <c r="T38279" s="8"/>
      <c r="U38279" s="11"/>
    </row>
    <row r="38280">
      <c r="H38280" s="10"/>
      <c r="T38280" s="8"/>
      <c r="U38280" s="11"/>
    </row>
    <row r="38281">
      <c r="H38281" s="10"/>
      <c r="T38281" s="8"/>
      <c r="U38281" s="11"/>
    </row>
    <row r="38282">
      <c r="H38282" s="10"/>
      <c r="T38282" s="8"/>
      <c r="U38282" s="11"/>
    </row>
    <row r="38283">
      <c r="H38283" s="10"/>
      <c r="T38283" s="8"/>
      <c r="U38283" s="11"/>
    </row>
    <row r="38284">
      <c r="H38284" s="10"/>
      <c r="T38284" s="8"/>
      <c r="U38284" s="11"/>
    </row>
    <row r="38285">
      <c r="H38285" s="10"/>
      <c r="T38285" s="8"/>
      <c r="U38285" s="11"/>
    </row>
    <row r="38286">
      <c r="H38286" s="10"/>
      <c r="T38286" s="8"/>
      <c r="U38286" s="11"/>
    </row>
    <row r="38287">
      <c r="H38287" s="10"/>
      <c r="T38287" s="8"/>
      <c r="U38287" s="11"/>
    </row>
    <row r="38288">
      <c r="H38288" s="10"/>
      <c r="T38288" s="8"/>
      <c r="U38288" s="11"/>
    </row>
    <row r="38289">
      <c r="H38289" s="10"/>
      <c r="T38289" s="8"/>
      <c r="U38289" s="11"/>
    </row>
    <row r="38290">
      <c r="H38290" s="10"/>
      <c r="T38290" s="8"/>
      <c r="U38290" s="11"/>
    </row>
    <row r="38291">
      <c r="H38291" s="10"/>
      <c r="T38291" s="8"/>
      <c r="U38291" s="11"/>
    </row>
    <row r="38292">
      <c r="H38292" s="10"/>
      <c r="T38292" s="8"/>
      <c r="U38292" s="11"/>
    </row>
    <row r="38293">
      <c r="H38293" s="10"/>
      <c r="T38293" s="8"/>
      <c r="U38293" s="11"/>
    </row>
    <row r="38294">
      <c r="H38294" s="10"/>
      <c r="T38294" s="8"/>
      <c r="U38294" s="11"/>
    </row>
    <row r="38295">
      <c r="H38295" s="10"/>
      <c r="T38295" s="8"/>
      <c r="U38295" s="11"/>
    </row>
    <row r="38296">
      <c r="H38296" s="10"/>
      <c r="T38296" s="8"/>
      <c r="U38296" s="11"/>
    </row>
    <row r="38297">
      <c r="H38297" s="10"/>
      <c r="T38297" s="8"/>
      <c r="U38297" s="11"/>
    </row>
    <row r="38298">
      <c r="H38298" s="10"/>
      <c r="T38298" s="8"/>
      <c r="U38298" s="11"/>
    </row>
    <row r="38299">
      <c r="H38299" s="10"/>
      <c r="T38299" s="8"/>
      <c r="U38299" s="11"/>
    </row>
    <row r="38300">
      <c r="H38300" s="10"/>
      <c r="T38300" s="8"/>
      <c r="U38300" s="11"/>
    </row>
    <row r="38301">
      <c r="H38301" s="10"/>
      <c r="T38301" s="8"/>
      <c r="U38301" s="11"/>
    </row>
    <row r="38302">
      <c r="H38302" s="10"/>
      <c r="T38302" s="8"/>
      <c r="U38302" s="11"/>
    </row>
    <row r="38303">
      <c r="H38303" s="10"/>
      <c r="T38303" s="8"/>
      <c r="U38303" s="11"/>
    </row>
    <row r="38304">
      <c r="H38304" s="10"/>
      <c r="T38304" s="8"/>
      <c r="U38304" s="11"/>
    </row>
    <row r="38305">
      <c r="H38305" s="10"/>
      <c r="T38305" s="8"/>
      <c r="U38305" s="11"/>
    </row>
    <row r="38306">
      <c r="H38306" s="10"/>
      <c r="T38306" s="8"/>
      <c r="U38306" s="11"/>
    </row>
    <row r="38307">
      <c r="H38307" s="10"/>
      <c r="T38307" s="8"/>
      <c r="U38307" s="11"/>
    </row>
    <row r="38308">
      <c r="H38308" s="10"/>
      <c r="T38308" s="8"/>
      <c r="U38308" s="11"/>
    </row>
    <row r="38309">
      <c r="H38309" s="10"/>
      <c r="T38309" s="8"/>
      <c r="U38309" s="11"/>
    </row>
    <row r="38310">
      <c r="H38310" s="10"/>
      <c r="T38310" s="8"/>
      <c r="U38310" s="11"/>
    </row>
    <row r="38311">
      <c r="H38311" s="10"/>
      <c r="T38311" s="8"/>
      <c r="U38311" s="11"/>
    </row>
    <row r="38312">
      <c r="H38312" s="10"/>
      <c r="T38312" s="8"/>
      <c r="U38312" s="11"/>
    </row>
    <row r="38313">
      <c r="H38313" s="10"/>
      <c r="T38313" s="8"/>
      <c r="U38313" s="11"/>
    </row>
    <row r="38314">
      <c r="H38314" s="10"/>
      <c r="T38314" s="8"/>
      <c r="U38314" s="11"/>
    </row>
    <row r="38315">
      <c r="H38315" s="10"/>
      <c r="T38315" s="8"/>
      <c r="U38315" s="11"/>
    </row>
    <row r="38316">
      <c r="H38316" s="10"/>
      <c r="T38316" s="8"/>
      <c r="U38316" s="11"/>
    </row>
    <row r="38317">
      <c r="H38317" s="10"/>
      <c r="T38317" s="8"/>
      <c r="U38317" s="11"/>
    </row>
    <row r="38318">
      <c r="H38318" s="10"/>
      <c r="T38318" s="8"/>
      <c r="U38318" s="11"/>
    </row>
    <row r="38319">
      <c r="H38319" s="10"/>
      <c r="T38319" s="8"/>
      <c r="U38319" s="11"/>
    </row>
    <row r="38320">
      <c r="H38320" s="10"/>
      <c r="T38320" s="8"/>
      <c r="U38320" s="11"/>
    </row>
    <row r="38321">
      <c r="H38321" s="10"/>
      <c r="T38321" s="8"/>
      <c r="U38321" s="11"/>
    </row>
    <row r="38322">
      <c r="H38322" s="10"/>
      <c r="T38322" s="8"/>
      <c r="U38322" s="11"/>
    </row>
    <row r="38323">
      <c r="H38323" s="10"/>
      <c r="T38323" s="8"/>
      <c r="U38323" s="11"/>
    </row>
    <row r="38324">
      <c r="H38324" s="10"/>
      <c r="T38324" s="8"/>
      <c r="U38324" s="11"/>
    </row>
    <row r="38325">
      <c r="H38325" s="10"/>
      <c r="T38325" s="8"/>
      <c r="U38325" s="11"/>
    </row>
    <row r="38326">
      <c r="H38326" s="10"/>
      <c r="T38326" s="8"/>
      <c r="U38326" s="11"/>
    </row>
    <row r="38327">
      <c r="H38327" s="10"/>
      <c r="T38327" s="8"/>
      <c r="U38327" s="11"/>
    </row>
    <row r="38328">
      <c r="H38328" s="10"/>
      <c r="T38328" s="8"/>
      <c r="U38328" s="11"/>
    </row>
    <row r="38329">
      <c r="H38329" s="10"/>
      <c r="T38329" s="8"/>
      <c r="U38329" s="11"/>
    </row>
    <row r="38330">
      <c r="H38330" s="10"/>
      <c r="T38330" s="8"/>
      <c r="U38330" s="11"/>
    </row>
    <row r="38331">
      <c r="H38331" s="10"/>
      <c r="T38331" s="8"/>
      <c r="U38331" s="11"/>
    </row>
    <row r="38332">
      <c r="H38332" s="10"/>
      <c r="T38332" s="8"/>
      <c r="U38332" s="11"/>
    </row>
    <row r="38333">
      <c r="H38333" s="10"/>
      <c r="T38333" s="8"/>
      <c r="U38333" s="11"/>
    </row>
    <row r="38334">
      <c r="H38334" s="10"/>
      <c r="T38334" s="8"/>
      <c r="U38334" s="11"/>
    </row>
    <row r="38335">
      <c r="H38335" s="10"/>
      <c r="T38335" s="8"/>
      <c r="U38335" s="11"/>
    </row>
    <row r="38336">
      <c r="H38336" s="10"/>
      <c r="T38336" s="8"/>
      <c r="U38336" s="11"/>
    </row>
    <row r="38337">
      <c r="H38337" s="10"/>
      <c r="T38337" s="8"/>
      <c r="U38337" s="11"/>
    </row>
    <row r="38338">
      <c r="H38338" s="10"/>
      <c r="T38338" s="8"/>
      <c r="U38338" s="11"/>
    </row>
    <row r="38339">
      <c r="H38339" s="10"/>
      <c r="T38339" s="8"/>
      <c r="U38339" s="11"/>
    </row>
    <row r="38340">
      <c r="H38340" s="10"/>
      <c r="T38340" s="8"/>
      <c r="U38340" s="11"/>
    </row>
    <row r="38341">
      <c r="H38341" s="10"/>
      <c r="T38341" s="8"/>
      <c r="U38341" s="11"/>
    </row>
    <row r="38342">
      <c r="H38342" s="10"/>
      <c r="T38342" s="8"/>
      <c r="U38342" s="11"/>
    </row>
    <row r="38343">
      <c r="H38343" s="10"/>
      <c r="T38343" s="8"/>
      <c r="U38343" s="11"/>
    </row>
    <row r="38344">
      <c r="H38344" s="10"/>
      <c r="T38344" s="8"/>
      <c r="U38344" s="11"/>
    </row>
    <row r="38345">
      <c r="H38345" s="10"/>
      <c r="T38345" s="8"/>
      <c r="U38345" s="11"/>
    </row>
    <row r="38346">
      <c r="H38346" s="10"/>
      <c r="T38346" s="8"/>
      <c r="U38346" s="11"/>
    </row>
    <row r="38347">
      <c r="H38347" s="10"/>
      <c r="T38347" s="8"/>
      <c r="U38347" s="11"/>
    </row>
    <row r="38348">
      <c r="H38348" s="10"/>
      <c r="T38348" s="8"/>
      <c r="U38348" s="11"/>
    </row>
    <row r="38349">
      <c r="H38349" s="10"/>
      <c r="T38349" s="8"/>
      <c r="U38349" s="11"/>
    </row>
    <row r="38350">
      <c r="H38350" s="10"/>
      <c r="T38350" s="8"/>
      <c r="U38350" s="11"/>
    </row>
    <row r="38351">
      <c r="H38351" s="10"/>
      <c r="T38351" s="8"/>
      <c r="U38351" s="11"/>
    </row>
    <row r="38352">
      <c r="H38352" s="10"/>
      <c r="T38352" s="8"/>
      <c r="U38352" s="11"/>
    </row>
    <row r="38353">
      <c r="H38353" s="10"/>
      <c r="T38353" s="8"/>
      <c r="U38353" s="11"/>
    </row>
    <row r="38354">
      <c r="H38354" s="10"/>
      <c r="T38354" s="8"/>
      <c r="U38354" s="11"/>
    </row>
    <row r="38355">
      <c r="H38355" s="10"/>
      <c r="T38355" s="8"/>
      <c r="U38355" s="11"/>
    </row>
    <row r="38356">
      <c r="H38356" s="10"/>
      <c r="T38356" s="8"/>
      <c r="U38356" s="11"/>
    </row>
    <row r="38357">
      <c r="H38357" s="10"/>
      <c r="T38357" s="8"/>
      <c r="U38357" s="11"/>
    </row>
    <row r="38358">
      <c r="H38358" s="10"/>
      <c r="T38358" s="8"/>
      <c r="U38358" s="11"/>
    </row>
    <row r="38359">
      <c r="H38359" s="10"/>
      <c r="T38359" s="8"/>
      <c r="U38359" s="11"/>
    </row>
    <row r="38360">
      <c r="H38360" s="10"/>
      <c r="T38360" s="8"/>
      <c r="U38360" s="11"/>
    </row>
    <row r="38361">
      <c r="H38361" s="10"/>
      <c r="T38361" s="8"/>
      <c r="U38361" s="11"/>
    </row>
    <row r="38362">
      <c r="H38362" s="10"/>
      <c r="T38362" s="8"/>
      <c r="U38362" s="11"/>
    </row>
    <row r="38363">
      <c r="H38363" s="10"/>
      <c r="T38363" s="8"/>
      <c r="U38363" s="11"/>
    </row>
    <row r="38364">
      <c r="H38364" s="10"/>
      <c r="T38364" s="8"/>
      <c r="U38364" s="11"/>
    </row>
    <row r="38365">
      <c r="H38365" s="10"/>
      <c r="T38365" s="8"/>
      <c r="U38365" s="11"/>
    </row>
    <row r="38366">
      <c r="H38366" s="10"/>
      <c r="T38366" s="8"/>
      <c r="U38366" s="11"/>
    </row>
    <row r="38367">
      <c r="H38367" s="10"/>
      <c r="T38367" s="8"/>
      <c r="U38367" s="11"/>
    </row>
    <row r="38368">
      <c r="H38368" s="10"/>
      <c r="T38368" s="8"/>
      <c r="U38368" s="11"/>
    </row>
    <row r="38369">
      <c r="H38369" s="10"/>
      <c r="T38369" s="8"/>
      <c r="U38369" s="11"/>
    </row>
    <row r="38370">
      <c r="H38370" s="10"/>
      <c r="T38370" s="8"/>
      <c r="U38370" s="11"/>
    </row>
    <row r="38371">
      <c r="H38371" s="10"/>
      <c r="T38371" s="8"/>
      <c r="U38371" s="11"/>
    </row>
    <row r="38372">
      <c r="H38372" s="10"/>
      <c r="T38372" s="8"/>
      <c r="U38372" s="11"/>
    </row>
    <row r="38373">
      <c r="H38373" s="10"/>
      <c r="T38373" s="8"/>
      <c r="U38373" s="11"/>
    </row>
    <row r="38374">
      <c r="H38374" s="10"/>
      <c r="T38374" s="8"/>
      <c r="U38374" s="11"/>
    </row>
    <row r="38375">
      <c r="H38375" s="10"/>
      <c r="T38375" s="8"/>
      <c r="U38375" s="11"/>
    </row>
    <row r="38376">
      <c r="H38376" s="10"/>
      <c r="T38376" s="8"/>
      <c r="U38376" s="11"/>
    </row>
    <row r="38377">
      <c r="H38377" s="10"/>
      <c r="T38377" s="8"/>
      <c r="U38377" s="11"/>
    </row>
    <row r="38378">
      <c r="H38378" s="10"/>
      <c r="T38378" s="8"/>
      <c r="U38378" s="11"/>
    </row>
    <row r="38379">
      <c r="H38379" s="10"/>
      <c r="T38379" s="8"/>
      <c r="U38379" s="11"/>
    </row>
    <row r="38380">
      <c r="H38380" s="10"/>
      <c r="T38380" s="8"/>
      <c r="U38380" s="11"/>
    </row>
    <row r="38381">
      <c r="H38381" s="10"/>
      <c r="T38381" s="8"/>
      <c r="U38381" s="11"/>
    </row>
    <row r="38382">
      <c r="H38382" s="10"/>
      <c r="T38382" s="8"/>
      <c r="U38382" s="11"/>
    </row>
    <row r="38383">
      <c r="H38383" s="10"/>
      <c r="T38383" s="8"/>
      <c r="U38383" s="11"/>
    </row>
    <row r="38384">
      <c r="H38384" s="10"/>
      <c r="T38384" s="8"/>
      <c r="U38384" s="11"/>
    </row>
    <row r="38385">
      <c r="H38385" s="10"/>
      <c r="T38385" s="8"/>
      <c r="U38385" s="11"/>
    </row>
    <row r="38386">
      <c r="H38386" s="10"/>
      <c r="T38386" s="8"/>
      <c r="U38386" s="11"/>
    </row>
    <row r="38387">
      <c r="H38387" s="10"/>
      <c r="T38387" s="8"/>
      <c r="U38387" s="11"/>
    </row>
    <row r="38388">
      <c r="H38388" s="10"/>
      <c r="T38388" s="8"/>
      <c r="U38388" s="11"/>
    </row>
    <row r="38389">
      <c r="H38389" s="10"/>
      <c r="T38389" s="8"/>
      <c r="U38389" s="11"/>
    </row>
    <row r="38390">
      <c r="H38390" s="10"/>
      <c r="T38390" s="8"/>
      <c r="U38390" s="11"/>
    </row>
    <row r="38391">
      <c r="H38391" s="10"/>
      <c r="T38391" s="8"/>
      <c r="U38391" s="11"/>
    </row>
    <row r="38392">
      <c r="H38392" s="10"/>
      <c r="T38392" s="8"/>
      <c r="U38392" s="11"/>
    </row>
    <row r="38393">
      <c r="H38393" s="10"/>
      <c r="T38393" s="8"/>
      <c r="U38393" s="11"/>
    </row>
    <row r="38394">
      <c r="H38394" s="10"/>
      <c r="T38394" s="8"/>
      <c r="U38394" s="11"/>
    </row>
    <row r="38395">
      <c r="H38395" s="10"/>
      <c r="T38395" s="8"/>
      <c r="U38395" s="11"/>
    </row>
    <row r="38396">
      <c r="H38396" s="10"/>
      <c r="T38396" s="8"/>
      <c r="U38396" s="11"/>
    </row>
    <row r="38397">
      <c r="H38397" s="10"/>
      <c r="T38397" s="8"/>
      <c r="U38397" s="11"/>
    </row>
    <row r="38398">
      <c r="H38398" s="10"/>
      <c r="T38398" s="8"/>
      <c r="U38398" s="11"/>
    </row>
    <row r="38399">
      <c r="H38399" s="10"/>
      <c r="T38399" s="8"/>
      <c r="U38399" s="11"/>
    </row>
    <row r="38400">
      <c r="H38400" s="10"/>
      <c r="T38400" s="8"/>
      <c r="U38400" s="11"/>
    </row>
    <row r="38401">
      <c r="H38401" s="10"/>
      <c r="T38401" s="8"/>
      <c r="U38401" s="11"/>
    </row>
    <row r="38402">
      <c r="H38402" s="10"/>
      <c r="T38402" s="8"/>
      <c r="U38402" s="11"/>
    </row>
    <row r="38403">
      <c r="H38403" s="10"/>
      <c r="T38403" s="8"/>
      <c r="U38403" s="11"/>
    </row>
    <row r="38404">
      <c r="H38404" s="10"/>
      <c r="T38404" s="8"/>
      <c r="U38404" s="11"/>
    </row>
    <row r="38405">
      <c r="H38405" s="10"/>
      <c r="T38405" s="8"/>
      <c r="U38405" s="11"/>
    </row>
    <row r="38406">
      <c r="H38406" s="10"/>
      <c r="T38406" s="8"/>
      <c r="U38406" s="11"/>
    </row>
    <row r="38407">
      <c r="H38407" s="10"/>
      <c r="T38407" s="8"/>
      <c r="U38407" s="11"/>
    </row>
    <row r="38408">
      <c r="H38408" s="10"/>
      <c r="T38408" s="8"/>
      <c r="U38408" s="11"/>
    </row>
    <row r="38409">
      <c r="H38409" s="10"/>
      <c r="T38409" s="8"/>
      <c r="U38409" s="11"/>
    </row>
    <row r="38410">
      <c r="H38410" s="10"/>
      <c r="T38410" s="8"/>
      <c r="U38410" s="11"/>
    </row>
    <row r="38411">
      <c r="H38411" s="10"/>
      <c r="T38411" s="8"/>
      <c r="U38411" s="11"/>
    </row>
    <row r="38412">
      <c r="H38412" s="10"/>
      <c r="T38412" s="8"/>
      <c r="U38412" s="11"/>
    </row>
    <row r="38413">
      <c r="H38413" s="10"/>
      <c r="T38413" s="8"/>
      <c r="U38413" s="11"/>
    </row>
    <row r="38414">
      <c r="H38414" s="10"/>
      <c r="T38414" s="8"/>
      <c r="U38414" s="11"/>
    </row>
    <row r="38415">
      <c r="H38415" s="10"/>
      <c r="T38415" s="8"/>
      <c r="U38415" s="11"/>
    </row>
    <row r="38416">
      <c r="H38416" s="10"/>
      <c r="T38416" s="8"/>
      <c r="U38416" s="11"/>
    </row>
    <row r="38417">
      <c r="H38417" s="10"/>
      <c r="T38417" s="8"/>
      <c r="U38417" s="11"/>
    </row>
    <row r="38418">
      <c r="H38418" s="10"/>
      <c r="T38418" s="8"/>
      <c r="U38418" s="11"/>
    </row>
    <row r="38419">
      <c r="H38419" s="10"/>
      <c r="T38419" s="8"/>
      <c r="U38419" s="11"/>
    </row>
    <row r="38420">
      <c r="H38420" s="10"/>
      <c r="T38420" s="8"/>
      <c r="U38420" s="11"/>
    </row>
    <row r="38421">
      <c r="H38421" s="10"/>
      <c r="T38421" s="8"/>
      <c r="U38421" s="11"/>
    </row>
    <row r="38422">
      <c r="H38422" s="10"/>
      <c r="T38422" s="8"/>
      <c r="U38422" s="11"/>
    </row>
    <row r="38423">
      <c r="H38423" s="10"/>
      <c r="T38423" s="8"/>
      <c r="U38423" s="11"/>
    </row>
    <row r="38424">
      <c r="H38424" s="10"/>
      <c r="T38424" s="8"/>
      <c r="U38424" s="11"/>
    </row>
    <row r="38425">
      <c r="H38425" s="10"/>
      <c r="T38425" s="8"/>
      <c r="U38425" s="11"/>
    </row>
    <row r="38426">
      <c r="H38426" s="10"/>
      <c r="T38426" s="8"/>
      <c r="U38426" s="11"/>
    </row>
    <row r="38427">
      <c r="H38427" s="10"/>
      <c r="T38427" s="8"/>
      <c r="U38427" s="11"/>
    </row>
    <row r="38428">
      <c r="H38428" s="10"/>
      <c r="T38428" s="8"/>
      <c r="U38428" s="11"/>
    </row>
    <row r="38429">
      <c r="H38429" s="10"/>
      <c r="T38429" s="8"/>
      <c r="U38429" s="11"/>
    </row>
    <row r="38430">
      <c r="H38430" s="10"/>
      <c r="T38430" s="8"/>
      <c r="U38430" s="11"/>
    </row>
    <row r="38431">
      <c r="H38431" s="10"/>
      <c r="T38431" s="8"/>
      <c r="U38431" s="11"/>
    </row>
    <row r="38432">
      <c r="H38432" s="10"/>
      <c r="T38432" s="8"/>
      <c r="U38432" s="11"/>
    </row>
    <row r="38433">
      <c r="H38433" s="10"/>
      <c r="T38433" s="8"/>
      <c r="U38433" s="11"/>
    </row>
    <row r="38434">
      <c r="H38434" s="10"/>
      <c r="T38434" s="8"/>
      <c r="U38434" s="11"/>
    </row>
    <row r="38435">
      <c r="H38435" s="10"/>
      <c r="T38435" s="8"/>
      <c r="U38435" s="11"/>
    </row>
    <row r="38436">
      <c r="H38436" s="10"/>
      <c r="T38436" s="8"/>
      <c r="U38436" s="11"/>
    </row>
    <row r="38437">
      <c r="H38437" s="10"/>
      <c r="T38437" s="8"/>
      <c r="U38437" s="11"/>
    </row>
    <row r="38438">
      <c r="H38438" s="10"/>
      <c r="T38438" s="8"/>
      <c r="U38438" s="11"/>
    </row>
    <row r="38439">
      <c r="H38439" s="10"/>
      <c r="T38439" s="8"/>
      <c r="U38439" s="11"/>
    </row>
    <row r="38440">
      <c r="H38440" s="10"/>
      <c r="T38440" s="8"/>
      <c r="U38440" s="11"/>
    </row>
    <row r="38441">
      <c r="H38441" s="10"/>
      <c r="T38441" s="8"/>
      <c r="U38441" s="11"/>
    </row>
    <row r="38442">
      <c r="H38442" s="10"/>
      <c r="T38442" s="8"/>
      <c r="U38442" s="11"/>
    </row>
    <row r="38443">
      <c r="H38443" s="10"/>
      <c r="T38443" s="8"/>
      <c r="U38443" s="11"/>
    </row>
    <row r="38444">
      <c r="H38444" s="10"/>
      <c r="T38444" s="8"/>
      <c r="U38444" s="11"/>
    </row>
    <row r="38445">
      <c r="H38445" s="10"/>
      <c r="T38445" s="8"/>
      <c r="U38445" s="11"/>
    </row>
    <row r="38446">
      <c r="H38446" s="10"/>
      <c r="T38446" s="8"/>
      <c r="U38446" s="11"/>
    </row>
    <row r="38447">
      <c r="H38447" s="10"/>
      <c r="T38447" s="8"/>
      <c r="U38447" s="11"/>
    </row>
    <row r="38448">
      <c r="H38448" s="10"/>
      <c r="T38448" s="8"/>
      <c r="U38448" s="11"/>
    </row>
    <row r="38449">
      <c r="H38449" s="10"/>
      <c r="T38449" s="8"/>
      <c r="U38449" s="11"/>
    </row>
    <row r="38450">
      <c r="H38450" s="10"/>
      <c r="T38450" s="8"/>
      <c r="U38450" s="11"/>
    </row>
    <row r="38451">
      <c r="H38451" s="10"/>
      <c r="T38451" s="8"/>
      <c r="U38451" s="11"/>
    </row>
    <row r="38452">
      <c r="H38452" s="10"/>
      <c r="T38452" s="8"/>
      <c r="U38452" s="11"/>
    </row>
    <row r="38453">
      <c r="H38453" s="10"/>
      <c r="T38453" s="8"/>
      <c r="U38453" s="11"/>
    </row>
    <row r="38454">
      <c r="H38454" s="10"/>
      <c r="T38454" s="8"/>
      <c r="U38454" s="11"/>
    </row>
    <row r="38455">
      <c r="H38455" s="10"/>
      <c r="T38455" s="8"/>
      <c r="U38455" s="11"/>
    </row>
    <row r="38456">
      <c r="H38456" s="10"/>
      <c r="T38456" s="8"/>
      <c r="U38456" s="11"/>
    </row>
    <row r="38457">
      <c r="H38457" s="10"/>
      <c r="T38457" s="8"/>
      <c r="U38457" s="11"/>
    </row>
    <row r="38458">
      <c r="H38458" s="10"/>
      <c r="T38458" s="8"/>
      <c r="U38458" s="11"/>
    </row>
    <row r="38459">
      <c r="H38459" s="10"/>
      <c r="T38459" s="8"/>
      <c r="U38459" s="11"/>
    </row>
    <row r="38460">
      <c r="H38460" s="10"/>
      <c r="T38460" s="8"/>
      <c r="U38460" s="11"/>
    </row>
    <row r="38461">
      <c r="H38461" s="10"/>
      <c r="T38461" s="8"/>
      <c r="U38461" s="11"/>
    </row>
    <row r="38462">
      <c r="H38462" s="10"/>
      <c r="T38462" s="8"/>
      <c r="U38462" s="11"/>
    </row>
    <row r="38463">
      <c r="H38463" s="10"/>
      <c r="T38463" s="8"/>
      <c r="U38463" s="11"/>
    </row>
    <row r="38464">
      <c r="H38464" s="10"/>
      <c r="T38464" s="8"/>
      <c r="U38464" s="11"/>
    </row>
    <row r="38465">
      <c r="H38465" s="10"/>
      <c r="T38465" s="8"/>
      <c r="U38465" s="11"/>
    </row>
    <row r="38466">
      <c r="H38466" s="10"/>
      <c r="T38466" s="8"/>
      <c r="U38466" s="11"/>
    </row>
    <row r="38467">
      <c r="H38467" s="10"/>
      <c r="T38467" s="8"/>
      <c r="U38467" s="11"/>
    </row>
    <row r="38468">
      <c r="H38468" s="10"/>
      <c r="T38468" s="8"/>
      <c r="U38468" s="11"/>
    </row>
    <row r="38469">
      <c r="H38469" s="10"/>
      <c r="T38469" s="8"/>
      <c r="U38469" s="11"/>
    </row>
    <row r="38470">
      <c r="H38470" s="10"/>
      <c r="T38470" s="8"/>
      <c r="U38470" s="11"/>
    </row>
    <row r="38471">
      <c r="H38471" s="10"/>
      <c r="T38471" s="8"/>
      <c r="U38471" s="11"/>
    </row>
    <row r="38472">
      <c r="H38472" s="10"/>
      <c r="T38472" s="8"/>
      <c r="U38472" s="11"/>
    </row>
    <row r="38473">
      <c r="H38473" s="10"/>
      <c r="T38473" s="8"/>
      <c r="U38473" s="11"/>
    </row>
    <row r="38474">
      <c r="H38474" s="10"/>
      <c r="T38474" s="8"/>
      <c r="U38474" s="11"/>
    </row>
    <row r="38475">
      <c r="H38475" s="10"/>
      <c r="T38475" s="8"/>
      <c r="U38475" s="11"/>
    </row>
    <row r="38476">
      <c r="H38476" s="10"/>
      <c r="T38476" s="8"/>
      <c r="U38476" s="11"/>
    </row>
    <row r="38477">
      <c r="H38477" s="10"/>
      <c r="T38477" s="8"/>
      <c r="U38477" s="11"/>
    </row>
    <row r="38478">
      <c r="H38478" s="10"/>
      <c r="T38478" s="8"/>
      <c r="U38478" s="11"/>
    </row>
    <row r="38479">
      <c r="H38479" s="10"/>
      <c r="T38479" s="8"/>
      <c r="U38479" s="11"/>
    </row>
    <row r="38480">
      <c r="H38480" s="10"/>
      <c r="T38480" s="8"/>
      <c r="U38480" s="11"/>
    </row>
    <row r="38481">
      <c r="H38481" s="10"/>
      <c r="T38481" s="8"/>
      <c r="U38481" s="11"/>
    </row>
    <row r="38482">
      <c r="H38482" s="10"/>
      <c r="T38482" s="8"/>
      <c r="U38482" s="11"/>
    </row>
    <row r="38483">
      <c r="H38483" s="10"/>
      <c r="T38483" s="8"/>
      <c r="U38483" s="11"/>
    </row>
    <row r="38484">
      <c r="H38484" s="10"/>
      <c r="T38484" s="8"/>
      <c r="U38484" s="11"/>
    </row>
    <row r="38485">
      <c r="H38485" s="10"/>
      <c r="T38485" s="8"/>
      <c r="U38485" s="11"/>
    </row>
    <row r="38486">
      <c r="H38486" s="10"/>
      <c r="T38486" s="8"/>
      <c r="U38486" s="11"/>
    </row>
    <row r="38487">
      <c r="H38487" s="10"/>
      <c r="T38487" s="8"/>
      <c r="U38487" s="11"/>
    </row>
    <row r="38488">
      <c r="H38488" s="10"/>
      <c r="T38488" s="8"/>
      <c r="U38488" s="11"/>
    </row>
    <row r="38489">
      <c r="H38489" s="10"/>
      <c r="T38489" s="8"/>
      <c r="U38489" s="11"/>
    </row>
    <row r="38490">
      <c r="H38490" s="10"/>
      <c r="T38490" s="8"/>
      <c r="U38490" s="11"/>
    </row>
    <row r="38491">
      <c r="H38491" s="10"/>
      <c r="T38491" s="8"/>
      <c r="U38491" s="11"/>
    </row>
    <row r="38492">
      <c r="H38492" s="10"/>
      <c r="T38492" s="8"/>
      <c r="U38492" s="11"/>
    </row>
    <row r="38493">
      <c r="H38493" s="10"/>
      <c r="T38493" s="8"/>
      <c r="U38493" s="11"/>
    </row>
    <row r="38494">
      <c r="H38494" s="10"/>
      <c r="T38494" s="8"/>
      <c r="U38494" s="11"/>
    </row>
    <row r="38495">
      <c r="H38495" s="10"/>
      <c r="T38495" s="8"/>
      <c r="U38495" s="11"/>
    </row>
    <row r="38496">
      <c r="H38496" s="10"/>
      <c r="T38496" s="8"/>
      <c r="U38496" s="11"/>
    </row>
    <row r="38497">
      <c r="H38497" s="10"/>
      <c r="T38497" s="8"/>
      <c r="U38497" s="11"/>
    </row>
    <row r="38498">
      <c r="H38498" s="10"/>
      <c r="T38498" s="8"/>
      <c r="U38498" s="11"/>
    </row>
    <row r="38499">
      <c r="H38499" s="10"/>
      <c r="T38499" s="8"/>
      <c r="U38499" s="11"/>
    </row>
    <row r="38500">
      <c r="H38500" s="10"/>
      <c r="T38500" s="8"/>
      <c r="U38500" s="11"/>
    </row>
    <row r="38501">
      <c r="H38501" s="10"/>
      <c r="T38501" s="8"/>
      <c r="U38501" s="11"/>
    </row>
    <row r="38502">
      <c r="H38502" s="10"/>
      <c r="T38502" s="8"/>
      <c r="U38502" s="11"/>
    </row>
    <row r="38503">
      <c r="H38503" s="10"/>
      <c r="T38503" s="8"/>
      <c r="U38503" s="11"/>
    </row>
    <row r="38504">
      <c r="H38504" s="10"/>
      <c r="T38504" s="8"/>
      <c r="U38504" s="11"/>
    </row>
    <row r="38505">
      <c r="H38505" s="10"/>
      <c r="T38505" s="8"/>
      <c r="U38505" s="11"/>
    </row>
    <row r="38506">
      <c r="H38506" s="10"/>
      <c r="T38506" s="8"/>
      <c r="U38506" s="11"/>
    </row>
    <row r="38507">
      <c r="H38507" s="10"/>
      <c r="T38507" s="8"/>
      <c r="U38507" s="11"/>
    </row>
    <row r="38508">
      <c r="H38508" s="10"/>
      <c r="T38508" s="8"/>
      <c r="U38508" s="11"/>
    </row>
    <row r="38509">
      <c r="H38509" s="10"/>
      <c r="T38509" s="8"/>
      <c r="U38509" s="11"/>
    </row>
    <row r="38510">
      <c r="H38510" s="10"/>
      <c r="T38510" s="8"/>
      <c r="U38510" s="11"/>
    </row>
    <row r="38511">
      <c r="H38511" s="10"/>
      <c r="T38511" s="8"/>
      <c r="U38511" s="11"/>
    </row>
    <row r="38512">
      <c r="H38512" s="10"/>
      <c r="T38512" s="8"/>
      <c r="U38512" s="11"/>
    </row>
    <row r="38513">
      <c r="H38513" s="10"/>
      <c r="T38513" s="8"/>
      <c r="U38513" s="11"/>
    </row>
    <row r="38514">
      <c r="H38514" s="10"/>
      <c r="T38514" s="8"/>
      <c r="U38514" s="11"/>
    </row>
    <row r="38515">
      <c r="H38515" s="10"/>
      <c r="T38515" s="8"/>
      <c r="U38515" s="11"/>
    </row>
    <row r="38516">
      <c r="H38516" s="10"/>
      <c r="T38516" s="8"/>
      <c r="U38516" s="11"/>
    </row>
    <row r="38517">
      <c r="H38517" s="10"/>
      <c r="T38517" s="8"/>
      <c r="U38517" s="11"/>
    </row>
    <row r="38518">
      <c r="H38518" s="10"/>
      <c r="T38518" s="8"/>
      <c r="U38518" s="11"/>
    </row>
    <row r="38519">
      <c r="H38519" s="10"/>
      <c r="T38519" s="8"/>
      <c r="U38519" s="11"/>
    </row>
    <row r="38520">
      <c r="H38520" s="10"/>
      <c r="T38520" s="8"/>
      <c r="U38520" s="11"/>
    </row>
    <row r="38521">
      <c r="H38521" s="10"/>
      <c r="T38521" s="8"/>
      <c r="U38521" s="11"/>
    </row>
    <row r="38522">
      <c r="H38522" s="10"/>
      <c r="T38522" s="8"/>
      <c r="U38522" s="11"/>
    </row>
    <row r="38523">
      <c r="H38523" s="10"/>
      <c r="T38523" s="8"/>
      <c r="U38523" s="11"/>
    </row>
    <row r="38524">
      <c r="H38524" s="10"/>
      <c r="T38524" s="8"/>
      <c r="U38524" s="11"/>
    </row>
    <row r="38525">
      <c r="H38525" s="10"/>
      <c r="T38525" s="8"/>
      <c r="U38525" s="11"/>
    </row>
    <row r="38526">
      <c r="H38526" s="10"/>
      <c r="T38526" s="8"/>
      <c r="U38526" s="11"/>
    </row>
    <row r="38527">
      <c r="H38527" s="10"/>
      <c r="T38527" s="8"/>
      <c r="U38527" s="11"/>
    </row>
    <row r="38528">
      <c r="H38528" s="10"/>
      <c r="T38528" s="8"/>
      <c r="U38528" s="11"/>
    </row>
    <row r="38529">
      <c r="H38529" s="10"/>
      <c r="T38529" s="8"/>
      <c r="U38529" s="11"/>
    </row>
    <row r="38530">
      <c r="H38530" s="10"/>
      <c r="T38530" s="8"/>
      <c r="U38530" s="11"/>
    </row>
    <row r="38531">
      <c r="H38531" s="10"/>
      <c r="T38531" s="8"/>
      <c r="U38531" s="11"/>
    </row>
    <row r="38532">
      <c r="H38532" s="10"/>
      <c r="T38532" s="8"/>
      <c r="U38532" s="11"/>
    </row>
    <row r="38533">
      <c r="H38533" s="10"/>
      <c r="T38533" s="8"/>
      <c r="U38533" s="11"/>
    </row>
    <row r="38534">
      <c r="H38534" s="10"/>
      <c r="T38534" s="8"/>
      <c r="U38534" s="11"/>
    </row>
    <row r="38535">
      <c r="H38535" s="10"/>
      <c r="T38535" s="8"/>
      <c r="U38535" s="11"/>
    </row>
    <row r="38536">
      <c r="H38536" s="10"/>
      <c r="T38536" s="8"/>
      <c r="U38536" s="11"/>
    </row>
    <row r="38537">
      <c r="H38537" s="10"/>
      <c r="T38537" s="8"/>
      <c r="U38537" s="11"/>
    </row>
    <row r="38538">
      <c r="H38538" s="10"/>
      <c r="T38538" s="8"/>
      <c r="U38538" s="11"/>
    </row>
    <row r="38539">
      <c r="H38539" s="10"/>
      <c r="T38539" s="8"/>
      <c r="U38539" s="11"/>
    </row>
    <row r="38540">
      <c r="H38540" s="10"/>
      <c r="T38540" s="8"/>
      <c r="U38540" s="11"/>
    </row>
    <row r="38541">
      <c r="H38541" s="10"/>
      <c r="T38541" s="8"/>
      <c r="U38541" s="11"/>
    </row>
    <row r="38542">
      <c r="H38542" s="10"/>
      <c r="T38542" s="8"/>
      <c r="U38542" s="11"/>
    </row>
    <row r="38543">
      <c r="H38543" s="10"/>
      <c r="T38543" s="8"/>
      <c r="U38543" s="11"/>
    </row>
    <row r="38544">
      <c r="H38544" s="10"/>
      <c r="T38544" s="8"/>
      <c r="U38544" s="11"/>
    </row>
    <row r="38545">
      <c r="H38545" s="10"/>
      <c r="T38545" s="8"/>
      <c r="U38545" s="11"/>
    </row>
    <row r="38546">
      <c r="H38546" s="10"/>
      <c r="T38546" s="8"/>
      <c r="U38546" s="11"/>
    </row>
    <row r="38547">
      <c r="H38547" s="10"/>
      <c r="T38547" s="8"/>
      <c r="U38547" s="11"/>
    </row>
    <row r="38548">
      <c r="H38548" s="10"/>
      <c r="T38548" s="8"/>
      <c r="U38548" s="11"/>
    </row>
    <row r="38549">
      <c r="H38549" s="10"/>
      <c r="T38549" s="8"/>
      <c r="U38549" s="11"/>
    </row>
    <row r="38550">
      <c r="H38550" s="10"/>
      <c r="T38550" s="8"/>
      <c r="U38550" s="11"/>
    </row>
    <row r="38551">
      <c r="H38551" s="10"/>
      <c r="T38551" s="8"/>
      <c r="U38551" s="11"/>
    </row>
    <row r="38552">
      <c r="H38552" s="10"/>
      <c r="T38552" s="8"/>
      <c r="U38552" s="11"/>
    </row>
    <row r="38553">
      <c r="H38553" s="10"/>
      <c r="T38553" s="8"/>
      <c r="U38553" s="11"/>
    </row>
    <row r="38554">
      <c r="H38554" s="10"/>
      <c r="T38554" s="8"/>
      <c r="U38554" s="11"/>
    </row>
    <row r="38555">
      <c r="H38555" s="10"/>
      <c r="T38555" s="8"/>
      <c r="U38555" s="11"/>
    </row>
    <row r="38556">
      <c r="H38556" s="10"/>
      <c r="T38556" s="8"/>
      <c r="U38556" s="11"/>
    </row>
    <row r="38557">
      <c r="H38557" s="10"/>
      <c r="T38557" s="8"/>
      <c r="U38557" s="11"/>
    </row>
    <row r="38558">
      <c r="H38558" s="10"/>
      <c r="T38558" s="8"/>
      <c r="U38558" s="11"/>
    </row>
    <row r="38559">
      <c r="H38559" s="10"/>
      <c r="T38559" s="8"/>
      <c r="U38559" s="11"/>
    </row>
    <row r="38560">
      <c r="H38560" s="10"/>
      <c r="T38560" s="8"/>
      <c r="U38560" s="11"/>
    </row>
    <row r="38561">
      <c r="H38561" s="10"/>
      <c r="T38561" s="8"/>
      <c r="U38561" s="11"/>
    </row>
    <row r="38562">
      <c r="H38562" s="10"/>
      <c r="T38562" s="8"/>
      <c r="U38562" s="11"/>
    </row>
    <row r="38563">
      <c r="H38563" s="10"/>
      <c r="T38563" s="8"/>
      <c r="U38563" s="11"/>
    </row>
    <row r="38564">
      <c r="H38564" s="10"/>
      <c r="T38564" s="8"/>
      <c r="U38564" s="11"/>
    </row>
    <row r="38565">
      <c r="H38565" s="10"/>
      <c r="T38565" s="8"/>
      <c r="U38565" s="11"/>
    </row>
    <row r="38566">
      <c r="H38566" s="10"/>
      <c r="T38566" s="8"/>
      <c r="U38566" s="11"/>
    </row>
    <row r="38567">
      <c r="H38567" s="10"/>
      <c r="T38567" s="8"/>
      <c r="U38567" s="11"/>
    </row>
    <row r="38568">
      <c r="H38568" s="10"/>
      <c r="T38568" s="8"/>
      <c r="U38568" s="11"/>
    </row>
    <row r="38569">
      <c r="H38569" s="10"/>
      <c r="T38569" s="8"/>
      <c r="U38569" s="11"/>
    </row>
    <row r="38570">
      <c r="H38570" s="10"/>
      <c r="T38570" s="8"/>
      <c r="U38570" s="11"/>
    </row>
    <row r="38571">
      <c r="H38571" s="10"/>
      <c r="T38571" s="8"/>
      <c r="U38571" s="11"/>
    </row>
    <row r="38572">
      <c r="H38572" s="10"/>
      <c r="T38572" s="8"/>
      <c r="U38572" s="11"/>
    </row>
    <row r="38573">
      <c r="H38573" s="10"/>
      <c r="T38573" s="8"/>
      <c r="U38573" s="11"/>
    </row>
    <row r="38574">
      <c r="H38574" s="10"/>
      <c r="T38574" s="8"/>
      <c r="U38574" s="11"/>
    </row>
    <row r="38575">
      <c r="H38575" s="10"/>
      <c r="T38575" s="8"/>
      <c r="U38575" s="11"/>
    </row>
    <row r="38576">
      <c r="H38576" s="10"/>
      <c r="T38576" s="8"/>
      <c r="U38576" s="11"/>
    </row>
    <row r="38577">
      <c r="H38577" s="10"/>
      <c r="T38577" s="8"/>
      <c r="U38577" s="11"/>
    </row>
    <row r="38578">
      <c r="H38578" s="10"/>
      <c r="T38578" s="8"/>
      <c r="U38578" s="11"/>
    </row>
    <row r="38579">
      <c r="H38579" s="10"/>
      <c r="T38579" s="8"/>
      <c r="U38579" s="11"/>
    </row>
    <row r="38580">
      <c r="H38580" s="10"/>
      <c r="T38580" s="8"/>
      <c r="U38580" s="11"/>
    </row>
    <row r="38581">
      <c r="H38581" s="10"/>
      <c r="T38581" s="8"/>
      <c r="U38581" s="11"/>
    </row>
    <row r="38582">
      <c r="H38582" s="10"/>
      <c r="T38582" s="8"/>
      <c r="U38582" s="11"/>
    </row>
    <row r="38583">
      <c r="H38583" s="10"/>
      <c r="T38583" s="8"/>
      <c r="U38583" s="11"/>
    </row>
    <row r="38584">
      <c r="H38584" s="10"/>
      <c r="T38584" s="8"/>
      <c r="U38584" s="11"/>
    </row>
    <row r="38585">
      <c r="H38585" s="10"/>
      <c r="T38585" s="8"/>
      <c r="U38585" s="11"/>
    </row>
    <row r="38586">
      <c r="H38586" s="10"/>
      <c r="T38586" s="8"/>
      <c r="U38586" s="11"/>
    </row>
    <row r="38587">
      <c r="H38587" s="10"/>
      <c r="T38587" s="8"/>
      <c r="U38587" s="11"/>
    </row>
    <row r="38588">
      <c r="H38588" s="10"/>
      <c r="T38588" s="8"/>
      <c r="U38588" s="11"/>
    </row>
    <row r="38589">
      <c r="H38589" s="10"/>
      <c r="T38589" s="8"/>
      <c r="U38589" s="11"/>
    </row>
    <row r="38590">
      <c r="H38590" s="10"/>
      <c r="T38590" s="8"/>
      <c r="U38590" s="11"/>
    </row>
    <row r="38591">
      <c r="H38591" s="10"/>
      <c r="T38591" s="8"/>
      <c r="U38591" s="11"/>
    </row>
    <row r="38592">
      <c r="H38592" s="10"/>
      <c r="T38592" s="8"/>
      <c r="U38592" s="11"/>
    </row>
    <row r="38593">
      <c r="H38593" s="10"/>
      <c r="T38593" s="8"/>
      <c r="U38593" s="11"/>
    </row>
    <row r="38594">
      <c r="H38594" s="10"/>
      <c r="T38594" s="8"/>
      <c r="U38594" s="11"/>
    </row>
    <row r="38595">
      <c r="H38595" s="10"/>
      <c r="T38595" s="8"/>
      <c r="U38595" s="11"/>
    </row>
    <row r="38596">
      <c r="H38596" s="10"/>
      <c r="T38596" s="8"/>
      <c r="U38596" s="11"/>
    </row>
    <row r="38597">
      <c r="H38597" s="10"/>
      <c r="T38597" s="8"/>
      <c r="U38597" s="11"/>
    </row>
    <row r="38598">
      <c r="H38598" s="10"/>
      <c r="T38598" s="8"/>
      <c r="U38598" s="11"/>
    </row>
    <row r="38599">
      <c r="H38599" s="10"/>
      <c r="T38599" s="8"/>
      <c r="U38599" s="11"/>
    </row>
    <row r="38600">
      <c r="H38600" s="10"/>
      <c r="T38600" s="8"/>
      <c r="U38600" s="11"/>
    </row>
    <row r="38601">
      <c r="H38601" s="10"/>
      <c r="T38601" s="8"/>
      <c r="U38601" s="11"/>
    </row>
    <row r="38602">
      <c r="H38602" s="10"/>
      <c r="T38602" s="8"/>
      <c r="U38602" s="11"/>
    </row>
    <row r="38603">
      <c r="H38603" s="10"/>
      <c r="T38603" s="8"/>
      <c r="U38603" s="11"/>
    </row>
    <row r="38604">
      <c r="H38604" s="10"/>
      <c r="T38604" s="8"/>
      <c r="U38604" s="11"/>
    </row>
    <row r="38605">
      <c r="H38605" s="10"/>
      <c r="T38605" s="8"/>
      <c r="U38605" s="11"/>
    </row>
    <row r="38606">
      <c r="H38606" s="10"/>
      <c r="T38606" s="8"/>
      <c r="U38606" s="11"/>
    </row>
    <row r="38607">
      <c r="H38607" s="10"/>
      <c r="T38607" s="8"/>
      <c r="U38607" s="11"/>
    </row>
    <row r="38608">
      <c r="H38608" s="10"/>
      <c r="T38608" s="8"/>
      <c r="U38608" s="11"/>
    </row>
    <row r="38609">
      <c r="H38609" s="10"/>
      <c r="T38609" s="8"/>
      <c r="U38609" s="11"/>
    </row>
    <row r="38610">
      <c r="H38610" s="10"/>
      <c r="T38610" s="8"/>
      <c r="U38610" s="11"/>
    </row>
    <row r="38611">
      <c r="H38611" s="10"/>
      <c r="T38611" s="8"/>
      <c r="U38611" s="11"/>
    </row>
    <row r="38612">
      <c r="H38612" s="10"/>
      <c r="T38612" s="8"/>
      <c r="U38612" s="11"/>
    </row>
    <row r="38613">
      <c r="H38613" s="10"/>
      <c r="T38613" s="8"/>
      <c r="U38613" s="11"/>
    </row>
    <row r="38614">
      <c r="H38614" s="10"/>
      <c r="T38614" s="8"/>
      <c r="U38614" s="11"/>
    </row>
    <row r="38615">
      <c r="H38615" s="10"/>
      <c r="T38615" s="8"/>
      <c r="U38615" s="11"/>
    </row>
    <row r="38616">
      <c r="H38616" s="10"/>
      <c r="T38616" s="8"/>
      <c r="U38616" s="11"/>
    </row>
    <row r="38617">
      <c r="H38617" s="10"/>
      <c r="T38617" s="8"/>
      <c r="U38617" s="11"/>
    </row>
    <row r="38618">
      <c r="H38618" s="10"/>
      <c r="T38618" s="8"/>
      <c r="U38618" s="11"/>
    </row>
    <row r="38619">
      <c r="H38619" s="10"/>
      <c r="T38619" s="8"/>
      <c r="U38619" s="11"/>
    </row>
    <row r="38620">
      <c r="H38620" s="10"/>
      <c r="T38620" s="8"/>
      <c r="U38620" s="11"/>
    </row>
    <row r="38621">
      <c r="H38621" s="10"/>
      <c r="T38621" s="8"/>
      <c r="U38621" s="11"/>
    </row>
    <row r="38622">
      <c r="H38622" s="10"/>
      <c r="T38622" s="8"/>
      <c r="U38622" s="11"/>
    </row>
    <row r="38623">
      <c r="H38623" s="10"/>
      <c r="T38623" s="8"/>
      <c r="U38623" s="11"/>
    </row>
    <row r="38624">
      <c r="H38624" s="10"/>
      <c r="T38624" s="8"/>
      <c r="U38624" s="11"/>
    </row>
    <row r="38625">
      <c r="H38625" s="10"/>
      <c r="T38625" s="8"/>
      <c r="U38625" s="11"/>
    </row>
    <row r="38626">
      <c r="H38626" s="10"/>
      <c r="T38626" s="8"/>
      <c r="U38626" s="11"/>
    </row>
    <row r="38627">
      <c r="H38627" s="10"/>
      <c r="T38627" s="8"/>
      <c r="U38627" s="11"/>
    </row>
    <row r="38628">
      <c r="H38628" s="10"/>
      <c r="T38628" s="8"/>
      <c r="U38628" s="11"/>
    </row>
    <row r="38629">
      <c r="H38629" s="10"/>
      <c r="T38629" s="8"/>
      <c r="U38629" s="11"/>
    </row>
    <row r="38630">
      <c r="H38630" s="10"/>
      <c r="T38630" s="8"/>
      <c r="U38630" s="11"/>
    </row>
    <row r="38631">
      <c r="H38631" s="10"/>
      <c r="T38631" s="8"/>
      <c r="U38631" s="11"/>
    </row>
    <row r="38632">
      <c r="H38632" s="10"/>
      <c r="T38632" s="8"/>
      <c r="U38632" s="11"/>
    </row>
    <row r="38633">
      <c r="H38633" s="10"/>
      <c r="T38633" s="8"/>
      <c r="U38633" s="11"/>
    </row>
    <row r="38634">
      <c r="H38634" s="10"/>
      <c r="T38634" s="8"/>
      <c r="U38634" s="11"/>
    </row>
    <row r="38635">
      <c r="H38635" s="10"/>
      <c r="T38635" s="8"/>
      <c r="U38635" s="11"/>
    </row>
    <row r="38636">
      <c r="H38636" s="10"/>
      <c r="T38636" s="8"/>
      <c r="U38636" s="11"/>
    </row>
    <row r="38637">
      <c r="H38637" s="10"/>
      <c r="T38637" s="8"/>
      <c r="U38637" s="11"/>
    </row>
    <row r="38638">
      <c r="H38638" s="10"/>
      <c r="T38638" s="8"/>
      <c r="U38638" s="11"/>
    </row>
    <row r="38639">
      <c r="H38639" s="10"/>
      <c r="T38639" s="8"/>
      <c r="U38639" s="11"/>
    </row>
    <row r="38640">
      <c r="H38640" s="10"/>
      <c r="T38640" s="8"/>
      <c r="U38640" s="11"/>
    </row>
    <row r="38641">
      <c r="H38641" s="10"/>
      <c r="T38641" s="8"/>
      <c r="U38641" s="11"/>
    </row>
    <row r="38642">
      <c r="H38642" s="10"/>
      <c r="T38642" s="8"/>
      <c r="U38642" s="11"/>
    </row>
    <row r="38643">
      <c r="H38643" s="10"/>
      <c r="T38643" s="8"/>
      <c r="U38643" s="11"/>
    </row>
    <row r="38644">
      <c r="H38644" s="10"/>
      <c r="T38644" s="8"/>
      <c r="U38644" s="11"/>
    </row>
    <row r="38645">
      <c r="H38645" s="10"/>
      <c r="T38645" s="8"/>
      <c r="U38645" s="11"/>
    </row>
    <row r="38646">
      <c r="H38646" s="10"/>
      <c r="T38646" s="8"/>
      <c r="U38646" s="11"/>
    </row>
    <row r="38647">
      <c r="H38647" s="10"/>
      <c r="T38647" s="8"/>
      <c r="U38647" s="11"/>
    </row>
    <row r="38648">
      <c r="H38648" s="10"/>
      <c r="T38648" s="8"/>
      <c r="U38648" s="11"/>
    </row>
    <row r="38649">
      <c r="H38649" s="10"/>
      <c r="T38649" s="8"/>
      <c r="U38649" s="11"/>
    </row>
    <row r="38650">
      <c r="H38650" s="10"/>
      <c r="T38650" s="8"/>
      <c r="U38650" s="11"/>
    </row>
    <row r="38651">
      <c r="H38651" s="10"/>
      <c r="T38651" s="8"/>
      <c r="U38651" s="11"/>
    </row>
    <row r="38652">
      <c r="H38652" s="10"/>
      <c r="T38652" s="8"/>
      <c r="U38652" s="11"/>
    </row>
    <row r="38653">
      <c r="H38653" s="10"/>
      <c r="T38653" s="8"/>
      <c r="U38653" s="11"/>
    </row>
    <row r="38654">
      <c r="H38654" s="10"/>
      <c r="T38654" s="8"/>
      <c r="U38654" s="11"/>
    </row>
    <row r="38655">
      <c r="H38655" s="10"/>
      <c r="T38655" s="8"/>
      <c r="U38655" s="11"/>
    </row>
    <row r="38656">
      <c r="H38656" s="10"/>
      <c r="T38656" s="8"/>
      <c r="U38656" s="11"/>
    </row>
    <row r="38657">
      <c r="H38657" s="10"/>
      <c r="T38657" s="8"/>
      <c r="U38657" s="11"/>
    </row>
    <row r="38658">
      <c r="H38658" s="10"/>
      <c r="T38658" s="8"/>
      <c r="U38658" s="11"/>
    </row>
    <row r="38659">
      <c r="H38659" s="10"/>
      <c r="T38659" s="8"/>
      <c r="U38659" s="11"/>
    </row>
    <row r="38660">
      <c r="H38660" s="10"/>
      <c r="T38660" s="8"/>
      <c r="U38660" s="11"/>
    </row>
    <row r="38661">
      <c r="H38661" s="10"/>
      <c r="T38661" s="8"/>
      <c r="U38661" s="11"/>
    </row>
    <row r="38662">
      <c r="H38662" s="10"/>
      <c r="T38662" s="8"/>
      <c r="U38662" s="11"/>
    </row>
    <row r="38663">
      <c r="H38663" s="10"/>
      <c r="T38663" s="8"/>
      <c r="U38663" s="11"/>
    </row>
    <row r="38664">
      <c r="H38664" s="10"/>
      <c r="T38664" s="8"/>
      <c r="U38664" s="11"/>
    </row>
    <row r="38665">
      <c r="H38665" s="10"/>
      <c r="T38665" s="8"/>
      <c r="U38665" s="11"/>
    </row>
    <row r="38666">
      <c r="H38666" s="10"/>
      <c r="T38666" s="8"/>
      <c r="U38666" s="11"/>
    </row>
    <row r="38667">
      <c r="H38667" s="10"/>
      <c r="T38667" s="8"/>
      <c r="U38667" s="11"/>
    </row>
    <row r="38668">
      <c r="H38668" s="10"/>
      <c r="T38668" s="8"/>
      <c r="U38668" s="11"/>
    </row>
    <row r="38669">
      <c r="H38669" s="10"/>
      <c r="T38669" s="8"/>
      <c r="U38669" s="11"/>
    </row>
    <row r="38670">
      <c r="H38670" s="10"/>
      <c r="T38670" s="8"/>
      <c r="U38670" s="11"/>
    </row>
    <row r="38671">
      <c r="H38671" s="10"/>
      <c r="T38671" s="8"/>
      <c r="U38671" s="11"/>
    </row>
    <row r="38672">
      <c r="H38672" s="10"/>
      <c r="T38672" s="8"/>
      <c r="U38672" s="11"/>
    </row>
    <row r="38673">
      <c r="H38673" s="10"/>
      <c r="T38673" s="8"/>
      <c r="U38673" s="11"/>
    </row>
    <row r="38674">
      <c r="H38674" s="10"/>
      <c r="T38674" s="8"/>
      <c r="U38674" s="11"/>
    </row>
    <row r="38675">
      <c r="H38675" s="10"/>
      <c r="T38675" s="8"/>
      <c r="U38675" s="11"/>
    </row>
    <row r="38676">
      <c r="H38676" s="10"/>
      <c r="T38676" s="8"/>
      <c r="U38676" s="11"/>
    </row>
    <row r="38677">
      <c r="H38677" s="10"/>
      <c r="T38677" s="8"/>
      <c r="U38677" s="11"/>
    </row>
    <row r="38678">
      <c r="H38678" s="10"/>
      <c r="T38678" s="8"/>
      <c r="U38678" s="11"/>
    </row>
    <row r="38679">
      <c r="H38679" s="10"/>
      <c r="T38679" s="8"/>
      <c r="U38679" s="11"/>
    </row>
    <row r="38680">
      <c r="H38680" s="10"/>
      <c r="T38680" s="8"/>
      <c r="U38680" s="11"/>
    </row>
    <row r="38681">
      <c r="H38681" s="10"/>
      <c r="T38681" s="8"/>
      <c r="U38681" s="11"/>
    </row>
    <row r="38682">
      <c r="H38682" s="10"/>
      <c r="T38682" s="8"/>
      <c r="U38682" s="11"/>
    </row>
    <row r="38683">
      <c r="H38683" s="10"/>
      <c r="T38683" s="8"/>
      <c r="U38683" s="11"/>
    </row>
    <row r="38684">
      <c r="H38684" s="10"/>
      <c r="T38684" s="8"/>
      <c r="U38684" s="11"/>
    </row>
    <row r="38685">
      <c r="H38685" s="10"/>
      <c r="T38685" s="8"/>
      <c r="U38685" s="11"/>
    </row>
    <row r="38686">
      <c r="H38686" s="10"/>
      <c r="T38686" s="8"/>
      <c r="U38686" s="11"/>
    </row>
    <row r="38687">
      <c r="H38687" s="10"/>
      <c r="T38687" s="8"/>
      <c r="U38687" s="11"/>
    </row>
    <row r="38688">
      <c r="H38688" s="10"/>
      <c r="T38688" s="8"/>
      <c r="U38688" s="11"/>
    </row>
    <row r="38689">
      <c r="H38689" s="10"/>
      <c r="T38689" s="8"/>
      <c r="U38689" s="11"/>
    </row>
    <row r="38690">
      <c r="H38690" s="10"/>
      <c r="T38690" s="8"/>
      <c r="U38690" s="11"/>
    </row>
    <row r="38691">
      <c r="H38691" s="10"/>
      <c r="T38691" s="8"/>
      <c r="U38691" s="11"/>
    </row>
    <row r="38692">
      <c r="H38692" s="10"/>
      <c r="T38692" s="8"/>
      <c r="U38692" s="11"/>
    </row>
    <row r="38693">
      <c r="H38693" s="10"/>
      <c r="T38693" s="8"/>
      <c r="U38693" s="11"/>
    </row>
    <row r="38694">
      <c r="H38694" s="10"/>
      <c r="T38694" s="8"/>
      <c r="U38694" s="11"/>
    </row>
    <row r="38695">
      <c r="H38695" s="10"/>
      <c r="T38695" s="8"/>
      <c r="U38695" s="11"/>
    </row>
    <row r="38696">
      <c r="H38696" s="10"/>
      <c r="T38696" s="8"/>
      <c r="U38696" s="11"/>
    </row>
    <row r="38697">
      <c r="H38697" s="10"/>
      <c r="T38697" s="8"/>
      <c r="U38697" s="11"/>
    </row>
    <row r="38698">
      <c r="H38698" s="10"/>
      <c r="T38698" s="8"/>
      <c r="U38698" s="11"/>
    </row>
    <row r="38699">
      <c r="H38699" s="10"/>
      <c r="T38699" s="8"/>
      <c r="U38699" s="11"/>
    </row>
    <row r="38700">
      <c r="H38700" s="10"/>
      <c r="T38700" s="8"/>
      <c r="U38700" s="11"/>
    </row>
    <row r="38701">
      <c r="H38701" s="10"/>
      <c r="T38701" s="8"/>
      <c r="U38701" s="11"/>
    </row>
    <row r="38702">
      <c r="H38702" s="10"/>
      <c r="T38702" s="8"/>
      <c r="U38702" s="11"/>
    </row>
    <row r="38703">
      <c r="H38703" s="10"/>
      <c r="T38703" s="8"/>
      <c r="U38703" s="11"/>
    </row>
    <row r="38704">
      <c r="H38704" s="10"/>
      <c r="T38704" s="8"/>
      <c r="U38704" s="11"/>
    </row>
    <row r="38705">
      <c r="H38705" s="10"/>
      <c r="T38705" s="8"/>
      <c r="U38705" s="11"/>
    </row>
    <row r="38706">
      <c r="H38706" s="10"/>
      <c r="T38706" s="8"/>
      <c r="U38706" s="11"/>
    </row>
    <row r="38707">
      <c r="H38707" s="10"/>
      <c r="T38707" s="8"/>
      <c r="U38707" s="11"/>
    </row>
    <row r="38708">
      <c r="H38708" s="10"/>
      <c r="T38708" s="8"/>
      <c r="U38708" s="11"/>
    </row>
    <row r="38709">
      <c r="H38709" s="10"/>
      <c r="T38709" s="8"/>
      <c r="U38709" s="11"/>
    </row>
    <row r="38710">
      <c r="H38710" s="10"/>
      <c r="T38710" s="8"/>
      <c r="U38710" s="11"/>
    </row>
    <row r="38711">
      <c r="H38711" s="10"/>
      <c r="T38711" s="8"/>
      <c r="U38711" s="11"/>
    </row>
    <row r="38712">
      <c r="H38712" s="10"/>
      <c r="T38712" s="8"/>
      <c r="U38712" s="11"/>
    </row>
    <row r="38713">
      <c r="H38713" s="10"/>
      <c r="T38713" s="8"/>
      <c r="U38713" s="11"/>
    </row>
    <row r="38714">
      <c r="H38714" s="10"/>
      <c r="T38714" s="8"/>
      <c r="U38714" s="11"/>
    </row>
    <row r="38715">
      <c r="H38715" s="10"/>
      <c r="T38715" s="8"/>
      <c r="U38715" s="11"/>
    </row>
    <row r="38716">
      <c r="H38716" s="10"/>
      <c r="T38716" s="8"/>
      <c r="U38716" s="11"/>
    </row>
    <row r="38717">
      <c r="H38717" s="10"/>
      <c r="T38717" s="8"/>
      <c r="U38717" s="11"/>
    </row>
    <row r="38718">
      <c r="H38718" s="10"/>
      <c r="T38718" s="8"/>
      <c r="U38718" s="11"/>
    </row>
    <row r="38719">
      <c r="H38719" s="10"/>
      <c r="T38719" s="8"/>
      <c r="U38719" s="11"/>
    </row>
    <row r="38720">
      <c r="H38720" s="10"/>
      <c r="T38720" s="8"/>
      <c r="U38720" s="11"/>
    </row>
    <row r="38721">
      <c r="H38721" s="10"/>
      <c r="T38721" s="8"/>
      <c r="U38721" s="11"/>
    </row>
    <row r="38722">
      <c r="H38722" s="10"/>
      <c r="T38722" s="8"/>
      <c r="U38722" s="11"/>
    </row>
    <row r="38723">
      <c r="H38723" s="10"/>
      <c r="T38723" s="8"/>
      <c r="U38723" s="11"/>
    </row>
    <row r="38724">
      <c r="H38724" s="10"/>
      <c r="T38724" s="8"/>
      <c r="U38724" s="11"/>
    </row>
    <row r="38725">
      <c r="H38725" s="10"/>
      <c r="T38725" s="8"/>
      <c r="U38725" s="11"/>
    </row>
    <row r="38726">
      <c r="H38726" s="10"/>
      <c r="T38726" s="8"/>
      <c r="U38726" s="11"/>
    </row>
    <row r="38727">
      <c r="H38727" s="10"/>
      <c r="T38727" s="8"/>
      <c r="U38727" s="11"/>
    </row>
    <row r="38728">
      <c r="H38728" s="10"/>
      <c r="T38728" s="8"/>
      <c r="U38728" s="11"/>
    </row>
    <row r="38729">
      <c r="H38729" s="10"/>
      <c r="T38729" s="8"/>
      <c r="U38729" s="11"/>
    </row>
    <row r="38730">
      <c r="H38730" s="10"/>
      <c r="T38730" s="8"/>
      <c r="U38730" s="11"/>
    </row>
    <row r="38731">
      <c r="H38731" s="10"/>
      <c r="T38731" s="8"/>
      <c r="U38731" s="11"/>
    </row>
    <row r="38732">
      <c r="H38732" s="10"/>
      <c r="T38732" s="8"/>
      <c r="U38732" s="11"/>
    </row>
    <row r="38733">
      <c r="H38733" s="10"/>
      <c r="T38733" s="8"/>
      <c r="U38733" s="11"/>
    </row>
    <row r="38734">
      <c r="H38734" s="10"/>
      <c r="T38734" s="8"/>
      <c r="U38734" s="11"/>
    </row>
    <row r="38735">
      <c r="H38735" s="10"/>
      <c r="T38735" s="8"/>
      <c r="U38735" s="11"/>
    </row>
    <row r="38736">
      <c r="H38736" s="10"/>
      <c r="T38736" s="8"/>
      <c r="U38736" s="11"/>
    </row>
    <row r="38737">
      <c r="H38737" s="10"/>
      <c r="T38737" s="8"/>
      <c r="U38737" s="11"/>
    </row>
    <row r="38738">
      <c r="H38738" s="10"/>
      <c r="T38738" s="8"/>
      <c r="U38738" s="11"/>
    </row>
    <row r="38739">
      <c r="H38739" s="10"/>
      <c r="T38739" s="8"/>
      <c r="U38739" s="11"/>
    </row>
    <row r="38740">
      <c r="H38740" s="10"/>
      <c r="T38740" s="8"/>
      <c r="U38740" s="11"/>
    </row>
    <row r="38741">
      <c r="H38741" s="10"/>
      <c r="T38741" s="8"/>
      <c r="U38741" s="11"/>
    </row>
    <row r="38742">
      <c r="H38742" s="10"/>
      <c r="T38742" s="8"/>
      <c r="U38742" s="11"/>
    </row>
    <row r="38743">
      <c r="H38743" s="10"/>
      <c r="T38743" s="8"/>
      <c r="U38743" s="11"/>
    </row>
    <row r="38744">
      <c r="H38744" s="10"/>
      <c r="T38744" s="8"/>
      <c r="U38744" s="11"/>
    </row>
    <row r="38745">
      <c r="H38745" s="10"/>
      <c r="T38745" s="8"/>
      <c r="U38745" s="11"/>
    </row>
    <row r="38746">
      <c r="H38746" s="10"/>
      <c r="T38746" s="8"/>
      <c r="U38746" s="11"/>
    </row>
    <row r="38747">
      <c r="H38747" s="10"/>
      <c r="T38747" s="8"/>
      <c r="U38747" s="11"/>
    </row>
    <row r="38748">
      <c r="H38748" s="10"/>
      <c r="T38748" s="8"/>
      <c r="U38748" s="11"/>
    </row>
    <row r="38749">
      <c r="H38749" s="10"/>
      <c r="T38749" s="8"/>
      <c r="U38749" s="11"/>
    </row>
    <row r="38750">
      <c r="H38750" s="10"/>
      <c r="T38750" s="8"/>
      <c r="U38750" s="11"/>
    </row>
    <row r="38751">
      <c r="H38751" s="10"/>
      <c r="T38751" s="8"/>
      <c r="U38751" s="11"/>
    </row>
    <row r="38752">
      <c r="H38752" s="10"/>
      <c r="T38752" s="8"/>
      <c r="U38752" s="11"/>
    </row>
    <row r="38753">
      <c r="H38753" s="10"/>
      <c r="T38753" s="8"/>
      <c r="U38753" s="11"/>
    </row>
    <row r="38754">
      <c r="H38754" s="10"/>
      <c r="T38754" s="8"/>
      <c r="U38754" s="11"/>
    </row>
    <row r="38755">
      <c r="H38755" s="10"/>
      <c r="T38755" s="8"/>
      <c r="U38755" s="11"/>
    </row>
    <row r="38756">
      <c r="H38756" s="10"/>
      <c r="T38756" s="8"/>
      <c r="U38756" s="11"/>
    </row>
    <row r="38757">
      <c r="H38757" s="10"/>
      <c r="T38757" s="8"/>
      <c r="U38757" s="11"/>
    </row>
    <row r="38758">
      <c r="H38758" s="10"/>
      <c r="T38758" s="8"/>
      <c r="U38758" s="11"/>
    </row>
    <row r="38759">
      <c r="H38759" s="10"/>
      <c r="T38759" s="8"/>
      <c r="U38759" s="11"/>
    </row>
    <row r="38760">
      <c r="H38760" s="10"/>
      <c r="T38760" s="8"/>
      <c r="U38760" s="11"/>
    </row>
    <row r="38761">
      <c r="H38761" s="10"/>
      <c r="T38761" s="8"/>
      <c r="U38761" s="11"/>
    </row>
    <row r="38762">
      <c r="H38762" s="10"/>
      <c r="T38762" s="8"/>
      <c r="U38762" s="11"/>
    </row>
    <row r="38763">
      <c r="H38763" s="10"/>
      <c r="T38763" s="8"/>
      <c r="U38763" s="11"/>
    </row>
    <row r="38764">
      <c r="H38764" s="10"/>
      <c r="T38764" s="8"/>
      <c r="U38764" s="11"/>
    </row>
    <row r="38765">
      <c r="H38765" s="10"/>
      <c r="T38765" s="8"/>
      <c r="U38765" s="11"/>
    </row>
    <row r="38766">
      <c r="H38766" s="10"/>
      <c r="T38766" s="8"/>
      <c r="U38766" s="11"/>
    </row>
    <row r="38767">
      <c r="H38767" s="10"/>
      <c r="T38767" s="8"/>
      <c r="U38767" s="11"/>
    </row>
    <row r="38768">
      <c r="H38768" s="10"/>
      <c r="T38768" s="8"/>
      <c r="U38768" s="11"/>
    </row>
    <row r="38769">
      <c r="H38769" s="10"/>
      <c r="T38769" s="8"/>
      <c r="U38769" s="11"/>
    </row>
    <row r="38770">
      <c r="H38770" s="10"/>
      <c r="T38770" s="8"/>
      <c r="U38770" s="11"/>
    </row>
    <row r="38771">
      <c r="H38771" s="10"/>
      <c r="T38771" s="8"/>
      <c r="U38771" s="11"/>
    </row>
    <row r="38772">
      <c r="H38772" s="10"/>
      <c r="T38772" s="8"/>
      <c r="U38772" s="11"/>
    </row>
    <row r="38773">
      <c r="H38773" s="10"/>
      <c r="T38773" s="8"/>
      <c r="U38773" s="11"/>
    </row>
    <row r="38774">
      <c r="H38774" s="10"/>
      <c r="T38774" s="8"/>
      <c r="U38774" s="11"/>
    </row>
    <row r="38775">
      <c r="H38775" s="10"/>
      <c r="T38775" s="8"/>
      <c r="U38775" s="11"/>
    </row>
    <row r="38776">
      <c r="H38776" s="10"/>
      <c r="T38776" s="8"/>
      <c r="U38776" s="11"/>
    </row>
    <row r="38777">
      <c r="H38777" s="10"/>
      <c r="T38777" s="8"/>
      <c r="U38777" s="11"/>
    </row>
    <row r="38778">
      <c r="H38778" s="10"/>
      <c r="T38778" s="8"/>
      <c r="U38778" s="11"/>
    </row>
    <row r="38779">
      <c r="H38779" s="10"/>
      <c r="T38779" s="8"/>
      <c r="U38779" s="11"/>
    </row>
    <row r="38780">
      <c r="H38780" s="10"/>
      <c r="T38780" s="8"/>
      <c r="U38780" s="11"/>
    </row>
    <row r="38781">
      <c r="H38781" s="10"/>
      <c r="T38781" s="8"/>
      <c r="U38781" s="11"/>
    </row>
    <row r="38782">
      <c r="H38782" s="10"/>
      <c r="T38782" s="8"/>
      <c r="U38782" s="11"/>
    </row>
    <row r="38783">
      <c r="H38783" s="10"/>
      <c r="T38783" s="8"/>
      <c r="U38783" s="11"/>
    </row>
    <row r="38784">
      <c r="H38784" s="10"/>
      <c r="T38784" s="8"/>
      <c r="U38784" s="11"/>
    </row>
    <row r="38785">
      <c r="H38785" s="10"/>
      <c r="T38785" s="8"/>
      <c r="U38785" s="11"/>
    </row>
    <row r="38786">
      <c r="H38786" s="10"/>
      <c r="T38786" s="8"/>
      <c r="U38786" s="11"/>
    </row>
    <row r="38787">
      <c r="H38787" s="10"/>
      <c r="T38787" s="8"/>
      <c r="U38787" s="11"/>
    </row>
    <row r="38788">
      <c r="H38788" s="10"/>
      <c r="T38788" s="8"/>
      <c r="U38788" s="11"/>
    </row>
    <row r="38789">
      <c r="H38789" s="10"/>
      <c r="T38789" s="8"/>
      <c r="U38789" s="11"/>
    </row>
    <row r="38790">
      <c r="H38790" s="10"/>
      <c r="T38790" s="8"/>
      <c r="U38790" s="11"/>
    </row>
    <row r="38791">
      <c r="H38791" s="10"/>
      <c r="T38791" s="8"/>
      <c r="U38791" s="11"/>
    </row>
    <row r="38792">
      <c r="H38792" s="10"/>
      <c r="T38792" s="8"/>
      <c r="U38792" s="11"/>
    </row>
    <row r="38793">
      <c r="H38793" s="10"/>
      <c r="T38793" s="8"/>
      <c r="U38793" s="11"/>
    </row>
    <row r="38794">
      <c r="H38794" s="10"/>
      <c r="T38794" s="8"/>
      <c r="U38794" s="11"/>
    </row>
    <row r="38795">
      <c r="H38795" s="10"/>
      <c r="T38795" s="8"/>
      <c r="U38795" s="11"/>
    </row>
    <row r="38796">
      <c r="H38796" s="10"/>
      <c r="T38796" s="8"/>
      <c r="U38796" s="11"/>
    </row>
    <row r="38797">
      <c r="H38797" s="10"/>
      <c r="T38797" s="8"/>
      <c r="U38797" s="11"/>
    </row>
    <row r="38798">
      <c r="H38798" s="10"/>
      <c r="T38798" s="8"/>
      <c r="U38798" s="11"/>
    </row>
    <row r="38799">
      <c r="H38799" s="10"/>
      <c r="T38799" s="8"/>
      <c r="U38799" s="11"/>
    </row>
    <row r="38800">
      <c r="H38800" s="10"/>
      <c r="T38800" s="8"/>
      <c r="U38800" s="11"/>
    </row>
    <row r="38801">
      <c r="H38801" s="10"/>
      <c r="T38801" s="8"/>
      <c r="U38801" s="11"/>
    </row>
    <row r="38802">
      <c r="H38802" s="10"/>
      <c r="T38802" s="8"/>
      <c r="U38802" s="11"/>
    </row>
    <row r="38803">
      <c r="H38803" s="10"/>
      <c r="T38803" s="8"/>
      <c r="U38803" s="11"/>
    </row>
    <row r="38804">
      <c r="H38804" s="10"/>
      <c r="T38804" s="8"/>
      <c r="U38804" s="11"/>
    </row>
    <row r="38805">
      <c r="H38805" s="10"/>
      <c r="T38805" s="8"/>
      <c r="U38805" s="11"/>
    </row>
    <row r="38806">
      <c r="H38806" s="10"/>
      <c r="T38806" s="8"/>
      <c r="U38806" s="11"/>
    </row>
    <row r="38807">
      <c r="H38807" s="10"/>
      <c r="T38807" s="8"/>
      <c r="U38807" s="11"/>
    </row>
    <row r="38808">
      <c r="H38808" s="10"/>
      <c r="T38808" s="8"/>
      <c r="U38808" s="11"/>
    </row>
    <row r="38809">
      <c r="H38809" s="10"/>
      <c r="T38809" s="8"/>
      <c r="U38809" s="11"/>
    </row>
    <row r="38810">
      <c r="H38810" s="10"/>
      <c r="T38810" s="8"/>
      <c r="U38810" s="11"/>
    </row>
    <row r="38811">
      <c r="H38811" s="10"/>
      <c r="T38811" s="8"/>
      <c r="U38811" s="11"/>
    </row>
    <row r="38812">
      <c r="H38812" s="10"/>
      <c r="T38812" s="8"/>
      <c r="U38812" s="11"/>
    </row>
    <row r="38813">
      <c r="H38813" s="10"/>
      <c r="T38813" s="8"/>
      <c r="U38813" s="11"/>
    </row>
    <row r="38814">
      <c r="H38814" s="10"/>
      <c r="T38814" s="8"/>
      <c r="U38814" s="11"/>
    </row>
    <row r="38815">
      <c r="H38815" s="10"/>
      <c r="T38815" s="8"/>
      <c r="U38815" s="11"/>
    </row>
    <row r="38816">
      <c r="H38816" s="10"/>
      <c r="T38816" s="8"/>
      <c r="U38816" s="11"/>
    </row>
    <row r="38817">
      <c r="H38817" s="10"/>
      <c r="T38817" s="8"/>
      <c r="U38817" s="11"/>
    </row>
    <row r="38818">
      <c r="H38818" s="10"/>
      <c r="T38818" s="8"/>
      <c r="U38818" s="11"/>
    </row>
    <row r="38819">
      <c r="H38819" s="10"/>
      <c r="T38819" s="8"/>
      <c r="U38819" s="11"/>
    </row>
    <row r="38820">
      <c r="H38820" s="10"/>
      <c r="T38820" s="8"/>
      <c r="U38820" s="11"/>
    </row>
    <row r="38821">
      <c r="H38821" s="10"/>
      <c r="T38821" s="8"/>
      <c r="U38821" s="11"/>
    </row>
    <row r="38822">
      <c r="H38822" s="10"/>
      <c r="T38822" s="8"/>
      <c r="U38822" s="11"/>
    </row>
    <row r="38823">
      <c r="H38823" s="10"/>
      <c r="T38823" s="8"/>
      <c r="U38823" s="11"/>
    </row>
    <row r="38824">
      <c r="H38824" s="10"/>
      <c r="T38824" s="8"/>
      <c r="U38824" s="11"/>
    </row>
    <row r="38825">
      <c r="H38825" s="10"/>
      <c r="T38825" s="8"/>
      <c r="U38825" s="11"/>
    </row>
    <row r="38826">
      <c r="H38826" s="10"/>
      <c r="T38826" s="8"/>
      <c r="U38826" s="11"/>
    </row>
    <row r="38827">
      <c r="H38827" s="10"/>
      <c r="T38827" s="8"/>
      <c r="U38827" s="11"/>
    </row>
    <row r="38828">
      <c r="H38828" s="10"/>
      <c r="T38828" s="8"/>
      <c r="U38828" s="11"/>
    </row>
    <row r="38829">
      <c r="H38829" s="10"/>
      <c r="T38829" s="8"/>
      <c r="U38829" s="11"/>
    </row>
    <row r="38830">
      <c r="H38830" s="10"/>
      <c r="T38830" s="8"/>
      <c r="U38830" s="11"/>
    </row>
    <row r="38831">
      <c r="H38831" s="10"/>
      <c r="T38831" s="8"/>
      <c r="U38831" s="11"/>
    </row>
    <row r="38832">
      <c r="H38832" s="10"/>
      <c r="T38832" s="8"/>
      <c r="U38832" s="11"/>
    </row>
    <row r="38833">
      <c r="H38833" s="10"/>
      <c r="T38833" s="8"/>
      <c r="U38833" s="11"/>
    </row>
    <row r="38834">
      <c r="H38834" s="10"/>
      <c r="T38834" s="8"/>
      <c r="U38834" s="11"/>
    </row>
    <row r="38835">
      <c r="H38835" s="10"/>
      <c r="T38835" s="8"/>
      <c r="U38835" s="11"/>
    </row>
    <row r="38836">
      <c r="H38836" s="10"/>
      <c r="T38836" s="8"/>
      <c r="U38836" s="11"/>
    </row>
    <row r="38837">
      <c r="H38837" s="10"/>
      <c r="T38837" s="8"/>
      <c r="U38837" s="11"/>
    </row>
    <row r="38838">
      <c r="H38838" s="10"/>
      <c r="T38838" s="8"/>
      <c r="U38838" s="11"/>
    </row>
    <row r="38839">
      <c r="H38839" s="10"/>
      <c r="T38839" s="8"/>
      <c r="U38839" s="11"/>
    </row>
    <row r="38840">
      <c r="H38840" s="10"/>
      <c r="T38840" s="8"/>
      <c r="U38840" s="11"/>
    </row>
    <row r="38841">
      <c r="H38841" s="10"/>
      <c r="T38841" s="8"/>
      <c r="U38841" s="11"/>
    </row>
    <row r="38842">
      <c r="H38842" s="10"/>
      <c r="T38842" s="8"/>
      <c r="U38842" s="11"/>
    </row>
    <row r="38843">
      <c r="H38843" s="10"/>
      <c r="T38843" s="8"/>
      <c r="U38843" s="11"/>
    </row>
    <row r="38844">
      <c r="H38844" s="10"/>
      <c r="T38844" s="8"/>
      <c r="U38844" s="11"/>
    </row>
    <row r="38845">
      <c r="H38845" s="10"/>
      <c r="T38845" s="8"/>
      <c r="U38845" s="11"/>
    </row>
    <row r="38846">
      <c r="H38846" s="10"/>
      <c r="T38846" s="8"/>
      <c r="U38846" s="11"/>
    </row>
    <row r="38847">
      <c r="H38847" s="10"/>
      <c r="T38847" s="8"/>
      <c r="U38847" s="11"/>
    </row>
    <row r="38848">
      <c r="H38848" s="10"/>
      <c r="T38848" s="8"/>
      <c r="U38848" s="11"/>
    </row>
    <row r="38849">
      <c r="H38849" s="10"/>
      <c r="T38849" s="8"/>
      <c r="U38849" s="11"/>
    </row>
    <row r="38850">
      <c r="H38850" s="10"/>
      <c r="T38850" s="8"/>
      <c r="U38850" s="11"/>
    </row>
    <row r="38851">
      <c r="H38851" s="10"/>
      <c r="T38851" s="8"/>
      <c r="U38851" s="11"/>
    </row>
    <row r="38852">
      <c r="H38852" s="10"/>
      <c r="T38852" s="8"/>
      <c r="U38852" s="11"/>
    </row>
    <row r="38853">
      <c r="H38853" s="10"/>
      <c r="T38853" s="8"/>
      <c r="U38853" s="11"/>
    </row>
    <row r="38854">
      <c r="H38854" s="10"/>
      <c r="T38854" s="8"/>
      <c r="U38854" s="11"/>
    </row>
    <row r="38855">
      <c r="H38855" s="10"/>
      <c r="T38855" s="8"/>
      <c r="U38855" s="11"/>
    </row>
    <row r="38856">
      <c r="H38856" s="10"/>
      <c r="T38856" s="8"/>
      <c r="U38856" s="11"/>
    </row>
    <row r="38857">
      <c r="H38857" s="10"/>
      <c r="T38857" s="8"/>
      <c r="U38857" s="11"/>
    </row>
    <row r="38858">
      <c r="H38858" s="10"/>
      <c r="T38858" s="8"/>
      <c r="U38858" s="11"/>
    </row>
    <row r="38859">
      <c r="H38859" s="10"/>
      <c r="T38859" s="8"/>
      <c r="U38859" s="11"/>
    </row>
    <row r="38860">
      <c r="H38860" s="10"/>
      <c r="T38860" s="8"/>
      <c r="U38860" s="11"/>
    </row>
    <row r="38861">
      <c r="H38861" s="10"/>
      <c r="T38861" s="8"/>
      <c r="U38861" s="11"/>
    </row>
    <row r="38862">
      <c r="H38862" s="10"/>
      <c r="T38862" s="8"/>
      <c r="U38862" s="11"/>
    </row>
    <row r="38863">
      <c r="H38863" s="10"/>
      <c r="T38863" s="8"/>
      <c r="U38863" s="11"/>
    </row>
    <row r="38864">
      <c r="H38864" s="10"/>
      <c r="T38864" s="8"/>
      <c r="U38864" s="11"/>
    </row>
    <row r="38865">
      <c r="H38865" s="10"/>
      <c r="T38865" s="8"/>
      <c r="U38865" s="11"/>
    </row>
    <row r="38866">
      <c r="H38866" s="10"/>
      <c r="T38866" s="8"/>
      <c r="U38866" s="11"/>
    </row>
    <row r="38867">
      <c r="H38867" s="10"/>
      <c r="T38867" s="8"/>
      <c r="U38867" s="11"/>
    </row>
    <row r="38868">
      <c r="H38868" s="10"/>
      <c r="T38868" s="8"/>
      <c r="U38868" s="11"/>
    </row>
    <row r="38869">
      <c r="H38869" s="10"/>
      <c r="T38869" s="8"/>
      <c r="U38869" s="11"/>
    </row>
    <row r="38870">
      <c r="H38870" s="10"/>
      <c r="T38870" s="8"/>
      <c r="U38870" s="11"/>
    </row>
    <row r="38871">
      <c r="H38871" s="10"/>
      <c r="T38871" s="8"/>
      <c r="U38871" s="11"/>
    </row>
    <row r="38872">
      <c r="H38872" s="10"/>
      <c r="T38872" s="8"/>
      <c r="U38872" s="11"/>
    </row>
    <row r="38873">
      <c r="H38873" s="10"/>
      <c r="T38873" s="8"/>
      <c r="U38873" s="11"/>
    </row>
    <row r="38874">
      <c r="H38874" s="10"/>
      <c r="T38874" s="8"/>
      <c r="U38874" s="11"/>
    </row>
    <row r="38875">
      <c r="H38875" s="10"/>
      <c r="T38875" s="8"/>
      <c r="U38875" s="11"/>
    </row>
    <row r="38876">
      <c r="H38876" s="10"/>
      <c r="T38876" s="8"/>
      <c r="U38876" s="11"/>
    </row>
    <row r="38877">
      <c r="H38877" s="10"/>
      <c r="T38877" s="8"/>
      <c r="U38877" s="11"/>
    </row>
    <row r="38878">
      <c r="H38878" s="10"/>
      <c r="T38878" s="8"/>
      <c r="U38878" s="11"/>
    </row>
    <row r="38879">
      <c r="H38879" s="10"/>
      <c r="T38879" s="8"/>
      <c r="U38879" s="11"/>
    </row>
    <row r="38880">
      <c r="H38880" s="10"/>
      <c r="T38880" s="8"/>
      <c r="U38880" s="11"/>
    </row>
    <row r="38881">
      <c r="H38881" s="10"/>
      <c r="T38881" s="8"/>
      <c r="U38881" s="11"/>
    </row>
    <row r="38882">
      <c r="H38882" s="10"/>
      <c r="T38882" s="8"/>
      <c r="U38882" s="11"/>
    </row>
    <row r="38883">
      <c r="H38883" s="10"/>
      <c r="T38883" s="8"/>
      <c r="U38883" s="11"/>
    </row>
    <row r="38884">
      <c r="H38884" s="10"/>
      <c r="T38884" s="8"/>
      <c r="U38884" s="11"/>
    </row>
    <row r="38885">
      <c r="H38885" s="10"/>
      <c r="T38885" s="8"/>
      <c r="U38885" s="11"/>
    </row>
    <row r="38886">
      <c r="H38886" s="10"/>
      <c r="T38886" s="8"/>
      <c r="U38886" s="11"/>
    </row>
    <row r="38887">
      <c r="H38887" s="10"/>
      <c r="T38887" s="8"/>
      <c r="U38887" s="11"/>
    </row>
    <row r="38888">
      <c r="H38888" s="10"/>
      <c r="T38888" s="8"/>
      <c r="U38888" s="11"/>
    </row>
    <row r="38889">
      <c r="H38889" s="10"/>
      <c r="T38889" s="8"/>
      <c r="U38889" s="11"/>
    </row>
    <row r="38890">
      <c r="H38890" s="10"/>
      <c r="T38890" s="8"/>
      <c r="U38890" s="11"/>
    </row>
    <row r="38891">
      <c r="H38891" s="10"/>
      <c r="T38891" s="8"/>
      <c r="U38891" s="11"/>
    </row>
    <row r="38892">
      <c r="H38892" s="10"/>
      <c r="T38892" s="8"/>
      <c r="U38892" s="11"/>
    </row>
    <row r="38893">
      <c r="H38893" s="10"/>
      <c r="T38893" s="8"/>
      <c r="U38893" s="11"/>
    </row>
    <row r="38894">
      <c r="H38894" s="10"/>
      <c r="T38894" s="8"/>
      <c r="U38894" s="11"/>
    </row>
    <row r="38895">
      <c r="H38895" s="10"/>
      <c r="T38895" s="8"/>
      <c r="U38895" s="11"/>
    </row>
    <row r="38896">
      <c r="H38896" s="10"/>
      <c r="T38896" s="8"/>
      <c r="U38896" s="11"/>
    </row>
    <row r="38897">
      <c r="H38897" s="10"/>
      <c r="T38897" s="8"/>
      <c r="U38897" s="11"/>
    </row>
    <row r="38898">
      <c r="H38898" s="10"/>
      <c r="T38898" s="8"/>
      <c r="U38898" s="11"/>
    </row>
    <row r="38899">
      <c r="H38899" s="10"/>
      <c r="T38899" s="8"/>
      <c r="U38899" s="11"/>
    </row>
    <row r="38900">
      <c r="H38900" s="10"/>
      <c r="T38900" s="8"/>
      <c r="U38900" s="11"/>
    </row>
    <row r="38901">
      <c r="H38901" s="10"/>
      <c r="T38901" s="8"/>
      <c r="U38901" s="11"/>
    </row>
    <row r="38902">
      <c r="H38902" s="10"/>
      <c r="T38902" s="8"/>
      <c r="U38902" s="11"/>
    </row>
    <row r="38903">
      <c r="H38903" s="10"/>
      <c r="T38903" s="8"/>
      <c r="U38903" s="11"/>
    </row>
    <row r="38904">
      <c r="H38904" s="10"/>
      <c r="T38904" s="8"/>
      <c r="U38904" s="11"/>
    </row>
    <row r="38905">
      <c r="H38905" s="10"/>
      <c r="T38905" s="8"/>
      <c r="U38905" s="11"/>
    </row>
    <row r="38906">
      <c r="H38906" s="10"/>
      <c r="T38906" s="8"/>
      <c r="U38906" s="11"/>
    </row>
    <row r="38907">
      <c r="H38907" s="10"/>
      <c r="T38907" s="8"/>
      <c r="U38907" s="11"/>
    </row>
    <row r="38908">
      <c r="H38908" s="10"/>
      <c r="T38908" s="8"/>
      <c r="U38908" s="11"/>
    </row>
    <row r="38909">
      <c r="H38909" s="10"/>
      <c r="T38909" s="8"/>
      <c r="U38909" s="11"/>
    </row>
    <row r="38910">
      <c r="H38910" s="10"/>
      <c r="T38910" s="8"/>
      <c r="U38910" s="11"/>
    </row>
    <row r="38911">
      <c r="H38911" s="10"/>
      <c r="T38911" s="8"/>
      <c r="U38911" s="11"/>
    </row>
    <row r="38912">
      <c r="H38912" s="10"/>
      <c r="T38912" s="8"/>
      <c r="U38912" s="11"/>
    </row>
    <row r="38913">
      <c r="H38913" s="10"/>
      <c r="T38913" s="8"/>
      <c r="U38913" s="11"/>
    </row>
    <row r="38914">
      <c r="H38914" s="10"/>
      <c r="T38914" s="8"/>
      <c r="U38914" s="11"/>
    </row>
    <row r="38915">
      <c r="H38915" s="10"/>
      <c r="T38915" s="8"/>
      <c r="U38915" s="11"/>
    </row>
    <row r="38916">
      <c r="H38916" s="10"/>
      <c r="T38916" s="8"/>
      <c r="U38916" s="11"/>
    </row>
    <row r="38917">
      <c r="H38917" s="10"/>
      <c r="T38917" s="8"/>
      <c r="U38917" s="11"/>
    </row>
    <row r="38918">
      <c r="H38918" s="10"/>
      <c r="T38918" s="8"/>
      <c r="U38918" s="11"/>
    </row>
    <row r="38919">
      <c r="H38919" s="10"/>
      <c r="T38919" s="8"/>
      <c r="U38919" s="11"/>
    </row>
    <row r="38920">
      <c r="H38920" s="10"/>
      <c r="T38920" s="8"/>
      <c r="U38920" s="11"/>
    </row>
    <row r="38921">
      <c r="H38921" s="10"/>
      <c r="T38921" s="8"/>
      <c r="U38921" s="11"/>
    </row>
    <row r="38922">
      <c r="H38922" s="10"/>
      <c r="T38922" s="8"/>
      <c r="U38922" s="11"/>
    </row>
    <row r="38923">
      <c r="H38923" s="10"/>
      <c r="T38923" s="8"/>
      <c r="U38923" s="11"/>
    </row>
    <row r="38924">
      <c r="H38924" s="10"/>
      <c r="T38924" s="8"/>
      <c r="U38924" s="11"/>
    </row>
    <row r="38925">
      <c r="H38925" s="10"/>
      <c r="T38925" s="8"/>
      <c r="U38925" s="11"/>
    </row>
    <row r="38926">
      <c r="H38926" s="10"/>
      <c r="T38926" s="8"/>
      <c r="U38926" s="11"/>
    </row>
    <row r="38927">
      <c r="H38927" s="10"/>
      <c r="T38927" s="8"/>
      <c r="U38927" s="11"/>
    </row>
    <row r="38928">
      <c r="H38928" s="10"/>
      <c r="T38928" s="8"/>
      <c r="U38928" s="11"/>
    </row>
    <row r="38929">
      <c r="H38929" s="10"/>
      <c r="T38929" s="8"/>
      <c r="U38929" s="11"/>
    </row>
    <row r="38930">
      <c r="H38930" s="10"/>
      <c r="T38930" s="8"/>
      <c r="U38930" s="11"/>
    </row>
    <row r="38931">
      <c r="H38931" s="10"/>
      <c r="T38931" s="8"/>
      <c r="U38931" s="11"/>
    </row>
    <row r="38932">
      <c r="H38932" s="10"/>
      <c r="T38932" s="8"/>
      <c r="U38932" s="11"/>
    </row>
    <row r="38933">
      <c r="H38933" s="10"/>
      <c r="T38933" s="8"/>
      <c r="U38933" s="11"/>
    </row>
    <row r="38934">
      <c r="H38934" s="10"/>
      <c r="T38934" s="8"/>
      <c r="U38934" s="11"/>
    </row>
    <row r="38935">
      <c r="H38935" s="10"/>
      <c r="T38935" s="8"/>
      <c r="U38935" s="11"/>
    </row>
    <row r="38936">
      <c r="H38936" s="10"/>
      <c r="T38936" s="8"/>
      <c r="U38936" s="11"/>
    </row>
    <row r="38937">
      <c r="H38937" s="10"/>
      <c r="T38937" s="8"/>
      <c r="U38937" s="11"/>
    </row>
    <row r="38938">
      <c r="H38938" s="10"/>
      <c r="T38938" s="8"/>
      <c r="U38938" s="11"/>
    </row>
    <row r="38939">
      <c r="H38939" s="10"/>
      <c r="T38939" s="8"/>
      <c r="U38939" s="11"/>
    </row>
    <row r="38940">
      <c r="H38940" s="10"/>
      <c r="T38940" s="8"/>
      <c r="U38940" s="11"/>
    </row>
    <row r="38941">
      <c r="H38941" s="10"/>
      <c r="T38941" s="8"/>
      <c r="U38941" s="11"/>
    </row>
    <row r="38942">
      <c r="H38942" s="10"/>
      <c r="T38942" s="8"/>
      <c r="U38942" s="11"/>
    </row>
    <row r="38943">
      <c r="H38943" s="10"/>
      <c r="T38943" s="8"/>
      <c r="U38943" s="11"/>
    </row>
    <row r="38944">
      <c r="H38944" s="10"/>
      <c r="T38944" s="8"/>
      <c r="U38944" s="11"/>
    </row>
    <row r="38945">
      <c r="H38945" s="10"/>
      <c r="T38945" s="8"/>
      <c r="U38945" s="11"/>
    </row>
    <row r="38946">
      <c r="H38946" s="10"/>
      <c r="T38946" s="8"/>
      <c r="U38946" s="11"/>
    </row>
    <row r="38947">
      <c r="H38947" s="10"/>
      <c r="T38947" s="8"/>
      <c r="U38947" s="11"/>
    </row>
    <row r="38948">
      <c r="H38948" s="10"/>
      <c r="T38948" s="8"/>
      <c r="U38948" s="11"/>
    </row>
    <row r="38949">
      <c r="H38949" s="10"/>
      <c r="T38949" s="8"/>
      <c r="U38949" s="11"/>
    </row>
    <row r="38950">
      <c r="H38950" s="10"/>
      <c r="T38950" s="8"/>
      <c r="U38950" s="11"/>
    </row>
    <row r="38951">
      <c r="H38951" s="10"/>
      <c r="T38951" s="8"/>
      <c r="U38951" s="11"/>
    </row>
    <row r="38952">
      <c r="H38952" s="10"/>
      <c r="T38952" s="8"/>
      <c r="U38952" s="11"/>
    </row>
    <row r="38953">
      <c r="H38953" s="10"/>
      <c r="T38953" s="8"/>
      <c r="U38953" s="11"/>
    </row>
    <row r="38954">
      <c r="H38954" s="10"/>
      <c r="T38954" s="8"/>
      <c r="U38954" s="11"/>
    </row>
    <row r="38955">
      <c r="H38955" s="10"/>
      <c r="T38955" s="8"/>
      <c r="U38955" s="11"/>
    </row>
    <row r="38956">
      <c r="H38956" s="10"/>
      <c r="T38956" s="8"/>
      <c r="U38956" s="11"/>
    </row>
    <row r="38957">
      <c r="H38957" s="10"/>
      <c r="T38957" s="8"/>
      <c r="U38957" s="11"/>
    </row>
    <row r="38958">
      <c r="H38958" s="10"/>
      <c r="T38958" s="8"/>
      <c r="U38958" s="11"/>
    </row>
    <row r="38959">
      <c r="H38959" s="10"/>
      <c r="T38959" s="8"/>
      <c r="U38959" s="11"/>
    </row>
    <row r="38960">
      <c r="H38960" s="10"/>
      <c r="T38960" s="8"/>
      <c r="U38960" s="11"/>
    </row>
    <row r="38961">
      <c r="H38961" s="10"/>
      <c r="T38961" s="8"/>
      <c r="U38961" s="11"/>
    </row>
    <row r="38962">
      <c r="H38962" s="10"/>
      <c r="T38962" s="8"/>
      <c r="U38962" s="11"/>
    </row>
    <row r="38963">
      <c r="H38963" s="10"/>
      <c r="T38963" s="8"/>
      <c r="U38963" s="11"/>
    </row>
    <row r="38964">
      <c r="H38964" s="10"/>
      <c r="T38964" s="8"/>
      <c r="U38964" s="11"/>
    </row>
    <row r="38965">
      <c r="H38965" s="10"/>
      <c r="T38965" s="8"/>
      <c r="U38965" s="11"/>
    </row>
    <row r="38966">
      <c r="H38966" s="10"/>
      <c r="T38966" s="8"/>
      <c r="U38966" s="11"/>
    </row>
    <row r="38967">
      <c r="H38967" s="10"/>
      <c r="T38967" s="8"/>
      <c r="U38967" s="11"/>
    </row>
    <row r="38968">
      <c r="H38968" s="10"/>
      <c r="T38968" s="8"/>
      <c r="U38968" s="11"/>
    </row>
    <row r="38969">
      <c r="H38969" s="10"/>
      <c r="T38969" s="8"/>
      <c r="U38969" s="11"/>
    </row>
    <row r="38970">
      <c r="H38970" s="10"/>
      <c r="T38970" s="8"/>
      <c r="U38970" s="11"/>
    </row>
    <row r="38971">
      <c r="H38971" s="10"/>
      <c r="T38971" s="8"/>
      <c r="U38971" s="11"/>
    </row>
    <row r="38972">
      <c r="H38972" s="10"/>
      <c r="T38972" s="8"/>
      <c r="U38972" s="11"/>
    </row>
    <row r="38973">
      <c r="H38973" s="10"/>
      <c r="T38973" s="8"/>
      <c r="U38973" s="11"/>
    </row>
    <row r="38974">
      <c r="H38974" s="10"/>
      <c r="T38974" s="8"/>
      <c r="U38974" s="11"/>
    </row>
    <row r="38975">
      <c r="H38975" s="10"/>
      <c r="T38975" s="8"/>
      <c r="U38975" s="11"/>
    </row>
    <row r="38976">
      <c r="H38976" s="10"/>
      <c r="T38976" s="8"/>
      <c r="U38976" s="11"/>
    </row>
    <row r="38977">
      <c r="H38977" s="10"/>
      <c r="T38977" s="8"/>
      <c r="U38977" s="11"/>
    </row>
    <row r="38978">
      <c r="H38978" s="10"/>
      <c r="T38978" s="8"/>
      <c r="U38978" s="11"/>
    </row>
    <row r="38979">
      <c r="H38979" s="10"/>
      <c r="T38979" s="8"/>
      <c r="U38979" s="11"/>
    </row>
    <row r="38980">
      <c r="H38980" s="10"/>
      <c r="T38980" s="8"/>
      <c r="U38980" s="11"/>
    </row>
    <row r="38981">
      <c r="H38981" s="10"/>
      <c r="T38981" s="8"/>
      <c r="U38981" s="11"/>
    </row>
    <row r="38982">
      <c r="H38982" s="10"/>
      <c r="T38982" s="8"/>
      <c r="U38982" s="11"/>
    </row>
    <row r="38983">
      <c r="H38983" s="10"/>
      <c r="T38983" s="8"/>
      <c r="U38983" s="11"/>
    </row>
    <row r="38984">
      <c r="H38984" s="10"/>
      <c r="T38984" s="8"/>
      <c r="U38984" s="11"/>
    </row>
    <row r="38985">
      <c r="H38985" s="10"/>
      <c r="T38985" s="8"/>
      <c r="U38985" s="11"/>
    </row>
    <row r="38986">
      <c r="H38986" s="10"/>
      <c r="T38986" s="8"/>
      <c r="U38986" s="11"/>
    </row>
    <row r="38987">
      <c r="H38987" s="10"/>
      <c r="T38987" s="8"/>
      <c r="U38987" s="11"/>
    </row>
    <row r="38988">
      <c r="H38988" s="10"/>
      <c r="T38988" s="8"/>
      <c r="U38988" s="11"/>
    </row>
    <row r="38989">
      <c r="H38989" s="10"/>
      <c r="T38989" s="8"/>
      <c r="U38989" s="11"/>
    </row>
    <row r="38990">
      <c r="H38990" s="10"/>
      <c r="T38990" s="8"/>
      <c r="U38990" s="11"/>
    </row>
    <row r="38991">
      <c r="H38991" s="10"/>
      <c r="T38991" s="8"/>
      <c r="U38991" s="11"/>
    </row>
    <row r="38992">
      <c r="H38992" s="10"/>
      <c r="T38992" s="8"/>
      <c r="U38992" s="11"/>
    </row>
    <row r="38993">
      <c r="H38993" s="10"/>
      <c r="T38993" s="8"/>
      <c r="U38993" s="11"/>
    </row>
    <row r="38994">
      <c r="H38994" s="10"/>
      <c r="T38994" s="8"/>
      <c r="U38994" s="11"/>
    </row>
    <row r="38995">
      <c r="H38995" s="10"/>
      <c r="T38995" s="8"/>
      <c r="U38995" s="11"/>
    </row>
    <row r="38996">
      <c r="H38996" s="10"/>
      <c r="T38996" s="8"/>
      <c r="U38996" s="11"/>
    </row>
    <row r="38997">
      <c r="H38997" s="10"/>
      <c r="T38997" s="8"/>
      <c r="U38997" s="11"/>
    </row>
    <row r="38998">
      <c r="H38998" s="10"/>
      <c r="T38998" s="8"/>
      <c r="U38998" s="11"/>
    </row>
    <row r="38999">
      <c r="H38999" s="10"/>
      <c r="T38999" s="8"/>
      <c r="U38999" s="11"/>
    </row>
    <row r="39000">
      <c r="H39000" s="10"/>
      <c r="T39000" s="8"/>
      <c r="U39000" s="11"/>
    </row>
    <row r="39001">
      <c r="H39001" s="10"/>
      <c r="T39001" s="8"/>
      <c r="U39001" s="11"/>
    </row>
    <row r="39002">
      <c r="H39002" s="10"/>
      <c r="T39002" s="8"/>
      <c r="U39002" s="11"/>
    </row>
    <row r="39003">
      <c r="H39003" s="10"/>
      <c r="T39003" s="8"/>
      <c r="U39003" s="11"/>
    </row>
    <row r="39004">
      <c r="H39004" s="10"/>
      <c r="T39004" s="8"/>
      <c r="U39004" s="11"/>
    </row>
    <row r="39005">
      <c r="H39005" s="10"/>
      <c r="T39005" s="8"/>
      <c r="U39005" s="11"/>
    </row>
    <row r="39006">
      <c r="H39006" s="10"/>
      <c r="T39006" s="8"/>
      <c r="U39006" s="11"/>
    </row>
    <row r="39007">
      <c r="H39007" s="10"/>
      <c r="T39007" s="8"/>
      <c r="U39007" s="11"/>
    </row>
    <row r="39008">
      <c r="H39008" s="10"/>
      <c r="T39008" s="8"/>
      <c r="U39008" s="11"/>
    </row>
    <row r="39009">
      <c r="H39009" s="10"/>
      <c r="T39009" s="8"/>
      <c r="U39009" s="11"/>
    </row>
    <row r="39010">
      <c r="H39010" s="10"/>
      <c r="T39010" s="8"/>
      <c r="U39010" s="11"/>
    </row>
    <row r="39011">
      <c r="H39011" s="10"/>
      <c r="T39011" s="8"/>
      <c r="U39011" s="11"/>
    </row>
    <row r="39012">
      <c r="H39012" s="10"/>
      <c r="T39012" s="8"/>
      <c r="U39012" s="11"/>
    </row>
    <row r="39013">
      <c r="H39013" s="10"/>
      <c r="T39013" s="8"/>
      <c r="U39013" s="11"/>
    </row>
    <row r="39014">
      <c r="H39014" s="10"/>
      <c r="T39014" s="8"/>
      <c r="U39014" s="11"/>
    </row>
    <row r="39015">
      <c r="H39015" s="10"/>
      <c r="T39015" s="8"/>
      <c r="U39015" s="11"/>
    </row>
    <row r="39016">
      <c r="H39016" s="10"/>
      <c r="T39016" s="8"/>
      <c r="U39016" s="11"/>
    </row>
    <row r="39017">
      <c r="H39017" s="10"/>
      <c r="T39017" s="8"/>
      <c r="U39017" s="11"/>
    </row>
    <row r="39018">
      <c r="H39018" s="10"/>
      <c r="T39018" s="8"/>
      <c r="U39018" s="11"/>
    </row>
    <row r="39019">
      <c r="H39019" s="10"/>
      <c r="T39019" s="8"/>
      <c r="U39019" s="11"/>
    </row>
    <row r="39020">
      <c r="H39020" s="10"/>
      <c r="T39020" s="8"/>
      <c r="U39020" s="11"/>
    </row>
    <row r="39021">
      <c r="H39021" s="10"/>
      <c r="T39021" s="8"/>
      <c r="U39021" s="11"/>
    </row>
    <row r="39022">
      <c r="H39022" s="10"/>
      <c r="T39022" s="8"/>
      <c r="U39022" s="11"/>
    </row>
    <row r="39023">
      <c r="H39023" s="10"/>
      <c r="T39023" s="8"/>
      <c r="U39023" s="11"/>
    </row>
    <row r="39024">
      <c r="H39024" s="10"/>
      <c r="T39024" s="8"/>
      <c r="U39024" s="11"/>
    </row>
    <row r="39025">
      <c r="H39025" s="10"/>
      <c r="T39025" s="8"/>
      <c r="U39025" s="11"/>
    </row>
    <row r="39026">
      <c r="H39026" s="10"/>
      <c r="T39026" s="8"/>
      <c r="U39026" s="11"/>
    </row>
    <row r="39027">
      <c r="H39027" s="10"/>
      <c r="T39027" s="8"/>
      <c r="U39027" s="11"/>
    </row>
    <row r="39028">
      <c r="H39028" s="10"/>
      <c r="T39028" s="8"/>
      <c r="U39028" s="11"/>
    </row>
    <row r="39029">
      <c r="H39029" s="10"/>
      <c r="T39029" s="8"/>
      <c r="U39029" s="11"/>
    </row>
    <row r="39030">
      <c r="H39030" s="10"/>
      <c r="T39030" s="8"/>
      <c r="U39030" s="11"/>
    </row>
    <row r="39031">
      <c r="H39031" s="10"/>
      <c r="T39031" s="8"/>
      <c r="U39031" s="11"/>
    </row>
    <row r="39032">
      <c r="H39032" s="10"/>
      <c r="T39032" s="8"/>
      <c r="U39032" s="11"/>
    </row>
    <row r="39033">
      <c r="H39033" s="10"/>
      <c r="T39033" s="8"/>
      <c r="U39033" s="11"/>
    </row>
    <row r="39034">
      <c r="H39034" s="10"/>
      <c r="T39034" s="8"/>
      <c r="U39034" s="11"/>
    </row>
    <row r="39035">
      <c r="H39035" s="10"/>
      <c r="T39035" s="8"/>
      <c r="U39035" s="11"/>
    </row>
    <row r="39036">
      <c r="H39036" s="10"/>
      <c r="T39036" s="8"/>
      <c r="U39036" s="11"/>
    </row>
    <row r="39037">
      <c r="H39037" s="10"/>
      <c r="T39037" s="8"/>
      <c r="U39037" s="11"/>
    </row>
    <row r="39038">
      <c r="H39038" s="10"/>
      <c r="T39038" s="8"/>
      <c r="U39038" s="11"/>
    </row>
    <row r="39039">
      <c r="H39039" s="10"/>
      <c r="T39039" s="8"/>
      <c r="U39039" s="11"/>
    </row>
    <row r="39040">
      <c r="H39040" s="10"/>
      <c r="T39040" s="8"/>
      <c r="U39040" s="11"/>
    </row>
    <row r="39041">
      <c r="H39041" s="10"/>
      <c r="T39041" s="8"/>
      <c r="U39041" s="11"/>
    </row>
    <row r="39042">
      <c r="H39042" s="10"/>
      <c r="T39042" s="8"/>
      <c r="U39042" s="11"/>
    </row>
    <row r="39043">
      <c r="H39043" s="10"/>
      <c r="T39043" s="8"/>
      <c r="U39043" s="11"/>
    </row>
    <row r="39044">
      <c r="H39044" s="10"/>
      <c r="T39044" s="8"/>
      <c r="U39044" s="11"/>
    </row>
    <row r="39045">
      <c r="H39045" s="10"/>
      <c r="T39045" s="8"/>
      <c r="U39045" s="11"/>
    </row>
    <row r="39046">
      <c r="H39046" s="10"/>
      <c r="T39046" s="8"/>
      <c r="U39046" s="11"/>
    </row>
    <row r="39047">
      <c r="H39047" s="10"/>
      <c r="T39047" s="8"/>
      <c r="U39047" s="11"/>
    </row>
    <row r="39048">
      <c r="H39048" s="10"/>
      <c r="T39048" s="8"/>
      <c r="U39048" s="11"/>
    </row>
    <row r="39049">
      <c r="H39049" s="10"/>
      <c r="T39049" s="8"/>
      <c r="U39049" s="11"/>
    </row>
    <row r="39050">
      <c r="H39050" s="10"/>
      <c r="T39050" s="8"/>
      <c r="U39050" s="11"/>
    </row>
    <row r="39051">
      <c r="H39051" s="10"/>
      <c r="T39051" s="8"/>
      <c r="U39051" s="11"/>
    </row>
    <row r="39052">
      <c r="H39052" s="10"/>
      <c r="T39052" s="8"/>
      <c r="U39052" s="11"/>
    </row>
    <row r="39053">
      <c r="H39053" s="10"/>
      <c r="T39053" s="8"/>
      <c r="U39053" s="11"/>
    </row>
    <row r="39054">
      <c r="H39054" s="10"/>
      <c r="T39054" s="8"/>
      <c r="U39054" s="11"/>
    </row>
    <row r="39055">
      <c r="H39055" s="10"/>
      <c r="T39055" s="8"/>
      <c r="U39055" s="11"/>
    </row>
    <row r="39056">
      <c r="H39056" s="10"/>
      <c r="T39056" s="8"/>
      <c r="U39056" s="11"/>
    </row>
    <row r="39057">
      <c r="H39057" s="10"/>
      <c r="T39057" s="8"/>
      <c r="U39057" s="11"/>
    </row>
    <row r="39058">
      <c r="H39058" s="10"/>
      <c r="T39058" s="8"/>
      <c r="U39058" s="11"/>
    </row>
    <row r="39059">
      <c r="H39059" s="10"/>
      <c r="T39059" s="8"/>
      <c r="U39059" s="11"/>
    </row>
    <row r="39060">
      <c r="H39060" s="10"/>
      <c r="T39060" s="8"/>
      <c r="U39060" s="11"/>
    </row>
    <row r="39061">
      <c r="H39061" s="10"/>
      <c r="T39061" s="8"/>
      <c r="U39061" s="11"/>
    </row>
    <row r="39062">
      <c r="H39062" s="10"/>
      <c r="T39062" s="8"/>
      <c r="U39062" s="11"/>
    </row>
    <row r="39063">
      <c r="H39063" s="10"/>
      <c r="T39063" s="8"/>
      <c r="U39063" s="11"/>
    </row>
    <row r="39064">
      <c r="H39064" s="10"/>
      <c r="T39064" s="8"/>
      <c r="U39064" s="11"/>
    </row>
    <row r="39065">
      <c r="H39065" s="10"/>
      <c r="T39065" s="8"/>
      <c r="U39065" s="11"/>
    </row>
    <row r="39066">
      <c r="H39066" s="10"/>
      <c r="T39066" s="8"/>
      <c r="U39066" s="11"/>
    </row>
    <row r="39067">
      <c r="H39067" s="10"/>
      <c r="T39067" s="8"/>
      <c r="U39067" s="11"/>
    </row>
    <row r="39068">
      <c r="H39068" s="10"/>
      <c r="T39068" s="8"/>
      <c r="U39068" s="11"/>
    </row>
    <row r="39069">
      <c r="H39069" s="10"/>
      <c r="T39069" s="8"/>
      <c r="U39069" s="11"/>
    </row>
    <row r="39070">
      <c r="H39070" s="10"/>
      <c r="T39070" s="8"/>
      <c r="U39070" s="11"/>
    </row>
    <row r="39071">
      <c r="H39071" s="10"/>
      <c r="T39071" s="8"/>
      <c r="U39071" s="11"/>
    </row>
    <row r="39072">
      <c r="H39072" s="10"/>
      <c r="T39072" s="8"/>
      <c r="U39072" s="11"/>
    </row>
    <row r="39073">
      <c r="H39073" s="10"/>
      <c r="T39073" s="8"/>
      <c r="U39073" s="11"/>
    </row>
    <row r="39074">
      <c r="H39074" s="10"/>
      <c r="T39074" s="8"/>
      <c r="U39074" s="11"/>
    </row>
    <row r="39075">
      <c r="H39075" s="10"/>
      <c r="T39075" s="8"/>
      <c r="U39075" s="11"/>
    </row>
    <row r="39076">
      <c r="H39076" s="10"/>
      <c r="T39076" s="8"/>
      <c r="U39076" s="11"/>
    </row>
    <row r="39077">
      <c r="H39077" s="10"/>
      <c r="T39077" s="8"/>
      <c r="U39077" s="11"/>
    </row>
    <row r="39078">
      <c r="H39078" s="10"/>
      <c r="T39078" s="8"/>
      <c r="U39078" s="11"/>
    </row>
    <row r="39079">
      <c r="H39079" s="10"/>
      <c r="T39079" s="8"/>
      <c r="U39079" s="11"/>
    </row>
    <row r="39080">
      <c r="H39080" s="10"/>
      <c r="T39080" s="8"/>
      <c r="U39080" s="11"/>
    </row>
    <row r="39081">
      <c r="H39081" s="10"/>
      <c r="T39081" s="8"/>
      <c r="U39081" s="11"/>
    </row>
    <row r="39082">
      <c r="H39082" s="10"/>
      <c r="T39082" s="8"/>
      <c r="U39082" s="11"/>
    </row>
    <row r="39083">
      <c r="H39083" s="10"/>
      <c r="T39083" s="8"/>
      <c r="U39083" s="11"/>
    </row>
    <row r="39084">
      <c r="H39084" s="10"/>
      <c r="T39084" s="8"/>
      <c r="U39084" s="11"/>
    </row>
    <row r="39085">
      <c r="H39085" s="10"/>
      <c r="T39085" s="8"/>
      <c r="U39085" s="11"/>
    </row>
    <row r="39086">
      <c r="H39086" s="10"/>
      <c r="T39086" s="8"/>
      <c r="U39086" s="11"/>
    </row>
    <row r="39087">
      <c r="H39087" s="10"/>
      <c r="T39087" s="8"/>
      <c r="U39087" s="11"/>
    </row>
    <row r="39088">
      <c r="H39088" s="10"/>
      <c r="T39088" s="8"/>
      <c r="U39088" s="11"/>
    </row>
    <row r="39089">
      <c r="H39089" s="10"/>
      <c r="T39089" s="8"/>
      <c r="U39089" s="11"/>
    </row>
    <row r="39090">
      <c r="H39090" s="10"/>
      <c r="T39090" s="8"/>
      <c r="U39090" s="11"/>
    </row>
    <row r="39091">
      <c r="H39091" s="10"/>
      <c r="T39091" s="8"/>
      <c r="U39091" s="11"/>
    </row>
    <row r="39092">
      <c r="H39092" s="10"/>
      <c r="T39092" s="8"/>
      <c r="U39092" s="11"/>
    </row>
    <row r="39093">
      <c r="H39093" s="10"/>
      <c r="T39093" s="8"/>
      <c r="U39093" s="11"/>
    </row>
    <row r="39094">
      <c r="H39094" s="10"/>
      <c r="T39094" s="8"/>
      <c r="U39094" s="11"/>
    </row>
    <row r="39095">
      <c r="H39095" s="10"/>
      <c r="T39095" s="8"/>
      <c r="U39095" s="11"/>
    </row>
    <row r="39096">
      <c r="H39096" s="10"/>
      <c r="T39096" s="8"/>
      <c r="U39096" s="11"/>
    </row>
    <row r="39097">
      <c r="H39097" s="10"/>
      <c r="T39097" s="8"/>
      <c r="U39097" s="11"/>
    </row>
    <row r="39098">
      <c r="H39098" s="10"/>
      <c r="T39098" s="8"/>
      <c r="U39098" s="11"/>
    </row>
    <row r="39099">
      <c r="H39099" s="10"/>
      <c r="T39099" s="8"/>
      <c r="U39099" s="11"/>
    </row>
    <row r="39100">
      <c r="H39100" s="10"/>
      <c r="T39100" s="8"/>
      <c r="U39100" s="11"/>
    </row>
    <row r="39101">
      <c r="H39101" s="10"/>
      <c r="T39101" s="8"/>
      <c r="U39101" s="11"/>
    </row>
    <row r="39102">
      <c r="H39102" s="10"/>
      <c r="T39102" s="8"/>
      <c r="U39102" s="11"/>
    </row>
    <row r="39103">
      <c r="H39103" s="10"/>
      <c r="T39103" s="8"/>
      <c r="U39103" s="11"/>
    </row>
    <row r="39104">
      <c r="H39104" s="10"/>
      <c r="T39104" s="8"/>
      <c r="U39104" s="11"/>
    </row>
    <row r="39105">
      <c r="H39105" s="10"/>
      <c r="T39105" s="8"/>
      <c r="U39105" s="11"/>
    </row>
    <row r="39106">
      <c r="H39106" s="10"/>
      <c r="T39106" s="8"/>
      <c r="U39106" s="11"/>
    </row>
    <row r="39107">
      <c r="H39107" s="10"/>
      <c r="T39107" s="8"/>
      <c r="U39107" s="11"/>
    </row>
    <row r="39108">
      <c r="H39108" s="10"/>
      <c r="T39108" s="8"/>
      <c r="U39108" s="11"/>
    </row>
    <row r="39109">
      <c r="H39109" s="10"/>
      <c r="T39109" s="8"/>
      <c r="U39109" s="11"/>
    </row>
    <row r="39110">
      <c r="H39110" s="10"/>
      <c r="T39110" s="8"/>
      <c r="U39110" s="11"/>
    </row>
    <row r="39111">
      <c r="H39111" s="10"/>
      <c r="T39111" s="8"/>
      <c r="U39111" s="11"/>
    </row>
    <row r="39112">
      <c r="H39112" s="10"/>
      <c r="T39112" s="8"/>
      <c r="U39112" s="11"/>
    </row>
    <row r="39113">
      <c r="H39113" s="10"/>
      <c r="T39113" s="8"/>
      <c r="U39113" s="11"/>
    </row>
    <row r="39114">
      <c r="H39114" s="10"/>
      <c r="T39114" s="8"/>
      <c r="U39114" s="11"/>
    </row>
    <row r="39115">
      <c r="H39115" s="10"/>
      <c r="T39115" s="8"/>
      <c r="U39115" s="11"/>
    </row>
    <row r="39116">
      <c r="H39116" s="10"/>
      <c r="T39116" s="8"/>
      <c r="U39116" s="11"/>
    </row>
    <row r="39117">
      <c r="H39117" s="10"/>
      <c r="T39117" s="8"/>
      <c r="U39117" s="11"/>
    </row>
    <row r="39118">
      <c r="H39118" s="10"/>
      <c r="T39118" s="8"/>
      <c r="U39118" s="11"/>
    </row>
    <row r="39119">
      <c r="H39119" s="10"/>
      <c r="T39119" s="8"/>
      <c r="U39119" s="11"/>
    </row>
    <row r="39120">
      <c r="H39120" s="10"/>
      <c r="T39120" s="8"/>
      <c r="U39120" s="11"/>
    </row>
    <row r="39121">
      <c r="H39121" s="10"/>
      <c r="T39121" s="8"/>
      <c r="U39121" s="11"/>
    </row>
    <row r="39122">
      <c r="H39122" s="10"/>
      <c r="T39122" s="8"/>
      <c r="U39122" s="11"/>
    </row>
    <row r="39123">
      <c r="H39123" s="10"/>
      <c r="T39123" s="8"/>
      <c r="U39123" s="11"/>
    </row>
    <row r="39124">
      <c r="H39124" s="10"/>
      <c r="T39124" s="8"/>
      <c r="U39124" s="11"/>
    </row>
    <row r="39125">
      <c r="H39125" s="10"/>
      <c r="T39125" s="8"/>
      <c r="U39125" s="11"/>
    </row>
    <row r="39126">
      <c r="H39126" s="10"/>
      <c r="T39126" s="8"/>
      <c r="U39126" s="11"/>
    </row>
    <row r="39127">
      <c r="H39127" s="10"/>
      <c r="T39127" s="8"/>
      <c r="U39127" s="11"/>
    </row>
    <row r="39128">
      <c r="H39128" s="10"/>
      <c r="T39128" s="8"/>
      <c r="U39128" s="11"/>
    </row>
    <row r="39129">
      <c r="H39129" s="10"/>
      <c r="T39129" s="8"/>
      <c r="U39129" s="11"/>
    </row>
    <row r="39130">
      <c r="H39130" s="10"/>
      <c r="T39130" s="8"/>
      <c r="U39130" s="11"/>
    </row>
    <row r="39131">
      <c r="H39131" s="10"/>
      <c r="T39131" s="8"/>
      <c r="U39131" s="11"/>
    </row>
    <row r="39132">
      <c r="H39132" s="10"/>
      <c r="T39132" s="8"/>
      <c r="U39132" s="11"/>
    </row>
    <row r="39133">
      <c r="H39133" s="10"/>
      <c r="T39133" s="8"/>
      <c r="U39133" s="11"/>
    </row>
    <row r="39134">
      <c r="H39134" s="10"/>
      <c r="T39134" s="8"/>
      <c r="U39134" s="11"/>
    </row>
    <row r="39135">
      <c r="H39135" s="10"/>
      <c r="T39135" s="8"/>
      <c r="U39135" s="11"/>
    </row>
    <row r="39136">
      <c r="H39136" s="10"/>
      <c r="T39136" s="8"/>
      <c r="U39136" s="11"/>
    </row>
    <row r="39137">
      <c r="H39137" s="10"/>
      <c r="T39137" s="8"/>
      <c r="U39137" s="11"/>
    </row>
    <row r="39138">
      <c r="H39138" s="10"/>
      <c r="T39138" s="8"/>
      <c r="U39138" s="11"/>
    </row>
    <row r="39139">
      <c r="H39139" s="10"/>
      <c r="T39139" s="8"/>
      <c r="U39139" s="11"/>
    </row>
    <row r="39140">
      <c r="H39140" s="10"/>
      <c r="T39140" s="8"/>
      <c r="U39140" s="11"/>
    </row>
    <row r="39141">
      <c r="H39141" s="10"/>
      <c r="T39141" s="8"/>
      <c r="U39141" s="11"/>
    </row>
    <row r="39142">
      <c r="H39142" s="10"/>
      <c r="T39142" s="8"/>
      <c r="U39142" s="11"/>
    </row>
    <row r="39143">
      <c r="H39143" s="10"/>
      <c r="T39143" s="8"/>
      <c r="U39143" s="11"/>
    </row>
    <row r="39144">
      <c r="H39144" s="10"/>
      <c r="T39144" s="8"/>
      <c r="U39144" s="11"/>
    </row>
    <row r="39145">
      <c r="H39145" s="10"/>
      <c r="T39145" s="8"/>
      <c r="U39145" s="11"/>
    </row>
    <row r="39146">
      <c r="H39146" s="10"/>
      <c r="T39146" s="8"/>
      <c r="U39146" s="11"/>
    </row>
    <row r="39147">
      <c r="H39147" s="10"/>
      <c r="T39147" s="8"/>
      <c r="U39147" s="11"/>
    </row>
    <row r="39148">
      <c r="H39148" s="10"/>
      <c r="T39148" s="8"/>
      <c r="U39148" s="11"/>
    </row>
    <row r="39149">
      <c r="H39149" s="10"/>
      <c r="T39149" s="8"/>
      <c r="U39149" s="11"/>
    </row>
    <row r="39150">
      <c r="H39150" s="10"/>
      <c r="T39150" s="8"/>
      <c r="U39150" s="11"/>
    </row>
    <row r="39151">
      <c r="H39151" s="10"/>
      <c r="T39151" s="8"/>
      <c r="U39151" s="11"/>
    </row>
    <row r="39152">
      <c r="H39152" s="10"/>
      <c r="T39152" s="8"/>
      <c r="U39152" s="11"/>
    </row>
    <row r="39153">
      <c r="H39153" s="10"/>
      <c r="T39153" s="8"/>
      <c r="U39153" s="11"/>
    </row>
    <row r="39154">
      <c r="H39154" s="10"/>
      <c r="T39154" s="8"/>
      <c r="U39154" s="11"/>
    </row>
    <row r="39155">
      <c r="H39155" s="10"/>
      <c r="T39155" s="8"/>
      <c r="U39155" s="11"/>
    </row>
    <row r="39156">
      <c r="H39156" s="10"/>
      <c r="T39156" s="8"/>
      <c r="U39156" s="11"/>
    </row>
    <row r="39157">
      <c r="H39157" s="10"/>
      <c r="T39157" s="8"/>
      <c r="U39157" s="11"/>
    </row>
    <row r="39158">
      <c r="H39158" s="10"/>
      <c r="T39158" s="8"/>
      <c r="U39158" s="11"/>
    </row>
    <row r="39159">
      <c r="H39159" s="10"/>
      <c r="T39159" s="8"/>
      <c r="U39159" s="11"/>
    </row>
    <row r="39160">
      <c r="H39160" s="10"/>
      <c r="T39160" s="8"/>
      <c r="U39160" s="11"/>
    </row>
    <row r="39161">
      <c r="H39161" s="10"/>
      <c r="T39161" s="8"/>
      <c r="U39161" s="11"/>
    </row>
    <row r="39162">
      <c r="H39162" s="10"/>
      <c r="T39162" s="8"/>
      <c r="U39162" s="11"/>
    </row>
    <row r="39163">
      <c r="H39163" s="10"/>
      <c r="T39163" s="8"/>
      <c r="U39163" s="11"/>
    </row>
    <row r="39164">
      <c r="H39164" s="10"/>
      <c r="T39164" s="8"/>
      <c r="U39164" s="11"/>
    </row>
    <row r="39165">
      <c r="H39165" s="10"/>
      <c r="T39165" s="8"/>
      <c r="U39165" s="11"/>
    </row>
    <row r="39166">
      <c r="H39166" s="10"/>
      <c r="T39166" s="8"/>
      <c r="U39166" s="11"/>
    </row>
    <row r="39167">
      <c r="H39167" s="10"/>
      <c r="T39167" s="8"/>
      <c r="U39167" s="11"/>
    </row>
    <row r="39168">
      <c r="H39168" s="10"/>
      <c r="T39168" s="8"/>
      <c r="U39168" s="11"/>
    </row>
    <row r="39169">
      <c r="H39169" s="10"/>
      <c r="T39169" s="8"/>
      <c r="U39169" s="11"/>
    </row>
    <row r="39170">
      <c r="H39170" s="10"/>
      <c r="T39170" s="8"/>
      <c r="U39170" s="11"/>
    </row>
    <row r="39171">
      <c r="H39171" s="10"/>
      <c r="T39171" s="8"/>
      <c r="U39171" s="11"/>
    </row>
    <row r="39172">
      <c r="H39172" s="10"/>
      <c r="T39172" s="8"/>
      <c r="U39172" s="11"/>
    </row>
    <row r="39173">
      <c r="H39173" s="10"/>
      <c r="T39173" s="8"/>
      <c r="U39173" s="11"/>
    </row>
    <row r="39174">
      <c r="H39174" s="10"/>
      <c r="T39174" s="8"/>
      <c r="U39174" s="11"/>
    </row>
    <row r="39175">
      <c r="H39175" s="10"/>
      <c r="T39175" s="8"/>
      <c r="U39175" s="11"/>
    </row>
    <row r="39176">
      <c r="H39176" s="10"/>
      <c r="T39176" s="8"/>
      <c r="U39176" s="11"/>
    </row>
    <row r="39177">
      <c r="H39177" s="10"/>
      <c r="T39177" s="8"/>
      <c r="U39177" s="11"/>
    </row>
    <row r="39178">
      <c r="H39178" s="10"/>
      <c r="T39178" s="8"/>
      <c r="U39178" s="11"/>
    </row>
    <row r="39179">
      <c r="H39179" s="10"/>
      <c r="T39179" s="8"/>
      <c r="U39179" s="11"/>
    </row>
    <row r="39180">
      <c r="H39180" s="10"/>
      <c r="T39180" s="8"/>
      <c r="U39180" s="11"/>
    </row>
    <row r="39181">
      <c r="H39181" s="10"/>
      <c r="T39181" s="8"/>
      <c r="U39181" s="11"/>
    </row>
    <row r="39182">
      <c r="H39182" s="10"/>
      <c r="T39182" s="8"/>
      <c r="U39182" s="11"/>
    </row>
    <row r="39183">
      <c r="H39183" s="10"/>
      <c r="T39183" s="8"/>
      <c r="U39183" s="11"/>
    </row>
    <row r="39184">
      <c r="H39184" s="10"/>
      <c r="T39184" s="8"/>
      <c r="U39184" s="11"/>
    </row>
    <row r="39185">
      <c r="H39185" s="10"/>
      <c r="T39185" s="8"/>
      <c r="U39185" s="11"/>
    </row>
    <row r="39186">
      <c r="H39186" s="10"/>
      <c r="T39186" s="8"/>
      <c r="U39186" s="11"/>
    </row>
    <row r="39187">
      <c r="H39187" s="10"/>
      <c r="T39187" s="8"/>
      <c r="U39187" s="11"/>
    </row>
    <row r="39188">
      <c r="H39188" s="10"/>
      <c r="T39188" s="8"/>
      <c r="U39188" s="11"/>
    </row>
    <row r="39189">
      <c r="H39189" s="10"/>
      <c r="T39189" s="8"/>
      <c r="U39189" s="11"/>
    </row>
    <row r="39190">
      <c r="H39190" s="10"/>
      <c r="T39190" s="8"/>
      <c r="U39190" s="11"/>
    </row>
    <row r="39191">
      <c r="H39191" s="10"/>
      <c r="T39191" s="8"/>
      <c r="U39191" s="11"/>
    </row>
    <row r="39192">
      <c r="H39192" s="10"/>
      <c r="T39192" s="8"/>
      <c r="U39192" s="11"/>
    </row>
    <row r="39193">
      <c r="H39193" s="10"/>
      <c r="T39193" s="8"/>
      <c r="U39193" s="11"/>
    </row>
    <row r="39194">
      <c r="H39194" s="10"/>
      <c r="T39194" s="8"/>
      <c r="U39194" s="11"/>
    </row>
    <row r="39195">
      <c r="H39195" s="10"/>
      <c r="T39195" s="8"/>
      <c r="U39195" s="11"/>
    </row>
    <row r="39196">
      <c r="H39196" s="10"/>
      <c r="T39196" s="8"/>
      <c r="U39196" s="11"/>
    </row>
    <row r="39197">
      <c r="H39197" s="10"/>
      <c r="T39197" s="8"/>
      <c r="U39197" s="11"/>
    </row>
    <row r="39198">
      <c r="H39198" s="10"/>
      <c r="T39198" s="8"/>
      <c r="U39198" s="11"/>
    </row>
    <row r="39199">
      <c r="H39199" s="10"/>
      <c r="T39199" s="8"/>
      <c r="U39199" s="11"/>
    </row>
    <row r="39200">
      <c r="H39200" s="10"/>
      <c r="T39200" s="8"/>
      <c r="U39200" s="11"/>
    </row>
    <row r="39201">
      <c r="H39201" s="10"/>
      <c r="T39201" s="8"/>
      <c r="U39201" s="11"/>
    </row>
    <row r="39202">
      <c r="H39202" s="10"/>
      <c r="T39202" s="8"/>
      <c r="U39202" s="11"/>
    </row>
    <row r="39203">
      <c r="H39203" s="10"/>
      <c r="T39203" s="8"/>
      <c r="U39203" s="11"/>
    </row>
    <row r="39204">
      <c r="H39204" s="10"/>
      <c r="T39204" s="8"/>
      <c r="U39204" s="11"/>
    </row>
    <row r="39205">
      <c r="H39205" s="10"/>
      <c r="T39205" s="8"/>
      <c r="U39205" s="11"/>
    </row>
    <row r="39206">
      <c r="H39206" s="10"/>
      <c r="T39206" s="8"/>
      <c r="U39206" s="11"/>
    </row>
    <row r="39207">
      <c r="H39207" s="10"/>
      <c r="T39207" s="8"/>
      <c r="U39207" s="11"/>
    </row>
    <row r="39208">
      <c r="H39208" s="10"/>
      <c r="T39208" s="8"/>
      <c r="U39208" s="11"/>
    </row>
    <row r="39209">
      <c r="H39209" s="10"/>
      <c r="T39209" s="8"/>
      <c r="U39209" s="11"/>
    </row>
    <row r="39210">
      <c r="H39210" s="10"/>
      <c r="T39210" s="8"/>
      <c r="U39210" s="11"/>
    </row>
    <row r="39211">
      <c r="H39211" s="10"/>
      <c r="T39211" s="8"/>
      <c r="U39211" s="11"/>
    </row>
    <row r="39212">
      <c r="H39212" s="10"/>
      <c r="T39212" s="8"/>
      <c r="U39212" s="11"/>
    </row>
    <row r="39213">
      <c r="H39213" s="10"/>
      <c r="T39213" s="8"/>
      <c r="U39213" s="11"/>
    </row>
    <row r="39214">
      <c r="H39214" s="10"/>
      <c r="T39214" s="8"/>
      <c r="U39214" s="11"/>
    </row>
    <row r="39215">
      <c r="H39215" s="10"/>
      <c r="T39215" s="8"/>
      <c r="U39215" s="11"/>
    </row>
    <row r="39216">
      <c r="H39216" s="10"/>
      <c r="T39216" s="8"/>
      <c r="U39216" s="11"/>
    </row>
    <row r="39217">
      <c r="H39217" s="10"/>
      <c r="T39217" s="8"/>
      <c r="U39217" s="11"/>
    </row>
    <row r="39218">
      <c r="H39218" s="10"/>
      <c r="T39218" s="8"/>
      <c r="U39218" s="11"/>
    </row>
    <row r="39219">
      <c r="H39219" s="10"/>
      <c r="T39219" s="8"/>
      <c r="U39219" s="11"/>
    </row>
    <row r="39220">
      <c r="H39220" s="10"/>
      <c r="T39220" s="8"/>
      <c r="U39220" s="11"/>
    </row>
    <row r="39221">
      <c r="H39221" s="10"/>
      <c r="T39221" s="8"/>
      <c r="U39221" s="11"/>
    </row>
    <row r="39222">
      <c r="H39222" s="10"/>
      <c r="T39222" s="8"/>
      <c r="U39222" s="11"/>
    </row>
    <row r="39223">
      <c r="H39223" s="10"/>
      <c r="T39223" s="8"/>
      <c r="U39223" s="11"/>
    </row>
    <row r="39224">
      <c r="H39224" s="10"/>
      <c r="T39224" s="8"/>
      <c r="U39224" s="11"/>
    </row>
    <row r="39225">
      <c r="H39225" s="10"/>
      <c r="T39225" s="8"/>
      <c r="U39225" s="11"/>
    </row>
    <row r="39226">
      <c r="H39226" s="10"/>
      <c r="T39226" s="8"/>
      <c r="U39226" s="11"/>
    </row>
    <row r="39227">
      <c r="H39227" s="10"/>
      <c r="T39227" s="8"/>
      <c r="U39227" s="11"/>
    </row>
    <row r="39228">
      <c r="H39228" s="10"/>
      <c r="T39228" s="8"/>
      <c r="U39228" s="11"/>
    </row>
    <row r="39229">
      <c r="H39229" s="10"/>
      <c r="T39229" s="8"/>
      <c r="U39229" s="11"/>
    </row>
    <row r="39230">
      <c r="H39230" s="10"/>
      <c r="T39230" s="8"/>
      <c r="U39230" s="11"/>
    </row>
    <row r="39231">
      <c r="H39231" s="10"/>
      <c r="T39231" s="8"/>
      <c r="U39231" s="11"/>
    </row>
    <row r="39232">
      <c r="H39232" s="10"/>
      <c r="T39232" s="8"/>
      <c r="U39232" s="11"/>
    </row>
    <row r="39233">
      <c r="H39233" s="10"/>
      <c r="T39233" s="8"/>
      <c r="U39233" s="11"/>
    </row>
    <row r="39234">
      <c r="H39234" s="10"/>
      <c r="T39234" s="8"/>
      <c r="U39234" s="11"/>
    </row>
    <row r="39235">
      <c r="H39235" s="10"/>
      <c r="T39235" s="8"/>
      <c r="U39235" s="11"/>
    </row>
    <row r="39236">
      <c r="H39236" s="10"/>
      <c r="T39236" s="8"/>
      <c r="U39236" s="11"/>
    </row>
    <row r="39237">
      <c r="H39237" s="10"/>
      <c r="T39237" s="8"/>
      <c r="U39237" s="11"/>
    </row>
    <row r="39238">
      <c r="H39238" s="10"/>
      <c r="T39238" s="8"/>
      <c r="U39238" s="11"/>
    </row>
    <row r="39239">
      <c r="H39239" s="10"/>
      <c r="T39239" s="8"/>
      <c r="U39239" s="11"/>
    </row>
    <row r="39240">
      <c r="H39240" s="10"/>
      <c r="T39240" s="8"/>
      <c r="U39240" s="11"/>
    </row>
    <row r="39241">
      <c r="H39241" s="10"/>
      <c r="T39241" s="8"/>
      <c r="U39241" s="11"/>
    </row>
    <row r="39242">
      <c r="H39242" s="10"/>
      <c r="T39242" s="8"/>
      <c r="U39242" s="11"/>
    </row>
    <row r="39243">
      <c r="H39243" s="10"/>
      <c r="T39243" s="8"/>
      <c r="U39243" s="11"/>
    </row>
    <row r="39244">
      <c r="H39244" s="10"/>
      <c r="T39244" s="8"/>
      <c r="U39244" s="11"/>
    </row>
    <row r="39245">
      <c r="H39245" s="10"/>
      <c r="T39245" s="8"/>
      <c r="U39245" s="11"/>
    </row>
    <row r="39246">
      <c r="H39246" s="10"/>
      <c r="T39246" s="8"/>
      <c r="U39246" s="11"/>
    </row>
    <row r="39247">
      <c r="H39247" s="10"/>
      <c r="T39247" s="8"/>
      <c r="U39247" s="11"/>
    </row>
    <row r="39248">
      <c r="H39248" s="10"/>
      <c r="T39248" s="8"/>
      <c r="U39248" s="11"/>
    </row>
    <row r="39249">
      <c r="H39249" s="10"/>
      <c r="T39249" s="8"/>
      <c r="U39249" s="11"/>
    </row>
    <row r="39250">
      <c r="H39250" s="10"/>
      <c r="T39250" s="8"/>
      <c r="U39250" s="11"/>
    </row>
    <row r="39251">
      <c r="H39251" s="10"/>
      <c r="T39251" s="8"/>
      <c r="U39251" s="11"/>
    </row>
    <row r="39252">
      <c r="H39252" s="10"/>
      <c r="T39252" s="8"/>
      <c r="U39252" s="11"/>
    </row>
    <row r="39253">
      <c r="H39253" s="10"/>
      <c r="T39253" s="8"/>
      <c r="U39253" s="11"/>
    </row>
    <row r="39254">
      <c r="H39254" s="10"/>
      <c r="T39254" s="8"/>
      <c r="U39254" s="11"/>
    </row>
    <row r="39255">
      <c r="H39255" s="10"/>
      <c r="T39255" s="8"/>
      <c r="U39255" s="11"/>
    </row>
    <row r="39256">
      <c r="H39256" s="10"/>
      <c r="T39256" s="8"/>
      <c r="U39256" s="11"/>
    </row>
    <row r="39257">
      <c r="H39257" s="10"/>
      <c r="T39257" s="8"/>
      <c r="U39257" s="11"/>
    </row>
    <row r="39258">
      <c r="H39258" s="10"/>
      <c r="T39258" s="8"/>
      <c r="U39258" s="11"/>
    </row>
    <row r="39259">
      <c r="H39259" s="10"/>
      <c r="T39259" s="8"/>
      <c r="U39259" s="11"/>
    </row>
    <row r="39260">
      <c r="H39260" s="10"/>
      <c r="T39260" s="8"/>
      <c r="U39260" s="11"/>
    </row>
    <row r="39261">
      <c r="H39261" s="10"/>
      <c r="T39261" s="8"/>
      <c r="U39261" s="11"/>
    </row>
    <row r="39262">
      <c r="H39262" s="10"/>
      <c r="T39262" s="8"/>
      <c r="U39262" s="11"/>
    </row>
    <row r="39263">
      <c r="H39263" s="10"/>
      <c r="T39263" s="8"/>
      <c r="U39263" s="11"/>
    </row>
    <row r="39264">
      <c r="H39264" s="10"/>
      <c r="T39264" s="8"/>
      <c r="U39264" s="11"/>
    </row>
    <row r="39265">
      <c r="H39265" s="10"/>
      <c r="T39265" s="8"/>
      <c r="U39265" s="11"/>
    </row>
    <row r="39266">
      <c r="H39266" s="10"/>
      <c r="T39266" s="8"/>
      <c r="U39266" s="11"/>
    </row>
    <row r="39267">
      <c r="H39267" s="10"/>
      <c r="T39267" s="8"/>
      <c r="U39267" s="11"/>
    </row>
    <row r="39268">
      <c r="H39268" s="10"/>
      <c r="T39268" s="8"/>
      <c r="U39268" s="11"/>
    </row>
    <row r="39269">
      <c r="H39269" s="10"/>
      <c r="T39269" s="8"/>
      <c r="U39269" s="11"/>
    </row>
    <row r="39270">
      <c r="H39270" s="10"/>
      <c r="T39270" s="8"/>
      <c r="U39270" s="11"/>
    </row>
    <row r="39271">
      <c r="H39271" s="10"/>
      <c r="T39271" s="8"/>
      <c r="U39271" s="11"/>
    </row>
    <row r="39272">
      <c r="H39272" s="10"/>
      <c r="T39272" s="8"/>
      <c r="U39272" s="11"/>
    </row>
    <row r="39273">
      <c r="H39273" s="10"/>
      <c r="T39273" s="8"/>
      <c r="U39273" s="11"/>
    </row>
    <row r="39274">
      <c r="H39274" s="10"/>
      <c r="T39274" s="8"/>
      <c r="U39274" s="11"/>
    </row>
    <row r="39275">
      <c r="H39275" s="10"/>
      <c r="T39275" s="8"/>
      <c r="U39275" s="11"/>
    </row>
    <row r="39276">
      <c r="H39276" s="10"/>
      <c r="T39276" s="8"/>
      <c r="U39276" s="11"/>
    </row>
    <row r="39277">
      <c r="H39277" s="10"/>
      <c r="T39277" s="8"/>
      <c r="U39277" s="11"/>
    </row>
    <row r="39278">
      <c r="H39278" s="10"/>
      <c r="T39278" s="8"/>
      <c r="U39278" s="11"/>
    </row>
    <row r="39279">
      <c r="H39279" s="10"/>
      <c r="T39279" s="8"/>
      <c r="U39279" s="11"/>
    </row>
    <row r="39280">
      <c r="H39280" s="10"/>
      <c r="T39280" s="8"/>
      <c r="U39280" s="11"/>
    </row>
    <row r="39281">
      <c r="H39281" s="10"/>
      <c r="T39281" s="8"/>
      <c r="U39281" s="11"/>
    </row>
    <row r="39282">
      <c r="H39282" s="10"/>
      <c r="T39282" s="8"/>
      <c r="U39282" s="11"/>
    </row>
    <row r="39283">
      <c r="H39283" s="10"/>
      <c r="T39283" s="8"/>
      <c r="U39283" s="11"/>
    </row>
    <row r="39284">
      <c r="H39284" s="10"/>
      <c r="T39284" s="8"/>
      <c r="U39284" s="11"/>
    </row>
    <row r="39285">
      <c r="H39285" s="10"/>
      <c r="T39285" s="8"/>
      <c r="U39285" s="11"/>
    </row>
    <row r="39286">
      <c r="H39286" s="10"/>
      <c r="T39286" s="8"/>
      <c r="U39286" s="11"/>
    </row>
    <row r="39287">
      <c r="H39287" s="10"/>
      <c r="T39287" s="8"/>
      <c r="U39287" s="11"/>
    </row>
    <row r="39288">
      <c r="H39288" s="10"/>
      <c r="T39288" s="8"/>
      <c r="U39288" s="11"/>
    </row>
    <row r="39289">
      <c r="H39289" s="10"/>
      <c r="T39289" s="8"/>
      <c r="U39289" s="11"/>
    </row>
    <row r="39290">
      <c r="H39290" s="10"/>
      <c r="T39290" s="8"/>
      <c r="U39290" s="11"/>
    </row>
    <row r="39291">
      <c r="H39291" s="10"/>
      <c r="T39291" s="8"/>
      <c r="U39291" s="11"/>
    </row>
    <row r="39292">
      <c r="H39292" s="10"/>
      <c r="T39292" s="8"/>
      <c r="U39292" s="11"/>
    </row>
    <row r="39293">
      <c r="H39293" s="10"/>
      <c r="T39293" s="8"/>
      <c r="U39293" s="11"/>
    </row>
    <row r="39294">
      <c r="H39294" s="10"/>
      <c r="T39294" s="8"/>
      <c r="U39294" s="11"/>
    </row>
    <row r="39295">
      <c r="H39295" s="10"/>
      <c r="T39295" s="8"/>
      <c r="U39295" s="11"/>
    </row>
    <row r="39296">
      <c r="H39296" s="10"/>
      <c r="T39296" s="8"/>
      <c r="U39296" s="11"/>
    </row>
    <row r="39297">
      <c r="H39297" s="10"/>
      <c r="T39297" s="8"/>
      <c r="U39297" s="11"/>
    </row>
    <row r="39298">
      <c r="H39298" s="10"/>
      <c r="T39298" s="8"/>
      <c r="U39298" s="11"/>
    </row>
    <row r="39299">
      <c r="H39299" s="10"/>
      <c r="T39299" s="8"/>
      <c r="U39299" s="11"/>
    </row>
    <row r="39300">
      <c r="H39300" s="10"/>
      <c r="T39300" s="8"/>
      <c r="U39300" s="11"/>
    </row>
    <row r="39301">
      <c r="H39301" s="10"/>
      <c r="T39301" s="8"/>
      <c r="U39301" s="11"/>
    </row>
    <row r="39302">
      <c r="H39302" s="10"/>
      <c r="T39302" s="8"/>
      <c r="U39302" s="11"/>
    </row>
    <row r="39303">
      <c r="H39303" s="10"/>
      <c r="T39303" s="8"/>
      <c r="U39303" s="11"/>
    </row>
    <row r="39304">
      <c r="H39304" s="10"/>
      <c r="T39304" s="8"/>
      <c r="U39304" s="11"/>
    </row>
    <row r="39305">
      <c r="H39305" s="10"/>
      <c r="T39305" s="8"/>
      <c r="U39305" s="11"/>
    </row>
    <row r="39306">
      <c r="H39306" s="10"/>
      <c r="T39306" s="8"/>
      <c r="U39306" s="11"/>
    </row>
    <row r="39307">
      <c r="H39307" s="10"/>
      <c r="T39307" s="8"/>
      <c r="U39307" s="11"/>
    </row>
    <row r="39308">
      <c r="H39308" s="10"/>
      <c r="T39308" s="8"/>
      <c r="U39308" s="11"/>
    </row>
    <row r="39309">
      <c r="H39309" s="10"/>
      <c r="T39309" s="8"/>
      <c r="U39309" s="11"/>
    </row>
    <row r="39310">
      <c r="H39310" s="10"/>
      <c r="T39310" s="8"/>
      <c r="U39310" s="11"/>
    </row>
    <row r="39311">
      <c r="H39311" s="10"/>
      <c r="T39311" s="8"/>
      <c r="U39311" s="11"/>
    </row>
    <row r="39312">
      <c r="H39312" s="10"/>
      <c r="T39312" s="8"/>
      <c r="U39312" s="11"/>
    </row>
    <row r="39313">
      <c r="H39313" s="10"/>
      <c r="T39313" s="8"/>
      <c r="U39313" s="11"/>
    </row>
    <row r="39314">
      <c r="H39314" s="10"/>
      <c r="T39314" s="8"/>
      <c r="U39314" s="11"/>
    </row>
    <row r="39315">
      <c r="H39315" s="10"/>
      <c r="T39315" s="8"/>
      <c r="U39315" s="11"/>
    </row>
    <row r="39316">
      <c r="H39316" s="10"/>
      <c r="T39316" s="8"/>
      <c r="U39316" s="11"/>
    </row>
    <row r="39317">
      <c r="H39317" s="10"/>
      <c r="T39317" s="8"/>
      <c r="U39317" s="11"/>
    </row>
    <row r="39318">
      <c r="H39318" s="10"/>
      <c r="T39318" s="8"/>
      <c r="U39318" s="11"/>
    </row>
    <row r="39319">
      <c r="H39319" s="10"/>
      <c r="T39319" s="8"/>
      <c r="U39319" s="11"/>
    </row>
    <row r="39320">
      <c r="H39320" s="10"/>
      <c r="T39320" s="8"/>
      <c r="U39320" s="11"/>
    </row>
    <row r="39321">
      <c r="H39321" s="10"/>
      <c r="T39321" s="8"/>
      <c r="U39321" s="11"/>
    </row>
    <row r="39322">
      <c r="H39322" s="10"/>
      <c r="T39322" s="8"/>
      <c r="U39322" s="11"/>
    </row>
    <row r="39323">
      <c r="H39323" s="10"/>
      <c r="T39323" s="8"/>
      <c r="U39323" s="11"/>
    </row>
    <row r="39324">
      <c r="H39324" s="10"/>
      <c r="T39324" s="8"/>
      <c r="U39324" s="11"/>
    </row>
    <row r="39325">
      <c r="H39325" s="10"/>
      <c r="T39325" s="8"/>
      <c r="U39325" s="11"/>
    </row>
    <row r="39326">
      <c r="H39326" s="10"/>
      <c r="T39326" s="8"/>
      <c r="U39326" s="11"/>
    </row>
    <row r="39327">
      <c r="H39327" s="10"/>
      <c r="T39327" s="8"/>
      <c r="U39327" s="11"/>
    </row>
    <row r="39328">
      <c r="H39328" s="10"/>
      <c r="T39328" s="8"/>
      <c r="U39328" s="11"/>
    </row>
    <row r="39329">
      <c r="H39329" s="10"/>
      <c r="T39329" s="8"/>
      <c r="U39329" s="11"/>
    </row>
    <row r="39330">
      <c r="H39330" s="10"/>
      <c r="T39330" s="8"/>
      <c r="U39330" s="11"/>
    </row>
    <row r="39331">
      <c r="H39331" s="10"/>
      <c r="T39331" s="8"/>
      <c r="U39331" s="11"/>
    </row>
    <row r="39332">
      <c r="H39332" s="10"/>
      <c r="T39332" s="8"/>
      <c r="U39332" s="11"/>
    </row>
    <row r="39333">
      <c r="H39333" s="10"/>
      <c r="T39333" s="8"/>
      <c r="U39333" s="11"/>
    </row>
    <row r="39334">
      <c r="H39334" s="10"/>
      <c r="T39334" s="8"/>
      <c r="U39334" s="11"/>
    </row>
    <row r="39335">
      <c r="H39335" s="10"/>
      <c r="T39335" s="8"/>
      <c r="U39335" s="11"/>
    </row>
    <row r="39336">
      <c r="H39336" s="10"/>
      <c r="T39336" s="8"/>
      <c r="U39336" s="11"/>
    </row>
    <row r="39337">
      <c r="H39337" s="10"/>
      <c r="T39337" s="8"/>
      <c r="U39337" s="11"/>
    </row>
    <row r="39338">
      <c r="H39338" s="10"/>
      <c r="T39338" s="8"/>
      <c r="U39338" s="11"/>
    </row>
    <row r="39339">
      <c r="H39339" s="10"/>
      <c r="T39339" s="8"/>
      <c r="U39339" s="11"/>
    </row>
    <row r="39340">
      <c r="H39340" s="10"/>
      <c r="T39340" s="8"/>
      <c r="U39340" s="11"/>
    </row>
    <row r="39341">
      <c r="H39341" s="10"/>
      <c r="T39341" s="8"/>
      <c r="U39341" s="11"/>
    </row>
    <row r="39342">
      <c r="H39342" s="10"/>
      <c r="T39342" s="8"/>
      <c r="U39342" s="11"/>
    </row>
    <row r="39343">
      <c r="H39343" s="10"/>
      <c r="T39343" s="8"/>
      <c r="U39343" s="11"/>
    </row>
    <row r="39344">
      <c r="H39344" s="10"/>
      <c r="T39344" s="8"/>
      <c r="U39344" s="11"/>
    </row>
    <row r="39345">
      <c r="H39345" s="10"/>
      <c r="T39345" s="8"/>
      <c r="U39345" s="11"/>
    </row>
    <row r="39346">
      <c r="H39346" s="10"/>
      <c r="T39346" s="8"/>
      <c r="U39346" s="11"/>
    </row>
    <row r="39347">
      <c r="H39347" s="10"/>
      <c r="T39347" s="8"/>
      <c r="U39347" s="11"/>
    </row>
    <row r="39348">
      <c r="H39348" s="10"/>
      <c r="T39348" s="8"/>
      <c r="U39348" s="11"/>
    </row>
    <row r="39349">
      <c r="H39349" s="10"/>
      <c r="T39349" s="8"/>
      <c r="U39349" s="11"/>
    </row>
    <row r="39350">
      <c r="H39350" s="10"/>
      <c r="T39350" s="8"/>
      <c r="U39350" s="11"/>
    </row>
    <row r="39351">
      <c r="H39351" s="10"/>
      <c r="T39351" s="8"/>
      <c r="U39351" s="11"/>
    </row>
    <row r="39352">
      <c r="H39352" s="10"/>
      <c r="T39352" s="8"/>
      <c r="U39352" s="11"/>
    </row>
    <row r="39353">
      <c r="H39353" s="10"/>
      <c r="T39353" s="8"/>
      <c r="U39353" s="11"/>
    </row>
    <row r="39354">
      <c r="H39354" s="10"/>
      <c r="T39354" s="8"/>
      <c r="U39354" s="11"/>
    </row>
    <row r="39355">
      <c r="H39355" s="10"/>
      <c r="T39355" s="8"/>
      <c r="U39355" s="11"/>
    </row>
    <row r="39356">
      <c r="H39356" s="10"/>
      <c r="T39356" s="8"/>
      <c r="U39356" s="11"/>
    </row>
    <row r="39357">
      <c r="H39357" s="10"/>
      <c r="T39357" s="8"/>
      <c r="U39357" s="11"/>
    </row>
    <row r="39358">
      <c r="H39358" s="10"/>
      <c r="T39358" s="8"/>
      <c r="U39358" s="11"/>
    </row>
    <row r="39359">
      <c r="H39359" s="10"/>
      <c r="T39359" s="8"/>
      <c r="U39359" s="11"/>
    </row>
    <row r="39360">
      <c r="H39360" s="10"/>
      <c r="T39360" s="8"/>
      <c r="U39360" s="11"/>
    </row>
    <row r="39361">
      <c r="H39361" s="10"/>
      <c r="T39361" s="8"/>
      <c r="U39361" s="11"/>
    </row>
    <row r="39362">
      <c r="H39362" s="10"/>
      <c r="T39362" s="8"/>
      <c r="U39362" s="11"/>
    </row>
    <row r="39363">
      <c r="H39363" s="10"/>
      <c r="T39363" s="8"/>
      <c r="U39363" s="11"/>
    </row>
    <row r="39364">
      <c r="H39364" s="10"/>
      <c r="T39364" s="8"/>
      <c r="U39364" s="11"/>
    </row>
    <row r="39365">
      <c r="H39365" s="10"/>
      <c r="T39365" s="8"/>
      <c r="U39365" s="11"/>
    </row>
    <row r="39366">
      <c r="H39366" s="10"/>
      <c r="T39366" s="8"/>
      <c r="U39366" s="11"/>
    </row>
    <row r="39367">
      <c r="H39367" s="10"/>
      <c r="T39367" s="8"/>
      <c r="U39367" s="11"/>
    </row>
    <row r="39368">
      <c r="H39368" s="10"/>
      <c r="T39368" s="8"/>
      <c r="U39368" s="11"/>
    </row>
    <row r="39369">
      <c r="H39369" s="10"/>
      <c r="T39369" s="8"/>
      <c r="U39369" s="11"/>
    </row>
    <row r="39370">
      <c r="H39370" s="10"/>
      <c r="T39370" s="8"/>
      <c r="U39370" s="11"/>
    </row>
    <row r="39371">
      <c r="H39371" s="10"/>
      <c r="T39371" s="8"/>
      <c r="U39371" s="11"/>
    </row>
    <row r="39372">
      <c r="H39372" s="10"/>
      <c r="T39372" s="8"/>
      <c r="U39372" s="11"/>
    </row>
    <row r="39373">
      <c r="H39373" s="10"/>
      <c r="T39373" s="8"/>
      <c r="U39373" s="11"/>
    </row>
    <row r="39374">
      <c r="H39374" s="10"/>
      <c r="T39374" s="8"/>
      <c r="U39374" s="11"/>
    </row>
    <row r="39375">
      <c r="H39375" s="10"/>
      <c r="T39375" s="8"/>
      <c r="U39375" s="11"/>
    </row>
    <row r="39376">
      <c r="H39376" s="10"/>
      <c r="T39376" s="8"/>
      <c r="U39376" s="11"/>
    </row>
    <row r="39377">
      <c r="H39377" s="10"/>
      <c r="T39377" s="8"/>
      <c r="U39377" s="11"/>
    </row>
    <row r="39378">
      <c r="H39378" s="10"/>
      <c r="T39378" s="8"/>
      <c r="U39378" s="11"/>
    </row>
    <row r="39379">
      <c r="H39379" s="10"/>
      <c r="T39379" s="8"/>
      <c r="U39379" s="11"/>
    </row>
    <row r="39380">
      <c r="H39380" s="10"/>
      <c r="T39380" s="8"/>
      <c r="U39380" s="11"/>
    </row>
    <row r="39381">
      <c r="H39381" s="10"/>
      <c r="T39381" s="8"/>
      <c r="U39381" s="11"/>
    </row>
    <row r="39382">
      <c r="H39382" s="10"/>
      <c r="T39382" s="8"/>
      <c r="U39382" s="11"/>
    </row>
    <row r="39383">
      <c r="H39383" s="10"/>
      <c r="T39383" s="8"/>
      <c r="U39383" s="11"/>
    </row>
    <row r="39384">
      <c r="H39384" s="10"/>
      <c r="T39384" s="8"/>
      <c r="U39384" s="11"/>
    </row>
    <row r="39385">
      <c r="H39385" s="10"/>
      <c r="T39385" s="8"/>
      <c r="U39385" s="11"/>
    </row>
    <row r="39386">
      <c r="H39386" s="10"/>
      <c r="T39386" s="8"/>
      <c r="U39386" s="11"/>
    </row>
    <row r="39387">
      <c r="H39387" s="10"/>
      <c r="T39387" s="8"/>
      <c r="U39387" s="11"/>
    </row>
    <row r="39388">
      <c r="H39388" s="10"/>
      <c r="T39388" s="8"/>
      <c r="U39388" s="11"/>
    </row>
    <row r="39389">
      <c r="H39389" s="10"/>
      <c r="T39389" s="8"/>
      <c r="U39389" s="11"/>
    </row>
    <row r="39390">
      <c r="H39390" s="10"/>
      <c r="T39390" s="8"/>
      <c r="U39390" s="11"/>
    </row>
    <row r="39391">
      <c r="H39391" s="10"/>
      <c r="T39391" s="8"/>
      <c r="U39391" s="11"/>
    </row>
    <row r="39392">
      <c r="H39392" s="10"/>
      <c r="T39392" s="8"/>
      <c r="U39392" s="11"/>
    </row>
    <row r="39393">
      <c r="H39393" s="10"/>
      <c r="T39393" s="8"/>
      <c r="U39393" s="11"/>
    </row>
    <row r="39394">
      <c r="H39394" s="10"/>
      <c r="T39394" s="8"/>
      <c r="U39394" s="11"/>
    </row>
    <row r="39395">
      <c r="H39395" s="10"/>
      <c r="T39395" s="8"/>
      <c r="U39395" s="11"/>
    </row>
    <row r="39396">
      <c r="H39396" s="10"/>
      <c r="T39396" s="8"/>
      <c r="U39396" s="11"/>
    </row>
    <row r="39397">
      <c r="H39397" s="10"/>
      <c r="T39397" s="8"/>
      <c r="U39397" s="11"/>
    </row>
    <row r="39398">
      <c r="H39398" s="10"/>
      <c r="T39398" s="8"/>
      <c r="U39398" s="11"/>
    </row>
    <row r="39399">
      <c r="H39399" s="10"/>
      <c r="T39399" s="8"/>
      <c r="U39399" s="11"/>
    </row>
    <row r="39400">
      <c r="H39400" s="10"/>
      <c r="T39400" s="8"/>
      <c r="U39400" s="11"/>
    </row>
    <row r="39401">
      <c r="H39401" s="10"/>
      <c r="T39401" s="8"/>
      <c r="U39401" s="11"/>
    </row>
    <row r="39402">
      <c r="H39402" s="10"/>
      <c r="T39402" s="8"/>
      <c r="U39402" s="11"/>
    </row>
    <row r="39403">
      <c r="H39403" s="10"/>
      <c r="T39403" s="8"/>
      <c r="U39403" s="11"/>
    </row>
    <row r="39404">
      <c r="H39404" s="10"/>
      <c r="T39404" s="8"/>
      <c r="U39404" s="11"/>
    </row>
    <row r="39405">
      <c r="H39405" s="10"/>
      <c r="T39405" s="8"/>
      <c r="U39405" s="11"/>
    </row>
    <row r="39406">
      <c r="H39406" s="10"/>
      <c r="T39406" s="8"/>
      <c r="U39406" s="11"/>
    </row>
    <row r="39407">
      <c r="H39407" s="10"/>
      <c r="T39407" s="8"/>
      <c r="U39407" s="11"/>
    </row>
    <row r="39408">
      <c r="H39408" s="10"/>
      <c r="T39408" s="8"/>
      <c r="U39408" s="11"/>
    </row>
    <row r="39409">
      <c r="H39409" s="10"/>
      <c r="T39409" s="8"/>
      <c r="U39409" s="11"/>
    </row>
    <row r="39410">
      <c r="H39410" s="10"/>
      <c r="T39410" s="8"/>
      <c r="U39410" s="11"/>
    </row>
    <row r="39411">
      <c r="H39411" s="10"/>
      <c r="T39411" s="8"/>
      <c r="U39411" s="11"/>
    </row>
    <row r="39412">
      <c r="H39412" s="10"/>
      <c r="T39412" s="8"/>
      <c r="U39412" s="11"/>
    </row>
    <row r="39413">
      <c r="H39413" s="10"/>
      <c r="T39413" s="8"/>
      <c r="U39413" s="11"/>
    </row>
    <row r="39414">
      <c r="H39414" s="10"/>
      <c r="T39414" s="8"/>
      <c r="U39414" s="11"/>
    </row>
    <row r="39415">
      <c r="H39415" s="10"/>
      <c r="T39415" s="8"/>
      <c r="U39415" s="11"/>
    </row>
    <row r="39416">
      <c r="H39416" s="10"/>
      <c r="T39416" s="8"/>
      <c r="U39416" s="11"/>
    </row>
    <row r="39417">
      <c r="H39417" s="10"/>
      <c r="T39417" s="8"/>
      <c r="U39417" s="11"/>
    </row>
    <row r="39418">
      <c r="H39418" s="10"/>
      <c r="T39418" s="8"/>
      <c r="U39418" s="11"/>
    </row>
    <row r="39419">
      <c r="H39419" s="10"/>
      <c r="T39419" s="8"/>
      <c r="U39419" s="11"/>
    </row>
    <row r="39420">
      <c r="H39420" s="10"/>
      <c r="T39420" s="8"/>
      <c r="U39420" s="11"/>
    </row>
    <row r="39421">
      <c r="H39421" s="10"/>
      <c r="T39421" s="8"/>
      <c r="U39421" s="11"/>
    </row>
    <row r="39422">
      <c r="H39422" s="10"/>
      <c r="T39422" s="8"/>
      <c r="U39422" s="11"/>
    </row>
    <row r="39423">
      <c r="H39423" s="10"/>
      <c r="T39423" s="8"/>
      <c r="U39423" s="11"/>
    </row>
    <row r="39424">
      <c r="H39424" s="10"/>
      <c r="T39424" s="8"/>
      <c r="U39424" s="11"/>
    </row>
    <row r="39425">
      <c r="H39425" s="10"/>
      <c r="T39425" s="8"/>
      <c r="U39425" s="11"/>
    </row>
    <row r="39426">
      <c r="H39426" s="10"/>
      <c r="T39426" s="8"/>
      <c r="U39426" s="11"/>
    </row>
    <row r="39427">
      <c r="H39427" s="10"/>
      <c r="T39427" s="8"/>
      <c r="U39427" s="11"/>
    </row>
    <row r="39428">
      <c r="H39428" s="10"/>
      <c r="T39428" s="8"/>
      <c r="U39428" s="11"/>
    </row>
    <row r="39429">
      <c r="H39429" s="10"/>
      <c r="T39429" s="8"/>
      <c r="U39429" s="11"/>
    </row>
    <row r="39430">
      <c r="H39430" s="10"/>
      <c r="T39430" s="8"/>
      <c r="U39430" s="11"/>
    </row>
    <row r="39431">
      <c r="H39431" s="10"/>
      <c r="T39431" s="8"/>
      <c r="U39431" s="11"/>
    </row>
    <row r="39432">
      <c r="H39432" s="10"/>
      <c r="T39432" s="8"/>
      <c r="U39432" s="11"/>
    </row>
    <row r="39433">
      <c r="H39433" s="10"/>
      <c r="T39433" s="8"/>
      <c r="U39433" s="11"/>
    </row>
    <row r="39434">
      <c r="H39434" s="10"/>
      <c r="T39434" s="8"/>
      <c r="U39434" s="11"/>
    </row>
    <row r="39435">
      <c r="H39435" s="10"/>
      <c r="T39435" s="8"/>
      <c r="U39435" s="11"/>
    </row>
    <row r="39436">
      <c r="H39436" s="10"/>
      <c r="T39436" s="8"/>
      <c r="U39436" s="11"/>
    </row>
    <row r="39437">
      <c r="H39437" s="10"/>
      <c r="T39437" s="8"/>
      <c r="U39437" s="11"/>
    </row>
    <row r="39438">
      <c r="H39438" s="10"/>
      <c r="T39438" s="8"/>
      <c r="U39438" s="11"/>
    </row>
    <row r="39439">
      <c r="H39439" s="10"/>
      <c r="T39439" s="8"/>
      <c r="U39439" s="11"/>
    </row>
    <row r="39440">
      <c r="H39440" s="10"/>
      <c r="T39440" s="8"/>
      <c r="U39440" s="11"/>
    </row>
    <row r="39441">
      <c r="H39441" s="10"/>
      <c r="T39441" s="8"/>
      <c r="U39441" s="11"/>
    </row>
    <row r="39442">
      <c r="H39442" s="10"/>
      <c r="T39442" s="8"/>
      <c r="U39442" s="11"/>
    </row>
    <row r="39443">
      <c r="H39443" s="10"/>
      <c r="T39443" s="8"/>
      <c r="U39443" s="11"/>
    </row>
    <row r="39444">
      <c r="H39444" s="10"/>
      <c r="T39444" s="8"/>
      <c r="U39444" s="11"/>
    </row>
    <row r="39445">
      <c r="H39445" s="10"/>
      <c r="T39445" s="8"/>
      <c r="U39445" s="11"/>
    </row>
    <row r="39446">
      <c r="H39446" s="10"/>
      <c r="T39446" s="8"/>
      <c r="U39446" s="11"/>
    </row>
    <row r="39447">
      <c r="H39447" s="10"/>
      <c r="T39447" s="8"/>
      <c r="U39447" s="11"/>
    </row>
    <row r="39448">
      <c r="H39448" s="10"/>
      <c r="T39448" s="8"/>
      <c r="U39448" s="11"/>
    </row>
    <row r="39449">
      <c r="H39449" s="10"/>
      <c r="T39449" s="8"/>
      <c r="U39449" s="11"/>
    </row>
    <row r="39450">
      <c r="H39450" s="10"/>
      <c r="T39450" s="8"/>
      <c r="U39450" s="11"/>
    </row>
    <row r="39451">
      <c r="H39451" s="10"/>
      <c r="T39451" s="8"/>
      <c r="U39451" s="11"/>
    </row>
    <row r="39452">
      <c r="H39452" s="10"/>
      <c r="T39452" s="8"/>
      <c r="U39452" s="11"/>
    </row>
    <row r="39453">
      <c r="H39453" s="10"/>
      <c r="T39453" s="8"/>
      <c r="U39453" s="11"/>
    </row>
    <row r="39454">
      <c r="H39454" s="10"/>
      <c r="T39454" s="8"/>
      <c r="U39454" s="11"/>
    </row>
    <row r="39455">
      <c r="H39455" s="10"/>
      <c r="T39455" s="8"/>
      <c r="U39455" s="11"/>
    </row>
    <row r="39456">
      <c r="H39456" s="10"/>
      <c r="T39456" s="8"/>
      <c r="U39456" s="11"/>
    </row>
    <row r="39457">
      <c r="H39457" s="10"/>
      <c r="T39457" s="8"/>
      <c r="U39457" s="11"/>
    </row>
    <row r="39458">
      <c r="H39458" s="10"/>
      <c r="T39458" s="8"/>
      <c r="U39458" s="11"/>
    </row>
    <row r="39459">
      <c r="H39459" s="10"/>
      <c r="T39459" s="8"/>
      <c r="U39459" s="11"/>
    </row>
    <row r="39460">
      <c r="H39460" s="10"/>
      <c r="T39460" s="8"/>
      <c r="U39460" s="11"/>
    </row>
    <row r="39461">
      <c r="H39461" s="10"/>
      <c r="T39461" s="8"/>
      <c r="U39461" s="11"/>
    </row>
    <row r="39462">
      <c r="H39462" s="10"/>
      <c r="T39462" s="8"/>
      <c r="U39462" s="11"/>
    </row>
    <row r="39463">
      <c r="H39463" s="10"/>
      <c r="T39463" s="8"/>
      <c r="U39463" s="11"/>
    </row>
    <row r="39464">
      <c r="H39464" s="10"/>
      <c r="T39464" s="8"/>
      <c r="U39464" s="11"/>
    </row>
    <row r="39465">
      <c r="H39465" s="10"/>
      <c r="T39465" s="8"/>
      <c r="U39465" s="11"/>
    </row>
    <row r="39466">
      <c r="H39466" s="10"/>
      <c r="T39466" s="8"/>
      <c r="U39466" s="11"/>
    </row>
    <row r="39467">
      <c r="H39467" s="10"/>
      <c r="T39467" s="8"/>
      <c r="U39467" s="11"/>
    </row>
    <row r="39468">
      <c r="H39468" s="10"/>
      <c r="T39468" s="8"/>
      <c r="U39468" s="11"/>
    </row>
    <row r="39469">
      <c r="H39469" s="10"/>
      <c r="T39469" s="8"/>
      <c r="U39469" s="11"/>
    </row>
    <row r="39470">
      <c r="H39470" s="10"/>
      <c r="T39470" s="8"/>
      <c r="U39470" s="11"/>
    </row>
    <row r="39471">
      <c r="H39471" s="10"/>
      <c r="T39471" s="8"/>
      <c r="U39471" s="11"/>
    </row>
    <row r="39472">
      <c r="H39472" s="10"/>
      <c r="T39472" s="8"/>
      <c r="U39472" s="11"/>
    </row>
    <row r="39473">
      <c r="H39473" s="10"/>
      <c r="T39473" s="8"/>
      <c r="U39473" s="11"/>
    </row>
    <row r="39474">
      <c r="H39474" s="10"/>
      <c r="T39474" s="8"/>
      <c r="U39474" s="11"/>
    </row>
    <row r="39475">
      <c r="H39475" s="10"/>
      <c r="T39475" s="8"/>
      <c r="U39475" s="11"/>
    </row>
    <row r="39476">
      <c r="H39476" s="10"/>
      <c r="T39476" s="8"/>
      <c r="U39476" s="11"/>
    </row>
    <row r="39477">
      <c r="H39477" s="10"/>
      <c r="T39477" s="8"/>
      <c r="U39477" s="11"/>
    </row>
    <row r="39478">
      <c r="H39478" s="10"/>
      <c r="T39478" s="8"/>
      <c r="U39478" s="11"/>
    </row>
    <row r="39479">
      <c r="H39479" s="10"/>
      <c r="T39479" s="8"/>
      <c r="U39479" s="11"/>
    </row>
    <row r="39480">
      <c r="H39480" s="10"/>
      <c r="T39480" s="8"/>
      <c r="U39480" s="11"/>
    </row>
    <row r="39481">
      <c r="H39481" s="10"/>
      <c r="T39481" s="8"/>
      <c r="U39481" s="11"/>
    </row>
    <row r="39482">
      <c r="H39482" s="10"/>
      <c r="T39482" s="8"/>
      <c r="U39482" s="11"/>
    </row>
    <row r="39483">
      <c r="H39483" s="10"/>
      <c r="T39483" s="8"/>
      <c r="U39483" s="11"/>
    </row>
    <row r="39484">
      <c r="H39484" s="10"/>
      <c r="T39484" s="8"/>
      <c r="U39484" s="11"/>
    </row>
    <row r="39485">
      <c r="H39485" s="10"/>
      <c r="T39485" s="8"/>
      <c r="U39485" s="11"/>
    </row>
    <row r="39486">
      <c r="H39486" s="10"/>
      <c r="T39486" s="8"/>
      <c r="U39486" s="11"/>
    </row>
    <row r="39487">
      <c r="H39487" s="10"/>
      <c r="T39487" s="8"/>
      <c r="U39487" s="11"/>
    </row>
    <row r="39488">
      <c r="H39488" s="10"/>
      <c r="T39488" s="8"/>
      <c r="U39488" s="11"/>
    </row>
    <row r="39489">
      <c r="H39489" s="10"/>
      <c r="T39489" s="8"/>
      <c r="U39489" s="11"/>
    </row>
    <row r="39490">
      <c r="H39490" s="10"/>
      <c r="T39490" s="8"/>
      <c r="U39490" s="11"/>
    </row>
    <row r="39491">
      <c r="H39491" s="10"/>
      <c r="T39491" s="8"/>
      <c r="U39491" s="11"/>
    </row>
    <row r="39492">
      <c r="H39492" s="10"/>
      <c r="T39492" s="8"/>
      <c r="U39492" s="11"/>
    </row>
    <row r="39493">
      <c r="H39493" s="10"/>
      <c r="T39493" s="8"/>
      <c r="U39493" s="11"/>
    </row>
    <row r="39494">
      <c r="H39494" s="10"/>
      <c r="T39494" s="8"/>
      <c r="U39494" s="11"/>
    </row>
    <row r="39495">
      <c r="H39495" s="10"/>
      <c r="T39495" s="8"/>
      <c r="U39495" s="11"/>
    </row>
    <row r="39496">
      <c r="H39496" s="10"/>
      <c r="T39496" s="8"/>
      <c r="U39496" s="11"/>
    </row>
    <row r="39497">
      <c r="H39497" s="10"/>
      <c r="T39497" s="8"/>
      <c r="U39497" s="11"/>
    </row>
    <row r="39498">
      <c r="H39498" s="10"/>
      <c r="T39498" s="8"/>
      <c r="U39498" s="11"/>
    </row>
    <row r="39499">
      <c r="H39499" s="10"/>
      <c r="T39499" s="8"/>
      <c r="U39499" s="11"/>
    </row>
    <row r="39500">
      <c r="H39500" s="10"/>
      <c r="T39500" s="8"/>
      <c r="U39500" s="11"/>
    </row>
    <row r="39501">
      <c r="H39501" s="10"/>
      <c r="T39501" s="8"/>
      <c r="U39501" s="11"/>
    </row>
    <row r="39502">
      <c r="H39502" s="10"/>
      <c r="T39502" s="8"/>
      <c r="U39502" s="11"/>
    </row>
    <row r="39503">
      <c r="H39503" s="10"/>
      <c r="T39503" s="8"/>
      <c r="U39503" s="11"/>
    </row>
    <row r="39504">
      <c r="H39504" s="10"/>
      <c r="T39504" s="8"/>
      <c r="U39504" s="11"/>
    </row>
    <row r="39505">
      <c r="H39505" s="10"/>
      <c r="T39505" s="8"/>
      <c r="U39505" s="11"/>
    </row>
    <row r="39506">
      <c r="H39506" s="10"/>
      <c r="T39506" s="8"/>
      <c r="U39506" s="11"/>
    </row>
    <row r="39507">
      <c r="H39507" s="10"/>
      <c r="T39507" s="8"/>
      <c r="U39507" s="11"/>
    </row>
    <row r="39508">
      <c r="H39508" s="10"/>
      <c r="T39508" s="8"/>
      <c r="U39508" s="11"/>
    </row>
    <row r="39509">
      <c r="H39509" s="10"/>
      <c r="T39509" s="8"/>
      <c r="U39509" s="11"/>
    </row>
    <row r="39510">
      <c r="H39510" s="10"/>
      <c r="T39510" s="8"/>
      <c r="U39510" s="11"/>
    </row>
    <row r="39511">
      <c r="H39511" s="10"/>
      <c r="T39511" s="8"/>
      <c r="U39511" s="11"/>
    </row>
    <row r="39512">
      <c r="H39512" s="10"/>
      <c r="T39512" s="8"/>
      <c r="U39512" s="11"/>
    </row>
    <row r="39513">
      <c r="H39513" s="10"/>
      <c r="T39513" s="8"/>
      <c r="U39513" s="11"/>
    </row>
    <row r="39514">
      <c r="H39514" s="10"/>
      <c r="T39514" s="8"/>
      <c r="U39514" s="11"/>
    </row>
    <row r="39515">
      <c r="H39515" s="10"/>
      <c r="T39515" s="8"/>
      <c r="U39515" s="11"/>
    </row>
    <row r="39516">
      <c r="H39516" s="10"/>
      <c r="T39516" s="8"/>
      <c r="U39516" s="11"/>
    </row>
    <row r="39517">
      <c r="H39517" s="10"/>
      <c r="T39517" s="8"/>
      <c r="U39517" s="11"/>
    </row>
    <row r="39518">
      <c r="H39518" s="10"/>
      <c r="T39518" s="8"/>
      <c r="U39518" s="11"/>
    </row>
    <row r="39519">
      <c r="H39519" s="10"/>
      <c r="T39519" s="8"/>
      <c r="U39519" s="11"/>
    </row>
    <row r="39520">
      <c r="H39520" s="10"/>
      <c r="T39520" s="8"/>
      <c r="U39520" s="11"/>
    </row>
    <row r="39521">
      <c r="H39521" s="10"/>
      <c r="T39521" s="8"/>
      <c r="U39521" s="11"/>
    </row>
    <row r="39522">
      <c r="H39522" s="10"/>
      <c r="T39522" s="8"/>
      <c r="U39522" s="11"/>
    </row>
    <row r="39523">
      <c r="H39523" s="10"/>
      <c r="T39523" s="8"/>
      <c r="U39523" s="11"/>
    </row>
    <row r="39524">
      <c r="H39524" s="10"/>
      <c r="T39524" s="8"/>
      <c r="U39524" s="11"/>
    </row>
    <row r="39525">
      <c r="H39525" s="10"/>
      <c r="T39525" s="8"/>
      <c r="U39525" s="11"/>
    </row>
    <row r="39526">
      <c r="H39526" s="10"/>
      <c r="T39526" s="8"/>
      <c r="U39526" s="11"/>
    </row>
    <row r="39527">
      <c r="H39527" s="10"/>
      <c r="T39527" s="8"/>
      <c r="U39527" s="11"/>
    </row>
    <row r="39528">
      <c r="H39528" s="10"/>
      <c r="T39528" s="8"/>
      <c r="U39528" s="11"/>
    </row>
    <row r="39529">
      <c r="H39529" s="10"/>
      <c r="T39529" s="8"/>
      <c r="U39529" s="11"/>
    </row>
    <row r="39530">
      <c r="H39530" s="10"/>
      <c r="T39530" s="8"/>
      <c r="U39530" s="11"/>
    </row>
    <row r="39531">
      <c r="H39531" s="10"/>
      <c r="T39531" s="8"/>
      <c r="U39531" s="11"/>
    </row>
    <row r="39532">
      <c r="H39532" s="10"/>
      <c r="T39532" s="8"/>
      <c r="U39532" s="11"/>
    </row>
    <row r="39533">
      <c r="H39533" s="10"/>
      <c r="T39533" s="8"/>
      <c r="U39533" s="11"/>
    </row>
    <row r="39534">
      <c r="H39534" s="10"/>
      <c r="T39534" s="8"/>
      <c r="U39534" s="11"/>
    </row>
    <row r="39535">
      <c r="H39535" s="10"/>
      <c r="T39535" s="8"/>
      <c r="U39535" s="11"/>
    </row>
    <row r="39536">
      <c r="H39536" s="10"/>
      <c r="T39536" s="8"/>
      <c r="U39536" s="11"/>
    </row>
    <row r="39537">
      <c r="H39537" s="10"/>
      <c r="T39537" s="8"/>
      <c r="U39537" s="11"/>
    </row>
    <row r="39538">
      <c r="H39538" s="10"/>
      <c r="T39538" s="8"/>
      <c r="U39538" s="11"/>
    </row>
    <row r="39539">
      <c r="H39539" s="10"/>
      <c r="T39539" s="8"/>
      <c r="U39539" s="11"/>
    </row>
    <row r="39540">
      <c r="H39540" s="10"/>
      <c r="T39540" s="8"/>
      <c r="U39540" s="11"/>
    </row>
    <row r="39541">
      <c r="H39541" s="10"/>
      <c r="T39541" s="8"/>
      <c r="U39541" s="11"/>
    </row>
    <row r="39542">
      <c r="H39542" s="10"/>
      <c r="T39542" s="8"/>
      <c r="U39542" s="11"/>
    </row>
    <row r="39543">
      <c r="H39543" s="10"/>
      <c r="T39543" s="8"/>
      <c r="U39543" s="11"/>
    </row>
    <row r="39544">
      <c r="H39544" s="10"/>
      <c r="T39544" s="8"/>
      <c r="U39544" s="11"/>
    </row>
    <row r="39545">
      <c r="H39545" s="10"/>
      <c r="T39545" s="8"/>
      <c r="U39545" s="11"/>
    </row>
    <row r="39546">
      <c r="H39546" s="10"/>
      <c r="T39546" s="8"/>
      <c r="U39546" s="11"/>
    </row>
    <row r="39547">
      <c r="H39547" s="10"/>
      <c r="T39547" s="8"/>
      <c r="U39547" s="11"/>
    </row>
    <row r="39548">
      <c r="H39548" s="10"/>
      <c r="T39548" s="8"/>
      <c r="U39548" s="11"/>
    </row>
    <row r="39549">
      <c r="H39549" s="10"/>
      <c r="T39549" s="8"/>
      <c r="U39549" s="11"/>
    </row>
    <row r="39550">
      <c r="H39550" s="10"/>
      <c r="T39550" s="8"/>
      <c r="U39550" s="11"/>
    </row>
    <row r="39551">
      <c r="H39551" s="10"/>
      <c r="T39551" s="8"/>
      <c r="U39551" s="11"/>
    </row>
    <row r="39552">
      <c r="H39552" s="10"/>
      <c r="T39552" s="8"/>
      <c r="U39552" s="11"/>
    </row>
    <row r="39553">
      <c r="H39553" s="10"/>
      <c r="T39553" s="8"/>
      <c r="U39553" s="11"/>
    </row>
    <row r="39554">
      <c r="H39554" s="10"/>
      <c r="T39554" s="8"/>
      <c r="U39554" s="11"/>
    </row>
    <row r="39555">
      <c r="H39555" s="10"/>
      <c r="T39555" s="8"/>
      <c r="U39555" s="11"/>
    </row>
    <row r="39556">
      <c r="H39556" s="10"/>
      <c r="T39556" s="8"/>
      <c r="U39556" s="11"/>
    </row>
    <row r="39557">
      <c r="H39557" s="10"/>
      <c r="T39557" s="8"/>
      <c r="U39557" s="11"/>
    </row>
    <row r="39558">
      <c r="H39558" s="10"/>
      <c r="T39558" s="8"/>
      <c r="U39558" s="11"/>
    </row>
    <row r="39559">
      <c r="H39559" s="10"/>
      <c r="T39559" s="8"/>
      <c r="U39559" s="11"/>
    </row>
    <row r="39560">
      <c r="H39560" s="10"/>
      <c r="T39560" s="8"/>
      <c r="U39560" s="11"/>
    </row>
    <row r="39561">
      <c r="H39561" s="10"/>
      <c r="T39561" s="8"/>
      <c r="U39561" s="11"/>
    </row>
    <row r="39562">
      <c r="H39562" s="10"/>
      <c r="T39562" s="8"/>
      <c r="U39562" s="11"/>
    </row>
    <row r="39563">
      <c r="H39563" s="10"/>
      <c r="T39563" s="8"/>
      <c r="U39563" s="11"/>
    </row>
    <row r="39564">
      <c r="H39564" s="10"/>
      <c r="T39564" s="8"/>
      <c r="U39564" s="11"/>
    </row>
    <row r="39565">
      <c r="H39565" s="10"/>
      <c r="T39565" s="8"/>
      <c r="U39565" s="11"/>
    </row>
    <row r="39566">
      <c r="H39566" s="10"/>
      <c r="T39566" s="8"/>
      <c r="U39566" s="11"/>
    </row>
    <row r="39567">
      <c r="H39567" s="10"/>
      <c r="T39567" s="8"/>
      <c r="U39567" s="11"/>
    </row>
    <row r="39568">
      <c r="H39568" s="10"/>
      <c r="T39568" s="8"/>
      <c r="U39568" s="11"/>
    </row>
    <row r="39569">
      <c r="H39569" s="10"/>
      <c r="T39569" s="8"/>
      <c r="U39569" s="11"/>
    </row>
    <row r="39570">
      <c r="H39570" s="10"/>
      <c r="T39570" s="8"/>
      <c r="U39570" s="11"/>
    </row>
    <row r="39571">
      <c r="H39571" s="10"/>
      <c r="T39571" s="8"/>
      <c r="U39571" s="11"/>
    </row>
    <row r="39572">
      <c r="H39572" s="10"/>
      <c r="T39572" s="8"/>
      <c r="U39572" s="11"/>
    </row>
    <row r="39573">
      <c r="H39573" s="10"/>
      <c r="T39573" s="8"/>
      <c r="U39573" s="11"/>
    </row>
    <row r="39574">
      <c r="H39574" s="10"/>
      <c r="T39574" s="8"/>
      <c r="U39574" s="11"/>
    </row>
    <row r="39575">
      <c r="H39575" s="10"/>
      <c r="T39575" s="8"/>
      <c r="U39575" s="11"/>
    </row>
    <row r="39576">
      <c r="H39576" s="10"/>
      <c r="T39576" s="8"/>
      <c r="U39576" s="11"/>
    </row>
    <row r="39577">
      <c r="H39577" s="10"/>
      <c r="T39577" s="8"/>
      <c r="U39577" s="11"/>
    </row>
    <row r="39578">
      <c r="H39578" s="10"/>
      <c r="T39578" s="8"/>
      <c r="U39578" s="11"/>
    </row>
    <row r="39579">
      <c r="H39579" s="10"/>
      <c r="T39579" s="8"/>
      <c r="U39579" s="11"/>
    </row>
    <row r="39580">
      <c r="H39580" s="10"/>
      <c r="T39580" s="8"/>
      <c r="U39580" s="11"/>
    </row>
    <row r="39581">
      <c r="H39581" s="10"/>
      <c r="T39581" s="8"/>
      <c r="U39581" s="11"/>
    </row>
    <row r="39582">
      <c r="H39582" s="10"/>
      <c r="T39582" s="8"/>
      <c r="U39582" s="11"/>
    </row>
    <row r="39583">
      <c r="H39583" s="10"/>
      <c r="T39583" s="8"/>
      <c r="U39583" s="11"/>
    </row>
    <row r="39584">
      <c r="H39584" s="10"/>
      <c r="T39584" s="8"/>
      <c r="U39584" s="11"/>
    </row>
    <row r="39585">
      <c r="H39585" s="10"/>
      <c r="T39585" s="8"/>
      <c r="U39585" s="11"/>
    </row>
    <row r="39586">
      <c r="H39586" s="10"/>
      <c r="T39586" s="8"/>
      <c r="U39586" s="11"/>
    </row>
    <row r="39587">
      <c r="H39587" s="10"/>
      <c r="T39587" s="8"/>
      <c r="U39587" s="11"/>
    </row>
    <row r="39588">
      <c r="H39588" s="10"/>
      <c r="T39588" s="8"/>
      <c r="U39588" s="11"/>
    </row>
    <row r="39589">
      <c r="H39589" s="10"/>
      <c r="T39589" s="8"/>
      <c r="U39589" s="11"/>
    </row>
    <row r="39590">
      <c r="H39590" s="10"/>
      <c r="T39590" s="8"/>
      <c r="U39590" s="11"/>
    </row>
    <row r="39591">
      <c r="H39591" s="10"/>
      <c r="T39591" s="8"/>
      <c r="U39591" s="11"/>
    </row>
    <row r="39592">
      <c r="H39592" s="10"/>
      <c r="T39592" s="8"/>
      <c r="U39592" s="11"/>
    </row>
    <row r="39593">
      <c r="H39593" s="10"/>
      <c r="T39593" s="8"/>
      <c r="U39593" s="11"/>
    </row>
    <row r="39594">
      <c r="H39594" s="10"/>
      <c r="T39594" s="8"/>
      <c r="U39594" s="11"/>
    </row>
    <row r="39595">
      <c r="H39595" s="10"/>
      <c r="T39595" s="8"/>
      <c r="U39595" s="11"/>
    </row>
    <row r="39596">
      <c r="H39596" s="10"/>
      <c r="T39596" s="8"/>
      <c r="U39596" s="11"/>
    </row>
    <row r="39597">
      <c r="H39597" s="10"/>
      <c r="T39597" s="8"/>
      <c r="U39597" s="11"/>
    </row>
    <row r="39598">
      <c r="H39598" s="10"/>
      <c r="T39598" s="8"/>
      <c r="U39598" s="11"/>
    </row>
    <row r="39599">
      <c r="H39599" s="10"/>
      <c r="T39599" s="8"/>
      <c r="U39599" s="11"/>
    </row>
    <row r="39600">
      <c r="H39600" s="10"/>
      <c r="T39600" s="8"/>
      <c r="U39600" s="11"/>
    </row>
    <row r="39601">
      <c r="H39601" s="10"/>
      <c r="T39601" s="8"/>
      <c r="U39601" s="11"/>
    </row>
    <row r="39602">
      <c r="H39602" s="10"/>
      <c r="T39602" s="8"/>
      <c r="U39602" s="11"/>
    </row>
    <row r="39603">
      <c r="H39603" s="10"/>
      <c r="T39603" s="8"/>
      <c r="U39603" s="11"/>
    </row>
    <row r="39604">
      <c r="H39604" s="10"/>
      <c r="T39604" s="8"/>
      <c r="U39604" s="11"/>
    </row>
    <row r="39605">
      <c r="H39605" s="10"/>
      <c r="T39605" s="8"/>
      <c r="U39605" s="11"/>
    </row>
    <row r="39606">
      <c r="H39606" s="10"/>
      <c r="T39606" s="8"/>
      <c r="U39606" s="11"/>
    </row>
    <row r="39607">
      <c r="H39607" s="10"/>
      <c r="T39607" s="8"/>
      <c r="U39607" s="11"/>
    </row>
    <row r="39608">
      <c r="H39608" s="10"/>
      <c r="T39608" s="8"/>
      <c r="U39608" s="11"/>
    </row>
    <row r="39609">
      <c r="H39609" s="10"/>
      <c r="T39609" s="8"/>
      <c r="U39609" s="11"/>
    </row>
    <row r="39610">
      <c r="H39610" s="10"/>
      <c r="T39610" s="8"/>
      <c r="U39610" s="11"/>
    </row>
    <row r="39611">
      <c r="H39611" s="10"/>
      <c r="T39611" s="8"/>
      <c r="U39611" s="11"/>
    </row>
    <row r="39612">
      <c r="H39612" s="10"/>
      <c r="T39612" s="8"/>
      <c r="U39612" s="11"/>
    </row>
    <row r="39613">
      <c r="H39613" s="10"/>
      <c r="T39613" s="8"/>
      <c r="U39613" s="11"/>
    </row>
    <row r="39614">
      <c r="H39614" s="10"/>
      <c r="T39614" s="8"/>
      <c r="U39614" s="11"/>
    </row>
    <row r="39615">
      <c r="H39615" s="10"/>
      <c r="T39615" s="8"/>
      <c r="U39615" s="11"/>
    </row>
    <row r="39616">
      <c r="H39616" s="10"/>
      <c r="T39616" s="8"/>
      <c r="U39616" s="11"/>
    </row>
    <row r="39617">
      <c r="H39617" s="10"/>
      <c r="T39617" s="8"/>
      <c r="U39617" s="11"/>
    </row>
    <row r="39618">
      <c r="H39618" s="10"/>
      <c r="T39618" s="8"/>
      <c r="U39618" s="11"/>
    </row>
    <row r="39619">
      <c r="H39619" s="10"/>
      <c r="T39619" s="8"/>
      <c r="U39619" s="11"/>
    </row>
    <row r="39620">
      <c r="H39620" s="10"/>
      <c r="T39620" s="8"/>
      <c r="U39620" s="11"/>
    </row>
    <row r="39621">
      <c r="H39621" s="10"/>
      <c r="T39621" s="8"/>
      <c r="U39621" s="11"/>
    </row>
    <row r="39622">
      <c r="H39622" s="10"/>
      <c r="T39622" s="8"/>
      <c r="U39622" s="11"/>
    </row>
    <row r="39623">
      <c r="H39623" s="10"/>
      <c r="T39623" s="8"/>
      <c r="U39623" s="11"/>
    </row>
    <row r="39624">
      <c r="H39624" s="10"/>
      <c r="T39624" s="8"/>
      <c r="U39624" s="11"/>
    </row>
    <row r="39625">
      <c r="H39625" s="10"/>
      <c r="T39625" s="8"/>
      <c r="U39625" s="11"/>
    </row>
    <row r="39626">
      <c r="H39626" s="10"/>
      <c r="T39626" s="8"/>
      <c r="U39626" s="11"/>
    </row>
    <row r="39627">
      <c r="H39627" s="10"/>
      <c r="T39627" s="8"/>
      <c r="U39627" s="11"/>
    </row>
    <row r="39628">
      <c r="H39628" s="10"/>
      <c r="T39628" s="8"/>
      <c r="U39628" s="11"/>
    </row>
    <row r="39629">
      <c r="H39629" s="10"/>
      <c r="T39629" s="8"/>
      <c r="U39629" s="11"/>
    </row>
    <row r="39630">
      <c r="H39630" s="10"/>
      <c r="T39630" s="8"/>
      <c r="U39630" s="11"/>
    </row>
    <row r="39631">
      <c r="H39631" s="10"/>
      <c r="T39631" s="8"/>
      <c r="U39631" s="11"/>
    </row>
    <row r="39632">
      <c r="H39632" s="10"/>
      <c r="T39632" s="8"/>
      <c r="U39632" s="11"/>
    </row>
    <row r="39633">
      <c r="H39633" s="10"/>
      <c r="T39633" s="8"/>
      <c r="U39633" s="11"/>
    </row>
    <row r="39634">
      <c r="H39634" s="10"/>
      <c r="T39634" s="8"/>
      <c r="U39634" s="11"/>
    </row>
    <row r="39635">
      <c r="H39635" s="10"/>
      <c r="T39635" s="8"/>
      <c r="U39635" s="11"/>
    </row>
    <row r="39636">
      <c r="H39636" s="10"/>
      <c r="T39636" s="8"/>
      <c r="U39636" s="11"/>
    </row>
    <row r="39637">
      <c r="H39637" s="10"/>
      <c r="T39637" s="8"/>
      <c r="U39637" s="11"/>
    </row>
    <row r="39638">
      <c r="H39638" s="10"/>
      <c r="T39638" s="8"/>
      <c r="U39638" s="11"/>
    </row>
    <row r="39639">
      <c r="H39639" s="10"/>
      <c r="T39639" s="8"/>
      <c r="U39639" s="11"/>
    </row>
    <row r="39640">
      <c r="H39640" s="10"/>
      <c r="T39640" s="8"/>
      <c r="U39640" s="11"/>
    </row>
    <row r="39641">
      <c r="H39641" s="10"/>
      <c r="T39641" s="8"/>
      <c r="U39641" s="11"/>
    </row>
    <row r="39642">
      <c r="H39642" s="10"/>
      <c r="T39642" s="8"/>
      <c r="U39642" s="11"/>
    </row>
    <row r="39643">
      <c r="H39643" s="10"/>
      <c r="T39643" s="8"/>
      <c r="U39643" s="11"/>
    </row>
    <row r="39644">
      <c r="H39644" s="10"/>
      <c r="T39644" s="8"/>
      <c r="U39644" s="11"/>
    </row>
    <row r="39645">
      <c r="H39645" s="10"/>
      <c r="T39645" s="8"/>
      <c r="U39645" s="11"/>
    </row>
    <row r="39646">
      <c r="H39646" s="10"/>
      <c r="T39646" s="8"/>
      <c r="U39646" s="11"/>
    </row>
    <row r="39647">
      <c r="H39647" s="10"/>
      <c r="T39647" s="8"/>
      <c r="U39647" s="11"/>
    </row>
    <row r="39648">
      <c r="H39648" s="10"/>
      <c r="T39648" s="8"/>
      <c r="U39648" s="11"/>
    </row>
    <row r="39649">
      <c r="H39649" s="10"/>
      <c r="T39649" s="8"/>
      <c r="U39649" s="11"/>
    </row>
    <row r="39650">
      <c r="H39650" s="10"/>
      <c r="T39650" s="8"/>
      <c r="U39650" s="11"/>
    </row>
    <row r="39651">
      <c r="H39651" s="10"/>
      <c r="T39651" s="8"/>
      <c r="U39651" s="11"/>
    </row>
    <row r="39652">
      <c r="H39652" s="10"/>
      <c r="T39652" s="8"/>
      <c r="U39652" s="11"/>
    </row>
    <row r="39653">
      <c r="H39653" s="10"/>
      <c r="T39653" s="8"/>
      <c r="U39653" s="11"/>
    </row>
    <row r="39654">
      <c r="H39654" s="10"/>
      <c r="T39654" s="8"/>
      <c r="U39654" s="11"/>
    </row>
    <row r="39655">
      <c r="H39655" s="10"/>
      <c r="T39655" s="8"/>
      <c r="U39655" s="11"/>
    </row>
    <row r="39656">
      <c r="H39656" s="10"/>
      <c r="T39656" s="8"/>
      <c r="U39656" s="11"/>
    </row>
    <row r="39657">
      <c r="H39657" s="10"/>
      <c r="T39657" s="8"/>
      <c r="U39657" s="11"/>
    </row>
    <row r="39658">
      <c r="H39658" s="10"/>
      <c r="T39658" s="8"/>
      <c r="U39658" s="11"/>
    </row>
    <row r="39659">
      <c r="H39659" s="10"/>
      <c r="T39659" s="8"/>
      <c r="U39659" s="11"/>
    </row>
    <row r="39660">
      <c r="H39660" s="10"/>
      <c r="T39660" s="8"/>
      <c r="U39660" s="11"/>
    </row>
    <row r="39661">
      <c r="H39661" s="10"/>
      <c r="T39661" s="8"/>
      <c r="U39661" s="11"/>
    </row>
    <row r="39662">
      <c r="H39662" s="10"/>
      <c r="T39662" s="8"/>
      <c r="U39662" s="11"/>
    </row>
    <row r="39663">
      <c r="H39663" s="10"/>
      <c r="T39663" s="8"/>
      <c r="U39663" s="11"/>
    </row>
    <row r="39664">
      <c r="H39664" s="10"/>
      <c r="T39664" s="8"/>
      <c r="U39664" s="11"/>
    </row>
    <row r="39665">
      <c r="H39665" s="10"/>
      <c r="T39665" s="8"/>
      <c r="U39665" s="11"/>
    </row>
    <row r="39666">
      <c r="H39666" s="10"/>
      <c r="T39666" s="8"/>
      <c r="U39666" s="11"/>
    </row>
    <row r="39667">
      <c r="H39667" s="10"/>
      <c r="T39667" s="8"/>
      <c r="U39667" s="11"/>
    </row>
    <row r="39668">
      <c r="H39668" s="10"/>
      <c r="T39668" s="8"/>
      <c r="U39668" s="11"/>
    </row>
    <row r="39669">
      <c r="H39669" s="10"/>
      <c r="T39669" s="8"/>
      <c r="U39669" s="11"/>
    </row>
    <row r="39670">
      <c r="H39670" s="10"/>
      <c r="T39670" s="8"/>
      <c r="U39670" s="11"/>
    </row>
    <row r="39671">
      <c r="H39671" s="10"/>
      <c r="T39671" s="8"/>
      <c r="U39671" s="11"/>
    </row>
    <row r="39672">
      <c r="H39672" s="10"/>
      <c r="T39672" s="8"/>
      <c r="U39672" s="11"/>
    </row>
    <row r="39673">
      <c r="H39673" s="10"/>
      <c r="T39673" s="8"/>
      <c r="U39673" s="11"/>
    </row>
    <row r="39674">
      <c r="H39674" s="10"/>
      <c r="T39674" s="8"/>
      <c r="U39674" s="11"/>
    </row>
    <row r="39675">
      <c r="H39675" s="10"/>
      <c r="T39675" s="8"/>
      <c r="U39675" s="11"/>
    </row>
    <row r="39676">
      <c r="H39676" s="10"/>
      <c r="T39676" s="8"/>
      <c r="U39676" s="11"/>
    </row>
    <row r="39677">
      <c r="H39677" s="10"/>
      <c r="T39677" s="8"/>
      <c r="U39677" s="11"/>
    </row>
    <row r="39678">
      <c r="H39678" s="10"/>
      <c r="T39678" s="8"/>
      <c r="U39678" s="11"/>
    </row>
    <row r="39679">
      <c r="H39679" s="10"/>
      <c r="T39679" s="8"/>
      <c r="U39679" s="11"/>
    </row>
    <row r="39680">
      <c r="H39680" s="10"/>
      <c r="T39680" s="8"/>
      <c r="U39680" s="11"/>
    </row>
    <row r="39681">
      <c r="H39681" s="10"/>
      <c r="T39681" s="8"/>
      <c r="U39681" s="11"/>
    </row>
    <row r="39682">
      <c r="H39682" s="10"/>
      <c r="T39682" s="8"/>
      <c r="U39682" s="11"/>
    </row>
    <row r="39683">
      <c r="H39683" s="10"/>
      <c r="T39683" s="8"/>
      <c r="U39683" s="11"/>
    </row>
    <row r="39684">
      <c r="H39684" s="10"/>
      <c r="T39684" s="8"/>
      <c r="U39684" s="11"/>
    </row>
    <row r="39685">
      <c r="H39685" s="10"/>
      <c r="T39685" s="8"/>
      <c r="U39685" s="11"/>
    </row>
    <row r="39686">
      <c r="H39686" s="10"/>
      <c r="T39686" s="8"/>
      <c r="U39686" s="11"/>
    </row>
    <row r="39687">
      <c r="H39687" s="10"/>
      <c r="T39687" s="8"/>
      <c r="U39687" s="11"/>
    </row>
    <row r="39688">
      <c r="H39688" s="10"/>
      <c r="T39688" s="8"/>
      <c r="U39688" s="11"/>
    </row>
    <row r="39689">
      <c r="H39689" s="10"/>
      <c r="T39689" s="8"/>
      <c r="U39689" s="11"/>
    </row>
    <row r="39690">
      <c r="H39690" s="10"/>
      <c r="T39690" s="8"/>
      <c r="U39690" s="11"/>
    </row>
    <row r="39691">
      <c r="H39691" s="10"/>
      <c r="T39691" s="8"/>
      <c r="U39691" s="11"/>
    </row>
    <row r="39692">
      <c r="H39692" s="10"/>
      <c r="T39692" s="8"/>
      <c r="U39692" s="11"/>
    </row>
    <row r="39693">
      <c r="H39693" s="10"/>
      <c r="T39693" s="8"/>
      <c r="U39693" s="11"/>
    </row>
    <row r="39694">
      <c r="H39694" s="10"/>
      <c r="T39694" s="8"/>
      <c r="U39694" s="11"/>
    </row>
    <row r="39695">
      <c r="H39695" s="10"/>
      <c r="T39695" s="8"/>
      <c r="U39695" s="11"/>
    </row>
    <row r="39696">
      <c r="H39696" s="10"/>
      <c r="T39696" s="8"/>
      <c r="U39696" s="11"/>
    </row>
    <row r="39697">
      <c r="H39697" s="10"/>
      <c r="T39697" s="8"/>
      <c r="U39697" s="11"/>
    </row>
    <row r="39698">
      <c r="H39698" s="10"/>
      <c r="T39698" s="8"/>
      <c r="U39698" s="11"/>
    </row>
    <row r="39699">
      <c r="H39699" s="10"/>
      <c r="T39699" s="8"/>
      <c r="U39699" s="11"/>
    </row>
    <row r="39700">
      <c r="H39700" s="10"/>
      <c r="T39700" s="8"/>
      <c r="U39700" s="11"/>
    </row>
    <row r="39701">
      <c r="H39701" s="10"/>
      <c r="T39701" s="8"/>
      <c r="U39701" s="11"/>
    </row>
    <row r="39702">
      <c r="H39702" s="10"/>
      <c r="T39702" s="8"/>
      <c r="U39702" s="11"/>
    </row>
    <row r="39703">
      <c r="H39703" s="10"/>
      <c r="T39703" s="8"/>
      <c r="U39703" s="11"/>
    </row>
    <row r="39704">
      <c r="H39704" s="10"/>
      <c r="T39704" s="8"/>
      <c r="U39704" s="11"/>
    </row>
    <row r="39705">
      <c r="H39705" s="10"/>
      <c r="T39705" s="8"/>
      <c r="U39705" s="11"/>
    </row>
    <row r="39706">
      <c r="H39706" s="10"/>
      <c r="T39706" s="8"/>
      <c r="U39706" s="11"/>
    </row>
    <row r="39707">
      <c r="H39707" s="10"/>
      <c r="T39707" s="8"/>
      <c r="U39707" s="11"/>
    </row>
    <row r="39708">
      <c r="H39708" s="10"/>
      <c r="T39708" s="8"/>
      <c r="U39708" s="11"/>
    </row>
    <row r="39709">
      <c r="H39709" s="10"/>
      <c r="T39709" s="8"/>
      <c r="U39709" s="11"/>
    </row>
    <row r="39710">
      <c r="H39710" s="10"/>
      <c r="T39710" s="8"/>
      <c r="U39710" s="11"/>
    </row>
    <row r="39711">
      <c r="H39711" s="10"/>
      <c r="T39711" s="8"/>
      <c r="U39711" s="11"/>
    </row>
    <row r="39712">
      <c r="H39712" s="10"/>
      <c r="T39712" s="8"/>
      <c r="U39712" s="11"/>
    </row>
    <row r="39713">
      <c r="H39713" s="10"/>
      <c r="T39713" s="8"/>
      <c r="U39713" s="11"/>
    </row>
    <row r="39714">
      <c r="H39714" s="10"/>
      <c r="T39714" s="8"/>
      <c r="U39714" s="11"/>
    </row>
    <row r="39715">
      <c r="H39715" s="10"/>
      <c r="T39715" s="8"/>
      <c r="U39715" s="11"/>
    </row>
    <row r="39716">
      <c r="H39716" s="10"/>
      <c r="T39716" s="8"/>
      <c r="U39716" s="11"/>
    </row>
    <row r="39717">
      <c r="H39717" s="10"/>
      <c r="T39717" s="8"/>
      <c r="U39717" s="11"/>
    </row>
    <row r="39718">
      <c r="H39718" s="10"/>
      <c r="T39718" s="8"/>
      <c r="U39718" s="11"/>
    </row>
    <row r="39719">
      <c r="H39719" s="10"/>
      <c r="T39719" s="8"/>
      <c r="U39719" s="11"/>
    </row>
    <row r="39720">
      <c r="H39720" s="10"/>
      <c r="T39720" s="8"/>
      <c r="U39720" s="11"/>
    </row>
    <row r="39721">
      <c r="H39721" s="10"/>
      <c r="T39721" s="8"/>
      <c r="U39721" s="11"/>
    </row>
    <row r="39722">
      <c r="H39722" s="10"/>
      <c r="T39722" s="8"/>
      <c r="U39722" s="11"/>
    </row>
    <row r="39723">
      <c r="H39723" s="10"/>
      <c r="T39723" s="8"/>
      <c r="U39723" s="11"/>
    </row>
    <row r="39724">
      <c r="H39724" s="10"/>
      <c r="T39724" s="8"/>
      <c r="U39724" s="11"/>
    </row>
    <row r="39725">
      <c r="H39725" s="10"/>
      <c r="T39725" s="8"/>
      <c r="U39725" s="11"/>
    </row>
    <row r="39726">
      <c r="H39726" s="10"/>
      <c r="T39726" s="8"/>
      <c r="U39726" s="11"/>
    </row>
    <row r="39727">
      <c r="H39727" s="10"/>
      <c r="T39727" s="8"/>
      <c r="U39727" s="11"/>
    </row>
    <row r="39728">
      <c r="H39728" s="10"/>
      <c r="T39728" s="8"/>
      <c r="U39728" s="11"/>
    </row>
    <row r="39729">
      <c r="H39729" s="10"/>
      <c r="T39729" s="8"/>
      <c r="U39729" s="11"/>
    </row>
    <row r="39730">
      <c r="H39730" s="10"/>
      <c r="T39730" s="8"/>
      <c r="U39730" s="11"/>
    </row>
    <row r="39731">
      <c r="H39731" s="10"/>
      <c r="T39731" s="8"/>
      <c r="U39731" s="11"/>
    </row>
    <row r="39732">
      <c r="H39732" s="10"/>
      <c r="T39732" s="8"/>
      <c r="U39732" s="11"/>
    </row>
    <row r="39733">
      <c r="H39733" s="10"/>
      <c r="T39733" s="8"/>
      <c r="U39733" s="11"/>
    </row>
    <row r="39734">
      <c r="H39734" s="10"/>
      <c r="T39734" s="8"/>
      <c r="U39734" s="11"/>
    </row>
    <row r="39735">
      <c r="H39735" s="10"/>
      <c r="T39735" s="8"/>
      <c r="U39735" s="11"/>
    </row>
    <row r="39736">
      <c r="H39736" s="10"/>
      <c r="T39736" s="8"/>
      <c r="U39736" s="11"/>
    </row>
    <row r="39737">
      <c r="H39737" s="10"/>
      <c r="T39737" s="8"/>
      <c r="U39737" s="11"/>
    </row>
    <row r="39738">
      <c r="H39738" s="10"/>
      <c r="T39738" s="8"/>
      <c r="U39738" s="11"/>
    </row>
    <row r="39739">
      <c r="H39739" s="10"/>
      <c r="T39739" s="8"/>
      <c r="U39739" s="11"/>
    </row>
    <row r="39740">
      <c r="H39740" s="10"/>
      <c r="T39740" s="8"/>
      <c r="U39740" s="11"/>
    </row>
    <row r="39741">
      <c r="H39741" s="10"/>
      <c r="T39741" s="8"/>
      <c r="U39741" s="11"/>
    </row>
    <row r="39742">
      <c r="H39742" s="10"/>
      <c r="T39742" s="8"/>
      <c r="U39742" s="11"/>
    </row>
    <row r="39743">
      <c r="H39743" s="10"/>
      <c r="T39743" s="8"/>
      <c r="U39743" s="11"/>
    </row>
    <row r="39744">
      <c r="H39744" s="10"/>
      <c r="T39744" s="8"/>
      <c r="U39744" s="11"/>
    </row>
    <row r="39745">
      <c r="H39745" s="10"/>
      <c r="T39745" s="8"/>
      <c r="U39745" s="11"/>
    </row>
    <row r="39746">
      <c r="H39746" s="10"/>
      <c r="T39746" s="8"/>
      <c r="U39746" s="11"/>
    </row>
    <row r="39747">
      <c r="H39747" s="10"/>
      <c r="T39747" s="8"/>
      <c r="U39747" s="11"/>
    </row>
    <row r="39748">
      <c r="H39748" s="10"/>
      <c r="T39748" s="8"/>
      <c r="U39748" s="11"/>
    </row>
    <row r="39749">
      <c r="H39749" s="10"/>
      <c r="T39749" s="8"/>
      <c r="U39749" s="11"/>
    </row>
    <row r="39750">
      <c r="H39750" s="10"/>
      <c r="T39750" s="8"/>
      <c r="U39750" s="11"/>
    </row>
    <row r="39751">
      <c r="H39751" s="10"/>
      <c r="T39751" s="8"/>
      <c r="U39751" s="11"/>
    </row>
    <row r="39752">
      <c r="H39752" s="10"/>
      <c r="T39752" s="8"/>
      <c r="U39752" s="11"/>
    </row>
    <row r="39753">
      <c r="H39753" s="10"/>
      <c r="T39753" s="8"/>
      <c r="U39753" s="11"/>
    </row>
    <row r="39754">
      <c r="H39754" s="10"/>
      <c r="T39754" s="8"/>
      <c r="U39754" s="11"/>
    </row>
    <row r="39755">
      <c r="H39755" s="10"/>
      <c r="T39755" s="8"/>
      <c r="U39755" s="11"/>
    </row>
    <row r="39756">
      <c r="H39756" s="10"/>
      <c r="T39756" s="8"/>
      <c r="U39756" s="11"/>
    </row>
    <row r="39757">
      <c r="H39757" s="10"/>
      <c r="T39757" s="8"/>
      <c r="U39757" s="11"/>
    </row>
    <row r="39758">
      <c r="H39758" s="10"/>
      <c r="T39758" s="8"/>
      <c r="U39758" s="11"/>
    </row>
    <row r="39759">
      <c r="H39759" s="10"/>
      <c r="T39759" s="8"/>
      <c r="U39759" s="11"/>
    </row>
    <row r="39760">
      <c r="H39760" s="10"/>
      <c r="T39760" s="8"/>
      <c r="U39760" s="11"/>
    </row>
    <row r="39761">
      <c r="H39761" s="10"/>
      <c r="T39761" s="8"/>
      <c r="U39761" s="11"/>
    </row>
    <row r="39762">
      <c r="H39762" s="10"/>
      <c r="T39762" s="8"/>
      <c r="U39762" s="11"/>
    </row>
    <row r="39763">
      <c r="H39763" s="10"/>
      <c r="T39763" s="8"/>
      <c r="U39763" s="11"/>
    </row>
    <row r="39764">
      <c r="H39764" s="10"/>
      <c r="T39764" s="8"/>
      <c r="U39764" s="11"/>
    </row>
    <row r="39765">
      <c r="H39765" s="10"/>
      <c r="T39765" s="8"/>
      <c r="U39765" s="11"/>
    </row>
    <row r="39766">
      <c r="H39766" s="10"/>
      <c r="T39766" s="8"/>
      <c r="U39766" s="11"/>
    </row>
    <row r="39767">
      <c r="H39767" s="10"/>
      <c r="T39767" s="8"/>
      <c r="U39767" s="11"/>
    </row>
    <row r="39768">
      <c r="H39768" s="10"/>
      <c r="T39768" s="8"/>
      <c r="U39768" s="11"/>
    </row>
    <row r="39769">
      <c r="H39769" s="10"/>
      <c r="T39769" s="8"/>
      <c r="U39769" s="11"/>
    </row>
    <row r="39770">
      <c r="H39770" s="10"/>
      <c r="T39770" s="8"/>
      <c r="U39770" s="11"/>
    </row>
    <row r="39771">
      <c r="H39771" s="10"/>
      <c r="T39771" s="8"/>
      <c r="U39771" s="11"/>
    </row>
    <row r="39772">
      <c r="H39772" s="10"/>
      <c r="T39772" s="8"/>
      <c r="U39772" s="11"/>
    </row>
    <row r="39773">
      <c r="H39773" s="10"/>
      <c r="T39773" s="8"/>
      <c r="U39773" s="11"/>
    </row>
    <row r="39774">
      <c r="H39774" s="10"/>
      <c r="T39774" s="8"/>
      <c r="U39774" s="11"/>
    </row>
    <row r="39775">
      <c r="H39775" s="10"/>
      <c r="T39775" s="8"/>
      <c r="U39775" s="11"/>
    </row>
    <row r="39776">
      <c r="H39776" s="10"/>
      <c r="T39776" s="8"/>
      <c r="U39776" s="11"/>
    </row>
    <row r="39777">
      <c r="H39777" s="10"/>
      <c r="T39777" s="8"/>
      <c r="U39777" s="11"/>
    </row>
    <row r="39778">
      <c r="H39778" s="10"/>
      <c r="T39778" s="8"/>
      <c r="U39778" s="11"/>
    </row>
    <row r="39779">
      <c r="H39779" s="10"/>
      <c r="T39779" s="8"/>
      <c r="U39779" s="11"/>
    </row>
    <row r="39780">
      <c r="H39780" s="10"/>
      <c r="T39780" s="8"/>
      <c r="U39780" s="11"/>
    </row>
    <row r="39781">
      <c r="H39781" s="10"/>
      <c r="T39781" s="8"/>
      <c r="U39781" s="11"/>
    </row>
    <row r="39782">
      <c r="H39782" s="10"/>
      <c r="T39782" s="8"/>
      <c r="U39782" s="11"/>
    </row>
    <row r="39783">
      <c r="H39783" s="10"/>
      <c r="T39783" s="8"/>
      <c r="U39783" s="11"/>
    </row>
    <row r="39784">
      <c r="H39784" s="10"/>
      <c r="T39784" s="8"/>
      <c r="U39784" s="11"/>
    </row>
    <row r="39785">
      <c r="H39785" s="10"/>
      <c r="T39785" s="8"/>
      <c r="U39785" s="11"/>
    </row>
    <row r="39786">
      <c r="H39786" s="10"/>
      <c r="T39786" s="8"/>
      <c r="U39786" s="11"/>
    </row>
    <row r="39787">
      <c r="H39787" s="10"/>
      <c r="T39787" s="8"/>
      <c r="U39787" s="11"/>
    </row>
    <row r="39788">
      <c r="H39788" s="10"/>
      <c r="T39788" s="8"/>
      <c r="U39788" s="11"/>
    </row>
    <row r="39789">
      <c r="H39789" s="10"/>
      <c r="T39789" s="8"/>
      <c r="U39789" s="11"/>
    </row>
    <row r="39790">
      <c r="H39790" s="10"/>
      <c r="T39790" s="8"/>
      <c r="U39790" s="11"/>
    </row>
    <row r="39791">
      <c r="H39791" s="10"/>
      <c r="T39791" s="8"/>
      <c r="U39791" s="11"/>
    </row>
    <row r="39792">
      <c r="H39792" s="10"/>
      <c r="T39792" s="8"/>
      <c r="U39792" s="11"/>
    </row>
    <row r="39793">
      <c r="H39793" s="10"/>
      <c r="T39793" s="8"/>
      <c r="U39793" s="11"/>
    </row>
    <row r="39794">
      <c r="H39794" s="10"/>
      <c r="T39794" s="8"/>
      <c r="U39794" s="11"/>
    </row>
    <row r="39795">
      <c r="H39795" s="10"/>
      <c r="T39795" s="8"/>
      <c r="U39795" s="11"/>
    </row>
    <row r="39796">
      <c r="H39796" s="10"/>
      <c r="T39796" s="8"/>
      <c r="U39796" s="11"/>
    </row>
    <row r="39797">
      <c r="H39797" s="10"/>
      <c r="T39797" s="8"/>
      <c r="U39797" s="11"/>
    </row>
    <row r="39798">
      <c r="H39798" s="10"/>
      <c r="T39798" s="8"/>
      <c r="U39798" s="11"/>
    </row>
    <row r="39799">
      <c r="H39799" s="10"/>
      <c r="T39799" s="8"/>
      <c r="U39799" s="11"/>
    </row>
    <row r="39800">
      <c r="H39800" s="10"/>
      <c r="T39800" s="8"/>
      <c r="U39800" s="11"/>
    </row>
    <row r="39801">
      <c r="H39801" s="10"/>
      <c r="T39801" s="8"/>
      <c r="U39801" s="11"/>
    </row>
    <row r="39802">
      <c r="H39802" s="10"/>
      <c r="T39802" s="8"/>
      <c r="U39802" s="11"/>
    </row>
    <row r="39803">
      <c r="H39803" s="10"/>
      <c r="T39803" s="8"/>
      <c r="U39803" s="11"/>
    </row>
    <row r="39804">
      <c r="H39804" s="10"/>
      <c r="T39804" s="8"/>
      <c r="U39804" s="11"/>
    </row>
    <row r="39805">
      <c r="H39805" s="10"/>
      <c r="T39805" s="8"/>
      <c r="U39805" s="11"/>
    </row>
    <row r="39806">
      <c r="H39806" s="10"/>
      <c r="T39806" s="8"/>
      <c r="U39806" s="11"/>
    </row>
    <row r="39807">
      <c r="H39807" s="10"/>
      <c r="T39807" s="8"/>
      <c r="U39807" s="11"/>
    </row>
    <row r="39808">
      <c r="H39808" s="10"/>
      <c r="T39808" s="8"/>
      <c r="U39808" s="11"/>
    </row>
    <row r="39809">
      <c r="H39809" s="10"/>
      <c r="T39809" s="8"/>
      <c r="U39809" s="11"/>
    </row>
    <row r="39810">
      <c r="H39810" s="10"/>
      <c r="T39810" s="8"/>
      <c r="U39810" s="11"/>
    </row>
    <row r="39811">
      <c r="H39811" s="10"/>
      <c r="T39811" s="8"/>
      <c r="U39811" s="11"/>
    </row>
    <row r="39812">
      <c r="H39812" s="10"/>
      <c r="T39812" s="8"/>
      <c r="U39812" s="11"/>
    </row>
    <row r="39813">
      <c r="H39813" s="10"/>
      <c r="T39813" s="8"/>
      <c r="U39813" s="11"/>
    </row>
    <row r="39814">
      <c r="H39814" s="10"/>
      <c r="T39814" s="8"/>
      <c r="U39814" s="11"/>
    </row>
    <row r="39815">
      <c r="H39815" s="10"/>
      <c r="T39815" s="8"/>
      <c r="U39815" s="11"/>
    </row>
    <row r="39816">
      <c r="H39816" s="10"/>
      <c r="T39816" s="8"/>
      <c r="U39816" s="11"/>
    </row>
    <row r="39817">
      <c r="H39817" s="10"/>
      <c r="T39817" s="8"/>
      <c r="U39817" s="11"/>
    </row>
    <row r="39818">
      <c r="H39818" s="10"/>
      <c r="T39818" s="8"/>
      <c r="U39818" s="11"/>
    </row>
    <row r="39819">
      <c r="H39819" s="10"/>
      <c r="T39819" s="8"/>
      <c r="U39819" s="11"/>
    </row>
    <row r="39820">
      <c r="H39820" s="10"/>
      <c r="T39820" s="8"/>
      <c r="U39820" s="11"/>
    </row>
    <row r="39821">
      <c r="H39821" s="10"/>
      <c r="T39821" s="8"/>
      <c r="U39821" s="11"/>
    </row>
    <row r="39822">
      <c r="H39822" s="10"/>
      <c r="T39822" s="8"/>
      <c r="U39822" s="11"/>
    </row>
    <row r="39823">
      <c r="H39823" s="10"/>
      <c r="T39823" s="8"/>
      <c r="U39823" s="11"/>
    </row>
    <row r="39824">
      <c r="H39824" s="10"/>
      <c r="T39824" s="8"/>
      <c r="U39824" s="11"/>
    </row>
    <row r="39825">
      <c r="H39825" s="10"/>
      <c r="T39825" s="8"/>
      <c r="U39825" s="11"/>
    </row>
    <row r="39826">
      <c r="H39826" s="10"/>
      <c r="T39826" s="8"/>
      <c r="U39826" s="11"/>
    </row>
    <row r="39827">
      <c r="H39827" s="10"/>
      <c r="T39827" s="8"/>
      <c r="U39827" s="11"/>
    </row>
    <row r="39828">
      <c r="H39828" s="10"/>
      <c r="T39828" s="8"/>
      <c r="U39828" s="11"/>
    </row>
    <row r="39829">
      <c r="H39829" s="10"/>
      <c r="T39829" s="8"/>
      <c r="U39829" s="11"/>
    </row>
    <row r="39830">
      <c r="H39830" s="10"/>
      <c r="T39830" s="8"/>
      <c r="U39830" s="11"/>
    </row>
    <row r="39831">
      <c r="H39831" s="10"/>
      <c r="T39831" s="8"/>
      <c r="U39831" s="11"/>
    </row>
    <row r="39832">
      <c r="H39832" s="10"/>
      <c r="T39832" s="8"/>
      <c r="U39832" s="11"/>
    </row>
    <row r="39833">
      <c r="H39833" s="10"/>
      <c r="T39833" s="8"/>
      <c r="U39833" s="11"/>
    </row>
    <row r="39834">
      <c r="H39834" s="10"/>
      <c r="T39834" s="8"/>
      <c r="U39834" s="11"/>
    </row>
    <row r="39835">
      <c r="H39835" s="10"/>
      <c r="T39835" s="8"/>
      <c r="U39835" s="11"/>
    </row>
    <row r="39836">
      <c r="H39836" s="10"/>
      <c r="T39836" s="8"/>
      <c r="U39836" s="11"/>
    </row>
    <row r="39837">
      <c r="H39837" s="10"/>
      <c r="T39837" s="8"/>
      <c r="U39837" s="11"/>
    </row>
    <row r="39838">
      <c r="H39838" s="10"/>
      <c r="T39838" s="8"/>
      <c r="U39838" s="11"/>
    </row>
    <row r="39839">
      <c r="H39839" s="10"/>
      <c r="T39839" s="8"/>
      <c r="U39839" s="11"/>
    </row>
    <row r="39840">
      <c r="H39840" s="10"/>
      <c r="T39840" s="8"/>
      <c r="U39840" s="11"/>
    </row>
    <row r="39841">
      <c r="H39841" s="10"/>
      <c r="T39841" s="8"/>
      <c r="U39841" s="11"/>
    </row>
    <row r="39842">
      <c r="H39842" s="10"/>
      <c r="T39842" s="8"/>
      <c r="U39842" s="11"/>
    </row>
    <row r="39843">
      <c r="H39843" s="10"/>
      <c r="T39843" s="8"/>
      <c r="U39843" s="11"/>
    </row>
    <row r="39844">
      <c r="H39844" s="10"/>
      <c r="T39844" s="8"/>
      <c r="U39844" s="11"/>
    </row>
    <row r="39845">
      <c r="H39845" s="10"/>
      <c r="T39845" s="8"/>
      <c r="U39845" s="11"/>
    </row>
    <row r="39846">
      <c r="H39846" s="10"/>
      <c r="T39846" s="8"/>
      <c r="U39846" s="11"/>
    </row>
    <row r="39847">
      <c r="H39847" s="10"/>
      <c r="T39847" s="8"/>
      <c r="U39847" s="11"/>
    </row>
    <row r="39848">
      <c r="H39848" s="10"/>
      <c r="T39848" s="8"/>
      <c r="U39848" s="11"/>
    </row>
    <row r="39849">
      <c r="H39849" s="10"/>
      <c r="T39849" s="8"/>
      <c r="U39849" s="11"/>
    </row>
    <row r="39850">
      <c r="H39850" s="10"/>
      <c r="T39850" s="8"/>
      <c r="U39850" s="11"/>
    </row>
    <row r="39851">
      <c r="H39851" s="10"/>
      <c r="T39851" s="8"/>
      <c r="U39851" s="11"/>
    </row>
    <row r="39852">
      <c r="H39852" s="10"/>
      <c r="T39852" s="8"/>
      <c r="U39852" s="11"/>
    </row>
    <row r="39853">
      <c r="H39853" s="10"/>
      <c r="T39853" s="8"/>
      <c r="U39853" s="11"/>
    </row>
    <row r="39854">
      <c r="H39854" s="10"/>
      <c r="T39854" s="8"/>
      <c r="U39854" s="11"/>
    </row>
    <row r="39855">
      <c r="H39855" s="10"/>
      <c r="T39855" s="8"/>
      <c r="U39855" s="11"/>
    </row>
    <row r="39856">
      <c r="H39856" s="10"/>
      <c r="T39856" s="8"/>
      <c r="U39856" s="11"/>
    </row>
    <row r="39857">
      <c r="H39857" s="10"/>
      <c r="T39857" s="8"/>
      <c r="U39857" s="11"/>
    </row>
    <row r="39858">
      <c r="H39858" s="10"/>
      <c r="T39858" s="8"/>
      <c r="U39858" s="11"/>
    </row>
    <row r="39859">
      <c r="H39859" s="10"/>
      <c r="T39859" s="8"/>
      <c r="U39859" s="11"/>
    </row>
    <row r="39860">
      <c r="H39860" s="10"/>
      <c r="T39860" s="8"/>
      <c r="U39860" s="11"/>
    </row>
    <row r="39861">
      <c r="H39861" s="10"/>
      <c r="T39861" s="8"/>
      <c r="U39861" s="11"/>
    </row>
    <row r="39862">
      <c r="H39862" s="10"/>
      <c r="T39862" s="8"/>
      <c r="U39862" s="11"/>
    </row>
    <row r="39863">
      <c r="H39863" s="10"/>
      <c r="T39863" s="8"/>
      <c r="U39863" s="11"/>
    </row>
    <row r="39864">
      <c r="H39864" s="10"/>
      <c r="T39864" s="8"/>
      <c r="U39864" s="11"/>
    </row>
    <row r="39865">
      <c r="H39865" s="10"/>
      <c r="T39865" s="8"/>
      <c r="U39865" s="11"/>
    </row>
    <row r="39866">
      <c r="H39866" s="10"/>
      <c r="T39866" s="8"/>
      <c r="U39866" s="11"/>
    </row>
    <row r="39867">
      <c r="H39867" s="10"/>
      <c r="T39867" s="8"/>
      <c r="U39867" s="11"/>
    </row>
    <row r="39868">
      <c r="H39868" s="10"/>
      <c r="T39868" s="8"/>
      <c r="U39868" s="11"/>
    </row>
    <row r="39869">
      <c r="H39869" s="10"/>
      <c r="T39869" s="8"/>
      <c r="U39869" s="11"/>
    </row>
    <row r="39870">
      <c r="H39870" s="10"/>
      <c r="T39870" s="8"/>
      <c r="U39870" s="11"/>
    </row>
    <row r="39871">
      <c r="H39871" s="10"/>
      <c r="T39871" s="8"/>
      <c r="U39871" s="11"/>
    </row>
    <row r="39872">
      <c r="H39872" s="10"/>
      <c r="T39872" s="8"/>
      <c r="U39872" s="11"/>
    </row>
    <row r="39873">
      <c r="H39873" s="10"/>
      <c r="T39873" s="8"/>
      <c r="U39873" s="11"/>
    </row>
    <row r="39874">
      <c r="H39874" s="10"/>
      <c r="T39874" s="8"/>
      <c r="U39874" s="11"/>
    </row>
    <row r="39875">
      <c r="H39875" s="10"/>
      <c r="T39875" s="8"/>
      <c r="U39875" s="11"/>
    </row>
    <row r="39876">
      <c r="H39876" s="10"/>
      <c r="T39876" s="8"/>
      <c r="U39876" s="11"/>
    </row>
    <row r="39877">
      <c r="H39877" s="10"/>
      <c r="T39877" s="8"/>
      <c r="U39877" s="11"/>
    </row>
    <row r="39878">
      <c r="H39878" s="10"/>
      <c r="T39878" s="8"/>
      <c r="U39878" s="11"/>
    </row>
    <row r="39879">
      <c r="H39879" s="10"/>
      <c r="T39879" s="8"/>
      <c r="U39879" s="11"/>
    </row>
    <row r="39880">
      <c r="H39880" s="10"/>
      <c r="T39880" s="8"/>
      <c r="U39880" s="11"/>
    </row>
    <row r="39881">
      <c r="H39881" s="10"/>
      <c r="T39881" s="8"/>
      <c r="U39881" s="11"/>
    </row>
    <row r="39882">
      <c r="H39882" s="10"/>
      <c r="T39882" s="8"/>
      <c r="U39882" s="11"/>
    </row>
    <row r="39883">
      <c r="H39883" s="10"/>
      <c r="T39883" s="8"/>
      <c r="U39883" s="11"/>
    </row>
    <row r="39884">
      <c r="H39884" s="10"/>
      <c r="T39884" s="8"/>
      <c r="U39884" s="11"/>
    </row>
    <row r="39885">
      <c r="H39885" s="10"/>
      <c r="T39885" s="8"/>
      <c r="U39885" s="11"/>
    </row>
    <row r="39886">
      <c r="H39886" s="10"/>
      <c r="T39886" s="8"/>
      <c r="U39886" s="11"/>
    </row>
    <row r="39887">
      <c r="H39887" s="10"/>
      <c r="T39887" s="8"/>
      <c r="U39887" s="11"/>
    </row>
    <row r="39888">
      <c r="H39888" s="10"/>
      <c r="T39888" s="8"/>
      <c r="U39888" s="11"/>
    </row>
    <row r="39889">
      <c r="H39889" s="10"/>
      <c r="T39889" s="8"/>
      <c r="U39889" s="11"/>
    </row>
    <row r="39890">
      <c r="H39890" s="10"/>
      <c r="T39890" s="8"/>
      <c r="U39890" s="11"/>
    </row>
    <row r="39891">
      <c r="H39891" s="10"/>
      <c r="T39891" s="8"/>
      <c r="U39891" s="11"/>
    </row>
    <row r="39892">
      <c r="H39892" s="10"/>
      <c r="T39892" s="8"/>
      <c r="U39892" s="11"/>
    </row>
    <row r="39893">
      <c r="H39893" s="10"/>
      <c r="T39893" s="8"/>
      <c r="U39893" s="11"/>
    </row>
    <row r="39894">
      <c r="H39894" s="10"/>
      <c r="T39894" s="8"/>
      <c r="U39894" s="11"/>
    </row>
    <row r="39895">
      <c r="H39895" s="10"/>
      <c r="T39895" s="8"/>
      <c r="U39895" s="11"/>
    </row>
    <row r="39896">
      <c r="H39896" s="10"/>
      <c r="T39896" s="8"/>
      <c r="U39896" s="11"/>
    </row>
    <row r="39897">
      <c r="H39897" s="10"/>
      <c r="T39897" s="8"/>
      <c r="U39897" s="11"/>
    </row>
    <row r="39898">
      <c r="H39898" s="10"/>
      <c r="T39898" s="8"/>
      <c r="U39898" s="11"/>
    </row>
    <row r="39899">
      <c r="H39899" s="10"/>
      <c r="T39899" s="8"/>
      <c r="U39899" s="11"/>
    </row>
    <row r="39900">
      <c r="H39900" s="10"/>
      <c r="T39900" s="8"/>
      <c r="U39900" s="11"/>
    </row>
    <row r="39901">
      <c r="H39901" s="10"/>
      <c r="T39901" s="8"/>
      <c r="U39901" s="11"/>
    </row>
    <row r="39902">
      <c r="H39902" s="10"/>
      <c r="T39902" s="8"/>
      <c r="U39902" s="11"/>
    </row>
    <row r="39903">
      <c r="H39903" s="10"/>
      <c r="T39903" s="8"/>
      <c r="U39903" s="11"/>
    </row>
    <row r="39904">
      <c r="H39904" s="10"/>
      <c r="T39904" s="8"/>
      <c r="U39904" s="11"/>
    </row>
    <row r="39905">
      <c r="H39905" s="10"/>
      <c r="T39905" s="8"/>
      <c r="U39905" s="11"/>
    </row>
    <row r="39906">
      <c r="H39906" s="10"/>
      <c r="T39906" s="8"/>
      <c r="U39906" s="11"/>
    </row>
    <row r="39907">
      <c r="H39907" s="10"/>
      <c r="T39907" s="8"/>
      <c r="U39907" s="11"/>
    </row>
    <row r="39908">
      <c r="H39908" s="10"/>
      <c r="T39908" s="8"/>
      <c r="U39908" s="11"/>
    </row>
    <row r="39909">
      <c r="H39909" s="10"/>
      <c r="T39909" s="8"/>
      <c r="U39909" s="11"/>
    </row>
    <row r="39910">
      <c r="H39910" s="10"/>
      <c r="T39910" s="8"/>
      <c r="U39910" s="11"/>
    </row>
    <row r="39911">
      <c r="H39911" s="10"/>
      <c r="T39911" s="8"/>
      <c r="U39911" s="11"/>
    </row>
    <row r="39912">
      <c r="H39912" s="10"/>
      <c r="T39912" s="8"/>
      <c r="U39912" s="11"/>
    </row>
    <row r="39913">
      <c r="H39913" s="10"/>
      <c r="T39913" s="8"/>
      <c r="U39913" s="11"/>
    </row>
    <row r="39914">
      <c r="H39914" s="10"/>
      <c r="T39914" s="8"/>
      <c r="U39914" s="11"/>
    </row>
    <row r="39915">
      <c r="H39915" s="10"/>
      <c r="T39915" s="8"/>
      <c r="U39915" s="11"/>
    </row>
    <row r="39916">
      <c r="H39916" s="10"/>
      <c r="T39916" s="8"/>
      <c r="U39916" s="11"/>
    </row>
    <row r="39917">
      <c r="H39917" s="10"/>
      <c r="T39917" s="8"/>
      <c r="U39917" s="11"/>
    </row>
    <row r="39918">
      <c r="H39918" s="10"/>
      <c r="T39918" s="8"/>
      <c r="U39918" s="11"/>
    </row>
    <row r="39919">
      <c r="H39919" s="10"/>
      <c r="T39919" s="8"/>
      <c r="U39919" s="11"/>
    </row>
    <row r="39920">
      <c r="H39920" s="10"/>
      <c r="T39920" s="8"/>
      <c r="U39920" s="11"/>
    </row>
    <row r="39921">
      <c r="H39921" s="10"/>
      <c r="T39921" s="8"/>
      <c r="U39921" s="11"/>
    </row>
    <row r="39922">
      <c r="H39922" s="10"/>
      <c r="T39922" s="8"/>
      <c r="U39922" s="11"/>
    </row>
    <row r="39923">
      <c r="H39923" s="10"/>
      <c r="T39923" s="8"/>
      <c r="U39923" s="11"/>
    </row>
    <row r="39924">
      <c r="H39924" s="10"/>
      <c r="T39924" s="8"/>
      <c r="U39924" s="11"/>
    </row>
    <row r="39925">
      <c r="H39925" s="10"/>
      <c r="T39925" s="8"/>
      <c r="U39925" s="11"/>
    </row>
    <row r="39926">
      <c r="H39926" s="10"/>
      <c r="T39926" s="8"/>
      <c r="U39926" s="11"/>
    </row>
    <row r="39927">
      <c r="H39927" s="10"/>
      <c r="T39927" s="8"/>
      <c r="U39927" s="11"/>
    </row>
    <row r="39928">
      <c r="H39928" s="10"/>
      <c r="T39928" s="8"/>
      <c r="U39928" s="11"/>
    </row>
    <row r="39929">
      <c r="H39929" s="10"/>
      <c r="T39929" s="8"/>
      <c r="U39929" s="11"/>
    </row>
    <row r="39930">
      <c r="H39930" s="10"/>
      <c r="T39930" s="8"/>
      <c r="U39930" s="11"/>
    </row>
    <row r="39931">
      <c r="H39931" s="10"/>
      <c r="T39931" s="8"/>
      <c r="U39931" s="11"/>
    </row>
    <row r="39932">
      <c r="H39932" s="10"/>
      <c r="T39932" s="8"/>
      <c r="U39932" s="11"/>
    </row>
    <row r="39933">
      <c r="H39933" s="10"/>
      <c r="T39933" s="8"/>
      <c r="U39933" s="11"/>
    </row>
    <row r="39934">
      <c r="H39934" s="10"/>
      <c r="T39934" s="8"/>
      <c r="U39934" s="11"/>
    </row>
    <row r="39935">
      <c r="H39935" s="10"/>
      <c r="T39935" s="8"/>
      <c r="U39935" s="11"/>
    </row>
    <row r="39936">
      <c r="H39936" s="10"/>
      <c r="T39936" s="8"/>
      <c r="U39936" s="11"/>
    </row>
    <row r="39937">
      <c r="H39937" s="10"/>
      <c r="T39937" s="8"/>
      <c r="U39937" s="11"/>
    </row>
    <row r="39938">
      <c r="H39938" s="10"/>
      <c r="T39938" s="8"/>
      <c r="U39938" s="11"/>
    </row>
    <row r="39939">
      <c r="H39939" s="10"/>
      <c r="T39939" s="8"/>
      <c r="U39939" s="11"/>
    </row>
    <row r="39940">
      <c r="H39940" s="10"/>
      <c r="T39940" s="8"/>
      <c r="U39940" s="11"/>
    </row>
    <row r="39941">
      <c r="H39941" s="10"/>
      <c r="T39941" s="8"/>
      <c r="U39941" s="11"/>
    </row>
    <row r="39942">
      <c r="H39942" s="10"/>
      <c r="T39942" s="8"/>
      <c r="U39942" s="11"/>
    </row>
    <row r="39943">
      <c r="H39943" s="10"/>
      <c r="T39943" s="8"/>
      <c r="U39943" s="11"/>
    </row>
    <row r="39944">
      <c r="H39944" s="10"/>
      <c r="T39944" s="8"/>
      <c r="U39944" s="11"/>
    </row>
    <row r="39945">
      <c r="H39945" s="10"/>
      <c r="T39945" s="8"/>
      <c r="U39945" s="11"/>
    </row>
    <row r="39946">
      <c r="H39946" s="10"/>
      <c r="T39946" s="8"/>
      <c r="U39946" s="11"/>
    </row>
    <row r="39947">
      <c r="H39947" s="10"/>
      <c r="T39947" s="8"/>
      <c r="U39947" s="11"/>
    </row>
    <row r="39948">
      <c r="H39948" s="10"/>
      <c r="T39948" s="8"/>
      <c r="U39948" s="11"/>
    </row>
    <row r="39949">
      <c r="H39949" s="10"/>
      <c r="T39949" s="8"/>
      <c r="U39949" s="11"/>
    </row>
    <row r="39950">
      <c r="H39950" s="10"/>
      <c r="T39950" s="8"/>
      <c r="U39950" s="11"/>
    </row>
    <row r="39951">
      <c r="H39951" s="10"/>
      <c r="T39951" s="8"/>
      <c r="U39951" s="11"/>
    </row>
    <row r="39952">
      <c r="H39952" s="10"/>
      <c r="T39952" s="8"/>
      <c r="U39952" s="11"/>
    </row>
    <row r="39953">
      <c r="H39953" s="10"/>
      <c r="T39953" s="8"/>
      <c r="U39953" s="11"/>
    </row>
    <row r="39954">
      <c r="H39954" s="10"/>
      <c r="T39954" s="8"/>
      <c r="U39954" s="11"/>
    </row>
    <row r="39955">
      <c r="H39955" s="10"/>
      <c r="T39955" s="8"/>
      <c r="U39955" s="11"/>
    </row>
    <row r="39956">
      <c r="H39956" s="10"/>
      <c r="T39956" s="8"/>
      <c r="U39956" s="11"/>
    </row>
    <row r="39957">
      <c r="H39957" s="10"/>
      <c r="T39957" s="8"/>
      <c r="U39957" s="11"/>
    </row>
    <row r="39958">
      <c r="H39958" s="10"/>
      <c r="T39958" s="8"/>
      <c r="U39958" s="11"/>
    </row>
    <row r="39959">
      <c r="H39959" s="10"/>
      <c r="T39959" s="8"/>
      <c r="U39959" s="11"/>
    </row>
    <row r="39960">
      <c r="H39960" s="10"/>
      <c r="T39960" s="8"/>
      <c r="U39960" s="11"/>
    </row>
    <row r="39961">
      <c r="H39961" s="10"/>
      <c r="T39961" s="8"/>
      <c r="U39961" s="11"/>
    </row>
    <row r="39962">
      <c r="H39962" s="10"/>
      <c r="T39962" s="8"/>
      <c r="U39962" s="11"/>
    </row>
    <row r="39963">
      <c r="H39963" s="10"/>
      <c r="T39963" s="8"/>
      <c r="U39963" s="11"/>
    </row>
    <row r="39964">
      <c r="H39964" s="10"/>
      <c r="T39964" s="8"/>
      <c r="U39964" s="11"/>
    </row>
    <row r="39965">
      <c r="H39965" s="10"/>
      <c r="T39965" s="8"/>
      <c r="U39965" s="11"/>
    </row>
    <row r="39966">
      <c r="H39966" s="10"/>
      <c r="T39966" s="8"/>
      <c r="U39966" s="11"/>
    </row>
    <row r="39967">
      <c r="H39967" s="10"/>
      <c r="T39967" s="8"/>
      <c r="U39967" s="11"/>
    </row>
    <row r="39968">
      <c r="H39968" s="10"/>
      <c r="T39968" s="8"/>
      <c r="U39968" s="11"/>
    </row>
    <row r="39969">
      <c r="H39969" s="10"/>
      <c r="T39969" s="8"/>
      <c r="U39969" s="11"/>
    </row>
    <row r="39970">
      <c r="H39970" s="10"/>
      <c r="T39970" s="8"/>
      <c r="U39970" s="11"/>
    </row>
    <row r="39971">
      <c r="H39971" s="10"/>
      <c r="T39971" s="8"/>
      <c r="U39971" s="11"/>
    </row>
    <row r="39972">
      <c r="H39972" s="10"/>
      <c r="T39972" s="8"/>
      <c r="U39972" s="11"/>
    </row>
    <row r="39973">
      <c r="H39973" s="10"/>
      <c r="T39973" s="8"/>
      <c r="U39973" s="11"/>
    </row>
    <row r="39974">
      <c r="H39974" s="10"/>
      <c r="T39974" s="8"/>
      <c r="U39974" s="11"/>
    </row>
    <row r="39975">
      <c r="H39975" s="10"/>
      <c r="T39975" s="8"/>
      <c r="U39975" s="11"/>
    </row>
    <row r="39976">
      <c r="H39976" s="10"/>
      <c r="T39976" s="8"/>
      <c r="U39976" s="11"/>
    </row>
    <row r="39977">
      <c r="H39977" s="10"/>
      <c r="T39977" s="8"/>
      <c r="U39977" s="11"/>
    </row>
    <row r="39978">
      <c r="H39978" s="10"/>
      <c r="T39978" s="8"/>
      <c r="U39978" s="11"/>
    </row>
    <row r="39979">
      <c r="H39979" s="10"/>
      <c r="T39979" s="8"/>
      <c r="U39979" s="11"/>
    </row>
    <row r="39980">
      <c r="H39980" s="10"/>
      <c r="T39980" s="8"/>
      <c r="U39980" s="11"/>
    </row>
    <row r="39981">
      <c r="H39981" s="10"/>
      <c r="T39981" s="8"/>
      <c r="U39981" s="11"/>
    </row>
    <row r="39982">
      <c r="H39982" s="10"/>
      <c r="T39982" s="8"/>
      <c r="U39982" s="11"/>
    </row>
    <row r="39983">
      <c r="H39983" s="10"/>
      <c r="T39983" s="8"/>
      <c r="U39983" s="11"/>
    </row>
    <row r="39984">
      <c r="H39984" s="10"/>
      <c r="T39984" s="8"/>
      <c r="U39984" s="11"/>
    </row>
    <row r="39985">
      <c r="H39985" s="10"/>
      <c r="T39985" s="8"/>
      <c r="U39985" s="11"/>
    </row>
    <row r="39986">
      <c r="H39986" s="10"/>
      <c r="T39986" s="8"/>
      <c r="U39986" s="11"/>
    </row>
    <row r="39987">
      <c r="H39987" s="10"/>
      <c r="T39987" s="8"/>
      <c r="U39987" s="11"/>
    </row>
    <row r="39988">
      <c r="H39988" s="10"/>
      <c r="T39988" s="8"/>
      <c r="U39988" s="11"/>
    </row>
    <row r="39989">
      <c r="H39989" s="10"/>
      <c r="T39989" s="8"/>
      <c r="U39989" s="11"/>
    </row>
    <row r="39990">
      <c r="H39990" s="10"/>
      <c r="T39990" s="8"/>
      <c r="U39990" s="11"/>
    </row>
    <row r="39991">
      <c r="H39991" s="10"/>
      <c r="T39991" s="8"/>
      <c r="U39991" s="11"/>
    </row>
    <row r="39992">
      <c r="H39992" s="10"/>
      <c r="T39992" s="8"/>
      <c r="U39992" s="11"/>
    </row>
    <row r="39993">
      <c r="H39993" s="10"/>
      <c r="T39993" s="8"/>
      <c r="U39993" s="11"/>
    </row>
    <row r="39994">
      <c r="H39994" s="10"/>
      <c r="T39994" s="8"/>
      <c r="U39994" s="11"/>
    </row>
    <row r="39995">
      <c r="H39995" s="10"/>
      <c r="T39995" s="8"/>
      <c r="U39995" s="11"/>
    </row>
    <row r="39996">
      <c r="H39996" s="10"/>
      <c r="T39996" s="8"/>
      <c r="U39996" s="11"/>
    </row>
    <row r="39997">
      <c r="H39997" s="10"/>
      <c r="T39997" s="8"/>
      <c r="U39997" s="11"/>
    </row>
    <row r="39998">
      <c r="H39998" s="10"/>
      <c r="T39998" s="8"/>
      <c r="U39998" s="11"/>
    </row>
    <row r="39999">
      <c r="H39999" s="10"/>
      <c r="T39999" s="8"/>
      <c r="U39999" s="11"/>
    </row>
    <row r="40000">
      <c r="H40000" s="10"/>
      <c r="T40000" s="8"/>
      <c r="U40000" s="11"/>
    </row>
    <row r="40001">
      <c r="H40001" s="10"/>
      <c r="T40001" s="8"/>
      <c r="U40001" s="11"/>
    </row>
    <row r="40002">
      <c r="H40002" s="10"/>
      <c r="T40002" s="8"/>
      <c r="U40002" s="11"/>
    </row>
    <row r="40003">
      <c r="H40003" s="10"/>
      <c r="T40003" s="8"/>
      <c r="U40003" s="11"/>
    </row>
    <row r="40004">
      <c r="H40004" s="10"/>
      <c r="T40004" s="8"/>
      <c r="U40004" s="11"/>
    </row>
    <row r="40005">
      <c r="H40005" s="10"/>
      <c r="T40005" s="8"/>
      <c r="U40005" s="11"/>
    </row>
    <row r="40006">
      <c r="H40006" s="10"/>
      <c r="T40006" s="8"/>
      <c r="U40006" s="11"/>
    </row>
    <row r="40007">
      <c r="H40007" s="10"/>
      <c r="T40007" s="8"/>
      <c r="U40007" s="11"/>
    </row>
    <row r="40008">
      <c r="H40008" s="10"/>
      <c r="T40008" s="8"/>
      <c r="U40008" s="11"/>
    </row>
    <row r="40009">
      <c r="H40009" s="10"/>
      <c r="T40009" s="8"/>
      <c r="U40009" s="11"/>
    </row>
    <row r="40010">
      <c r="H40010" s="10"/>
      <c r="T40010" s="8"/>
      <c r="U40010" s="11"/>
    </row>
    <row r="40011">
      <c r="H40011" s="10"/>
      <c r="T40011" s="8"/>
      <c r="U40011" s="11"/>
    </row>
    <row r="40012">
      <c r="H40012" s="10"/>
      <c r="T40012" s="8"/>
      <c r="U40012" s="11"/>
    </row>
    <row r="40013">
      <c r="H40013" s="10"/>
      <c r="T40013" s="8"/>
      <c r="U40013" s="11"/>
    </row>
    <row r="40014">
      <c r="H40014" s="10"/>
      <c r="T40014" s="8"/>
      <c r="U40014" s="11"/>
    </row>
    <row r="40015">
      <c r="H40015" s="10"/>
      <c r="T40015" s="8"/>
      <c r="U40015" s="11"/>
    </row>
    <row r="40016">
      <c r="H40016" s="10"/>
      <c r="T40016" s="8"/>
      <c r="U40016" s="11"/>
    </row>
    <row r="40017">
      <c r="H40017" s="10"/>
      <c r="T40017" s="8"/>
      <c r="U40017" s="11"/>
    </row>
    <row r="40018">
      <c r="H40018" s="10"/>
      <c r="T40018" s="8"/>
      <c r="U40018" s="11"/>
    </row>
    <row r="40019">
      <c r="H40019" s="10"/>
      <c r="T40019" s="8"/>
      <c r="U40019" s="11"/>
    </row>
    <row r="40020">
      <c r="H40020" s="10"/>
      <c r="T40020" s="8"/>
      <c r="U40020" s="11"/>
    </row>
    <row r="40021">
      <c r="H40021" s="10"/>
      <c r="T40021" s="8"/>
      <c r="U40021" s="11"/>
    </row>
    <row r="40022">
      <c r="H40022" s="10"/>
      <c r="T40022" s="8"/>
      <c r="U40022" s="11"/>
    </row>
    <row r="40023">
      <c r="H40023" s="10"/>
      <c r="T40023" s="8"/>
      <c r="U40023" s="11"/>
    </row>
    <row r="40024">
      <c r="H40024" s="10"/>
      <c r="T40024" s="8"/>
      <c r="U40024" s="11"/>
    </row>
    <row r="40025">
      <c r="H40025" s="10"/>
      <c r="T40025" s="8"/>
      <c r="U40025" s="11"/>
    </row>
    <row r="40026">
      <c r="H40026" s="10"/>
      <c r="T40026" s="8"/>
      <c r="U40026" s="11"/>
    </row>
    <row r="40027">
      <c r="H40027" s="10"/>
      <c r="T40027" s="8"/>
      <c r="U40027" s="11"/>
    </row>
    <row r="40028">
      <c r="H40028" s="10"/>
      <c r="T40028" s="8"/>
      <c r="U40028" s="11"/>
    </row>
    <row r="40029">
      <c r="H40029" s="10"/>
      <c r="T40029" s="8"/>
      <c r="U40029" s="11"/>
    </row>
    <row r="40030">
      <c r="H40030" s="10"/>
      <c r="T40030" s="8"/>
      <c r="U40030" s="11"/>
    </row>
    <row r="40031">
      <c r="H40031" s="10"/>
      <c r="T40031" s="8"/>
      <c r="U40031" s="11"/>
    </row>
    <row r="40032">
      <c r="H40032" s="10"/>
      <c r="T40032" s="8"/>
      <c r="U40032" s="11"/>
    </row>
    <row r="40033">
      <c r="H40033" s="10"/>
      <c r="T40033" s="8"/>
      <c r="U40033" s="11"/>
    </row>
    <row r="40034">
      <c r="H40034" s="10"/>
      <c r="T40034" s="8"/>
      <c r="U40034" s="11"/>
    </row>
    <row r="40035">
      <c r="H40035" s="10"/>
      <c r="T40035" s="8"/>
      <c r="U40035" s="11"/>
    </row>
    <row r="40036">
      <c r="H40036" s="10"/>
      <c r="T40036" s="8"/>
      <c r="U40036" s="11"/>
    </row>
    <row r="40037">
      <c r="H40037" s="10"/>
      <c r="T40037" s="8"/>
      <c r="U40037" s="11"/>
    </row>
    <row r="40038">
      <c r="H40038" s="10"/>
      <c r="T40038" s="8"/>
      <c r="U40038" s="11"/>
    </row>
    <row r="40039">
      <c r="H40039" s="10"/>
      <c r="T40039" s="8"/>
      <c r="U40039" s="11"/>
    </row>
    <row r="40040">
      <c r="H40040" s="10"/>
      <c r="T40040" s="8"/>
      <c r="U40040" s="11"/>
    </row>
    <row r="40041">
      <c r="H40041" s="10"/>
      <c r="T40041" s="8"/>
      <c r="U40041" s="11"/>
    </row>
    <row r="40042">
      <c r="H40042" s="10"/>
      <c r="T40042" s="8"/>
      <c r="U40042" s="11"/>
    </row>
    <row r="40043">
      <c r="H40043" s="10"/>
      <c r="T40043" s="8"/>
      <c r="U40043" s="11"/>
    </row>
    <row r="40044">
      <c r="H40044" s="10"/>
      <c r="T40044" s="8"/>
      <c r="U40044" s="11"/>
    </row>
    <row r="40045">
      <c r="H40045" s="10"/>
      <c r="T40045" s="8"/>
      <c r="U40045" s="11"/>
    </row>
    <row r="40046">
      <c r="H40046" s="10"/>
      <c r="T40046" s="8"/>
      <c r="U40046" s="11"/>
    </row>
    <row r="40047">
      <c r="H40047" s="10"/>
      <c r="T40047" s="8"/>
      <c r="U40047" s="11"/>
    </row>
    <row r="40048">
      <c r="H40048" s="10"/>
      <c r="T40048" s="8"/>
      <c r="U40048" s="11"/>
    </row>
    <row r="40049">
      <c r="H40049" s="10"/>
      <c r="T40049" s="8"/>
      <c r="U40049" s="11"/>
    </row>
    <row r="40050">
      <c r="H40050" s="10"/>
      <c r="T40050" s="8"/>
      <c r="U40050" s="11"/>
    </row>
    <row r="40051">
      <c r="H40051" s="10"/>
      <c r="T40051" s="8"/>
      <c r="U40051" s="11"/>
    </row>
    <row r="40052">
      <c r="H40052" s="10"/>
      <c r="T40052" s="8"/>
      <c r="U40052" s="11"/>
    </row>
    <row r="40053">
      <c r="H40053" s="10"/>
      <c r="T40053" s="8"/>
      <c r="U40053" s="11"/>
    </row>
    <row r="40054">
      <c r="H40054" s="10"/>
      <c r="T40054" s="8"/>
      <c r="U40054" s="11"/>
    </row>
    <row r="40055">
      <c r="H40055" s="10"/>
      <c r="T40055" s="8"/>
      <c r="U40055" s="11"/>
    </row>
    <row r="40056">
      <c r="H40056" s="10"/>
      <c r="T40056" s="8"/>
      <c r="U40056" s="11"/>
    </row>
    <row r="40057">
      <c r="H40057" s="10"/>
      <c r="T40057" s="8"/>
      <c r="U40057" s="11"/>
    </row>
    <row r="40058">
      <c r="H40058" s="10"/>
      <c r="T40058" s="8"/>
      <c r="U40058" s="11"/>
    </row>
    <row r="40059">
      <c r="H40059" s="10"/>
      <c r="T40059" s="8"/>
      <c r="U40059" s="11"/>
    </row>
    <row r="40060">
      <c r="H40060" s="10"/>
      <c r="T40060" s="8"/>
      <c r="U40060" s="11"/>
    </row>
    <row r="40061">
      <c r="H40061" s="10"/>
      <c r="T40061" s="8"/>
      <c r="U40061" s="11"/>
    </row>
    <row r="40062">
      <c r="H40062" s="10"/>
      <c r="T40062" s="8"/>
      <c r="U40062" s="11"/>
    </row>
    <row r="40063">
      <c r="H40063" s="10"/>
      <c r="T40063" s="8"/>
      <c r="U40063" s="11"/>
    </row>
    <row r="40064">
      <c r="H40064" s="10"/>
      <c r="T40064" s="8"/>
      <c r="U40064" s="11"/>
    </row>
    <row r="40065">
      <c r="H40065" s="10"/>
      <c r="T40065" s="8"/>
      <c r="U40065" s="11"/>
    </row>
    <row r="40066">
      <c r="H40066" s="10"/>
      <c r="T40066" s="8"/>
      <c r="U40066" s="11"/>
    </row>
    <row r="40067">
      <c r="H40067" s="10"/>
      <c r="T40067" s="8"/>
      <c r="U40067" s="11"/>
    </row>
    <row r="40068">
      <c r="H40068" s="10"/>
      <c r="T40068" s="8"/>
      <c r="U40068" s="11"/>
    </row>
    <row r="40069">
      <c r="H40069" s="10"/>
      <c r="T40069" s="8"/>
      <c r="U40069" s="11"/>
    </row>
    <row r="40070">
      <c r="H40070" s="10"/>
      <c r="T40070" s="8"/>
      <c r="U40070" s="11"/>
    </row>
    <row r="40071">
      <c r="H40071" s="10"/>
      <c r="T40071" s="8"/>
      <c r="U40071" s="11"/>
    </row>
    <row r="40072">
      <c r="H40072" s="10"/>
      <c r="T40072" s="8"/>
      <c r="U40072" s="11"/>
    </row>
    <row r="40073">
      <c r="H40073" s="10"/>
      <c r="T40073" s="8"/>
      <c r="U40073" s="11"/>
    </row>
    <row r="40074">
      <c r="H40074" s="10"/>
      <c r="T40074" s="8"/>
      <c r="U40074" s="11"/>
    </row>
    <row r="40075">
      <c r="H40075" s="10"/>
      <c r="T40075" s="8"/>
      <c r="U40075" s="11"/>
    </row>
    <row r="40076">
      <c r="H40076" s="10"/>
      <c r="T40076" s="8"/>
      <c r="U40076" s="11"/>
    </row>
    <row r="40077">
      <c r="H40077" s="10"/>
      <c r="T40077" s="8"/>
      <c r="U40077" s="11"/>
    </row>
    <row r="40078">
      <c r="H40078" s="10"/>
      <c r="T40078" s="8"/>
      <c r="U40078" s="11"/>
    </row>
    <row r="40079">
      <c r="H40079" s="10"/>
      <c r="T40079" s="8"/>
      <c r="U40079" s="11"/>
    </row>
    <row r="40080">
      <c r="H40080" s="10"/>
      <c r="T40080" s="8"/>
      <c r="U40080" s="11"/>
    </row>
    <row r="40081">
      <c r="H40081" s="10"/>
      <c r="T40081" s="8"/>
      <c r="U40081" s="11"/>
    </row>
    <row r="40082">
      <c r="H40082" s="10"/>
      <c r="T40082" s="8"/>
      <c r="U40082" s="11"/>
    </row>
    <row r="40083">
      <c r="H40083" s="10"/>
      <c r="T40083" s="8"/>
      <c r="U40083" s="11"/>
    </row>
    <row r="40084">
      <c r="H40084" s="10"/>
      <c r="T40084" s="8"/>
      <c r="U40084" s="11"/>
    </row>
    <row r="40085">
      <c r="H40085" s="10"/>
      <c r="T40085" s="8"/>
      <c r="U40085" s="11"/>
    </row>
    <row r="40086">
      <c r="H40086" s="10"/>
      <c r="T40086" s="8"/>
      <c r="U40086" s="11"/>
    </row>
    <row r="40087">
      <c r="H40087" s="10"/>
      <c r="T40087" s="8"/>
      <c r="U40087" s="11"/>
    </row>
    <row r="40088">
      <c r="H40088" s="10"/>
      <c r="T40088" s="8"/>
      <c r="U40088" s="11"/>
    </row>
    <row r="40089">
      <c r="H40089" s="10"/>
      <c r="T40089" s="8"/>
      <c r="U40089" s="11"/>
    </row>
    <row r="40090">
      <c r="H40090" s="10"/>
      <c r="T40090" s="8"/>
      <c r="U40090" s="11"/>
    </row>
    <row r="40091">
      <c r="H40091" s="10"/>
      <c r="T40091" s="8"/>
      <c r="U40091" s="11"/>
    </row>
    <row r="40092">
      <c r="H40092" s="10"/>
      <c r="T40092" s="8"/>
      <c r="U40092" s="11"/>
    </row>
    <row r="40093">
      <c r="H40093" s="10"/>
      <c r="T40093" s="8"/>
      <c r="U40093" s="11"/>
    </row>
    <row r="40094">
      <c r="H40094" s="10"/>
      <c r="T40094" s="8"/>
      <c r="U40094" s="11"/>
    </row>
    <row r="40095">
      <c r="H40095" s="10"/>
      <c r="T40095" s="8"/>
      <c r="U40095" s="11"/>
    </row>
    <row r="40096">
      <c r="H40096" s="10"/>
      <c r="T40096" s="8"/>
      <c r="U40096" s="11"/>
    </row>
    <row r="40097">
      <c r="H40097" s="10"/>
      <c r="T40097" s="8"/>
      <c r="U40097" s="11"/>
    </row>
    <row r="40098">
      <c r="H40098" s="10"/>
      <c r="T40098" s="8"/>
      <c r="U40098" s="11"/>
    </row>
    <row r="40099">
      <c r="H40099" s="10"/>
      <c r="T40099" s="8"/>
      <c r="U40099" s="11"/>
    </row>
    <row r="40100">
      <c r="H40100" s="10"/>
      <c r="T40100" s="8"/>
      <c r="U40100" s="11"/>
    </row>
    <row r="40101">
      <c r="H40101" s="10"/>
      <c r="T40101" s="8"/>
      <c r="U40101" s="11"/>
    </row>
    <row r="40102">
      <c r="H40102" s="10"/>
      <c r="T40102" s="8"/>
      <c r="U40102" s="11"/>
    </row>
    <row r="40103">
      <c r="H40103" s="10"/>
      <c r="T40103" s="8"/>
      <c r="U40103" s="11"/>
    </row>
    <row r="40104">
      <c r="H40104" s="10"/>
      <c r="T40104" s="8"/>
      <c r="U40104" s="11"/>
    </row>
    <row r="40105">
      <c r="H40105" s="10"/>
      <c r="T40105" s="8"/>
      <c r="U40105" s="11"/>
    </row>
    <row r="40106">
      <c r="H40106" s="10"/>
      <c r="T40106" s="8"/>
      <c r="U40106" s="11"/>
    </row>
    <row r="40107">
      <c r="H40107" s="10"/>
      <c r="T40107" s="8"/>
      <c r="U40107" s="11"/>
    </row>
    <row r="40108">
      <c r="H40108" s="10"/>
      <c r="T40108" s="8"/>
      <c r="U40108" s="11"/>
    </row>
    <row r="40109">
      <c r="H40109" s="10"/>
      <c r="T40109" s="8"/>
      <c r="U40109" s="11"/>
    </row>
    <row r="40110">
      <c r="H40110" s="10"/>
      <c r="T40110" s="8"/>
      <c r="U40110" s="11"/>
    </row>
    <row r="40111">
      <c r="H40111" s="10"/>
      <c r="T40111" s="8"/>
      <c r="U40111" s="11"/>
    </row>
    <row r="40112">
      <c r="H40112" s="10"/>
      <c r="T40112" s="8"/>
      <c r="U40112" s="11"/>
    </row>
    <row r="40113">
      <c r="H40113" s="10"/>
      <c r="T40113" s="8"/>
      <c r="U40113" s="11"/>
    </row>
    <row r="40114">
      <c r="H40114" s="10"/>
      <c r="T40114" s="8"/>
      <c r="U40114" s="11"/>
    </row>
    <row r="40115">
      <c r="H40115" s="10"/>
      <c r="T40115" s="8"/>
      <c r="U40115" s="11"/>
    </row>
    <row r="40116">
      <c r="H40116" s="10"/>
      <c r="T40116" s="8"/>
      <c r="U40116" s="11"/>
    </row>
    <row r="40117">
      <c r="H40117" s="10"/>
      <c r="T40117" s="8"/>
      <c r="U40117" s="11"/>
    </row>
    <row r="40118">
      <c r="H40118" s="10"/>
      <c r="T40118" s="8"/>
      <c r="U40118" s="11"/>
    </row>
    <row r="40119">
      <c r="H40119" s="10"/>
      <c r="T40119" s="8"/>
      <c r="U40119" s="11"/>
    </row>
    <row r="40120">
      <c r="H40120" s="10"/>
      <c r="T40120" s="8"/>
      <c r="U40120" s="11"/>
    </row>
    <row r="40121">
      <c r="H40121" s="10"/>
      <c r="T40121" s="8"/>
      <c r="U40121" s="11"/>
    </row>
    <row r="40122">
      <c r="H40122" s="10"/>
      <c r="T40122" s="8"/>
      <c r="U40122" s="11"/>
    </row>
    <row r="40123">
      <c r="H40123" s="10"/>
      <c r="T40123" s="8"/>
      <c r="U40123" s="11"/>
    </row>
    <row r="40124">
      <c r="H40124" s="10"/>
      <c r="T40124" s="8"/>
      <c r="U40124" s="11"/>
    </row>
    <row r="40125">
      <c r="H40125" s="10"/>
      <c r="T40125" s="8"/>
      <c r="U40125" s="11"/>
    </row>
    <row r="40126">
      <c r="H40126" s="10"/>
      <c r="T40126" s="8"/>
      <c r="U40126" s="11"/>
    </row>
    <row r="40127">
      <c r="H40127" s="10"/>
      <c r="T40127" s="8"/>
      <c r="U40127" s="11"/>
    </row>
    <row r="40128">
      <c r="H40128" s="10"/>
      <c r="T40128" s="8"/>
      <c r="U40128" s="11"/>
    </row>
    <row r="40129">
      <c r="H40129" s="10"/>
      <c r="T40129" s="8"/>
      <c r="U40129" s="11"/>
    </row>
    <row r="40130">
      <c r="H40130" s="10"/>
      <c r="T40130" s="8"/>
      <c r="U40130" s="11"/>
    </row>
    <row r="40131">
      <c r="H40131" s="10"/>
      <c r="T40131" s="8"/>
      <c r="U40131" s="11"/>
    </row>
    <row r="40132">
      <c r="H40132" s="10"/>
      <c r="T40132" s="8"/>
      <c r="U40132" s="11"/>
    </row>
    <row r="40133">
      <c r="H40133" s="10"/>
      <c r="T40133" s="8"/>
      <c r="U40133" s="11"/>
    </row>
    <row r="40134">
      <c r="H40134" s="10"/>
      <c r="T40134" s="8"/>
      <c r="U40134" s="11"/>
    </row>
    <row r="40135">
      <c r="H40135" s="10"/>
      <c r="T40135" s="8"/>
      <c r="U40135" s="11"/>
    </row>
    <row r="40136">
      <c r="H40136" s="10"/>
      <c r="T40136" s="8"/>
      <c r="U40136" s="11"/>
    </row>
    <row r="40137">
      <c r="H40137" s="10"/>
      <c r="T40137" s="8"/>
      <c r="U40137" s="11"/>
    </row>
    <row r="40138">
      <c r="H40138" s="10"/>
      <c r="T40138" s="8"/>
      <c r="U40138" s="11"/>
    </row>
    <row r="40139">
      <c r="H40139" s="10"/>
      <c r="T40139" s="8"/>
      <c r="U40139" s="11"/>
    </row>
    <row r="40140">
      <c r="H40140" s="10"/>
      <c r="T40140" s="8"/>
      <c r="U40140" s="11"/>
    </row>
    <row r="40141">
      <c r="H40141" s="10"/>
      <c r="T40141" s="8"/>
      <c r="U40141" s="11"/>
    </row>
    <row r="40142">
      <c r="H40142" s="10"/>
      <c r="T40142" s="8"/>
      <c r="U40142" s="11"/>
    </row>
    <row r="40143">
      <c r="H40143" s="10"/>
      <c r="T40143" s="8"/>
      <c r="U40143" s="11"/>
    </row>
    <row r="40144">
      <c r="H40144" s="10"/>
      <c r="T40144" s="8"/>
      <c r="U40144" s="11"/>
    </row>
    <row r="40145">
      <c r="H40145" s="10"/>
      <c r="T40145" s="8"/>
      <c r="U40145" s="11"/>
    </row>
    <row r="40146">
      <c r="H40146" s="10"/>
      <c r="T40146" s="8"/>
      <c r="U40146" s="11"/>
    </row>
    <row r="40147">
      <c r="H40147" s="10"/>
      <c r="T40147" s="8"/>
      <c r="U40147" s="11"/>
    </row>
    <row r="40148">
      <c r="H40148" s="10"/>
      <c r="T40148" s="8"/>
      <c r="U40148" s="11"/>
    </row>
    <row r="40149">
      <c r="H40149" s="10"/>
      <c r="T40149" s="8"/>
      <c r="U40149" s="11"/>
    </row>
    <row r="40150">
      <c r="H40150" s="10"/>
      <c r="T40150" s="8"/>
      <c r="U40150" s="11"/>
    </row>
    <row r="40151">
      <c r="H40151" s="10"/>
      <c r="T40151" s="8"/>
      <c r="U40151" s="11"/>
    </row>
    <row r="40152">
      <c r="H40152" s="10"/>
      <c r="T40152" s="8"/>
      <c r="U40152" s="11"/>
    </row>
    <row r="40153">
      <c r="H40153" s="10"/>
      <c r="T40153" s="8"/>
      <c r="U40153" s="11"/>
    </row>
    <row r="40154">
      <c r="H40154" s="10"/>
      <c r="T40154" s="8"/>
      <c r="U40154" s="11"/>
    </row>
    <row r="40155">
      <c r="H40155" s="10"/>
      <c r="T40155" s="8"/>
      <c r="U40155" s="11"/>
    </row>
    <row r="40156">
      <c r="H40156" s="10"/>
      <c r="T40156" s="8"/>
      <c r="U40156" s="11"/>
    </row>
    <row r="40157">
      <c r="H40157" s="10"/>
      <c r="T40157" s="8"/>
      <c r="U40157" s="11"/>
    </row>
    <row r="40158">
      <c r="H40158" s="10"/>
      <c r="T40158" s="8"/>
      <c r="U40158" s="11"/>
    </row>
    <row r="40159">
      <c r="H40159" s="10"/>
      <c r="T40159" s="8"/>
      <c r="U40159" s="11"/>
    </row>
    <row r="40160">
      <c r="H40160" s="10"/>
      <c r="T40160" s="8"/>
      <c r="U40160" s="11"/>
    </row>
    <row r="40161">
      <c r="H40161" s="10"/>
      <c r="T40161" s="8"/>
      <c r="U40161" s="11"/>
    </row>
    <row r="40162">
      <c r="H40162" s="10"/>
      <c r="T40162" s="8"/>
      <c r="U40162" s="11"/>
    </row>
    <row r="40163">
      <c r="H40163" s="10"/>
      <c r="T40163" s="8"/>
      <c r="U40163" s="11"/>
    </row>
    <row r="40164">
      <c r="H40164" s="10"/>
      <c r="T40164" s="8"/>
      <c r="U40164" s="11"/>
    </row>
    <row r="40165">
      <c r="H40165" s="10"/>
      <c r="T40165" s="8"/>
      <c r="U40165" s="11"/>
    </row>
    <row r="40166">
      <c r="H40166" s="10"/>
      <c r="T40166" s="8"/>
      <c r="U40166" s="11"/>
    </row>
    <row r="40167">
      <c r="H40167" s="10"/>
      <c r="T40167" s="8"/>
      <c r="U40167" s="11"/>
    </row>
    <row r="40168">
      <c r="H40168" s="10"/>
      <c r="T40168" s="8"/>
      <c r="U40168" s="11"/>
    </row>
    <row r="40169">
      <c r="H40169" s="10"/>
      <c r="T40169" s="8"/>
      <c r="U40169" s="11"/>
    </row>
    <row r="40170">
      <c r="H40170" s="10"/>
      <c r="T40170" s="8"/>
      <c r="U40170" s="11"/>
    </row>
    <row r="40171">
      <c r="H40171" s="10"/>
      <c r="T40171" s="8"/>
      <c r="U40171" s="11"/>
    </row>
    <row r="40172">
      <c r="H40172" s="10"/>
      <c r="T40172" s="8"/>
      <c r="U40172" s="11"/>
    </row>
    <row r="40173">
      <c r="H40173" s="10"/>
      <c r="T40173" s="8"/>
      <c r="U40173" s="11"/>
    </row>
    <row r="40174">
      <c r="H40174" s="10"/>
      <c r="T40174" s="8"/>
      <c r="U40174" s="11"/>
    </row>
    <row r="40175">
      <c r="H40175" s="10"/>
      <c r="T40175" s="8"/>
      <c r="U40175" s="11"/>
    </row>
    <row r="40176">
      <c r="H40176" s="10"/>
      <c r="T40176" s="8"/>
      <c r="U40176" s="11"/>
    </row>
    <row r="40177">
      <c r="H40177" s="10"/>
      <c r="T40177" s="8"/>
      <c r="U40177" s="11"/>
    </row>
    <row r="40178">
      <c r="H40178" s="10"/>
      <c r="T40178" s="8"/>
      <c r="U40178" s="11"/>
    </row>
    <row r="40179">
      <c r="H40179" s="10"/>
      <c r="T40179" s="8"/>
      <c r="U40179" s="11"/>
    </row>
    <row r="40180">
      <c r="H40180" s="10"/>
      <c r="T40180" s="8"/>
      <c r="U40180" s="11"/>
    </row>
    <row r="40181">
      <c r="H40181" s="10"/>
      <c r="T40181" s="8"/>
      <c r="U40181" s="11"/>
    </row>
    <row r="40182">
      <c r="H40182" s="10"/>
      <c r="T40182" s="8"/>
      <c r="U40182" s="11"/>
    </row>
    <row r="40183">
      <c r="H40183" s="10"/>
      <c r="T40183" s="8"/>
      <c r="U40183" s="11"/>
    </row>
    <row r="40184">
      <c r="H40184" s="10"/>
      <c r="T40184" s="8"/>
      <c r="U40184" s="11"/>
    </row>
    <row r="40185">
      <c r="H40185" s="10"/>
      <c r="T40185" s="8"/>
      <c r="U40185" s="11"/>
    </row>
    <row r="40186">
      <c r="H40186" s="10"/>
      <c r="T40186" s="8"/>
      <c r="U40186" s="11"/>
    </row>
    <row r="40187">
      <c r="H40187" s="10"/>
      <c r="T40187" s="8"/>
      <c r="U40187" s="11"/>
    </row>
    <row r="40188">
      <c r="H40188" s="10"/>
      <c r="T40188" s="8"/>
      <c r="U40188" s="11"/>
    </row>
    <row r="40189">
      <c r="H40189" s="10"/>
      <c r="T40189" s="8"/>
      <c r="U40189" s="11"/>
    </row>
    <row r="40190">
      <c r="H40190" s="10"/>
      <c r="T40190" s="8"/>
      <c r="U40190" s="11"/>
    </row>
    <row r="40191">
      <c r="H40191" s="10"/>
      <c r="T40191" s="8"/>
      <c r="U40191" s="11"/>
    </row>
    <row r="40192">
      <c r="H40192" s="10"/>
      <c r="T40192" s="8"/>
      <c r="U40192" s="11"/>
    </row>
    <row r="40193">
      <c r="H40193" s="10"/>
      <c r="T40193" s="8"/>
      <c r="U40193" s="11"/>
    </row>
    <row r="40194">
      <c r="H40194" s="10"/>
      <c r="T40194" s="8"/>
      <c r="U40194" s="11"/>
    </row>
    <row r="40195">
      <c r="H40195" s="10"/>
      <c r="T40195" s="8"/>
      <c r="U40195" s="11"/>
    </row>
    <row r="40196">
      <c r="H40196" s="10"/>
      <c r="T40196" s="8"/>
      <c r="U40196" s="11"/>
    </row>
    <row r="40197">
      <c r="H40197" s="10"/>
      <c r="T40197" s="8"/>
      <c r="U40197" s="11"/>
    </row>
    <row r="40198">
      <c r="H40198" s="10"/>
      <c r="T40198" s="8"/>
      <c r="U40198" s="11"/>
    </row>
    <row r="40199">
      <c r="H40199" s="10"/>
      <c r="T40199" s="8"/>
      <c r="U40199" s="11"/>
    </row>
    <row r="40200">
      <c r="H40200" s="10"/>
      <c r="T40200" s="8"/>
      <c r="U40200" s="11"/>
    </row>
    <row r="40201">
      <c r="H40201" s="10"/>
      <c r="T40201" s="8"/>
      <c r="U40201" s="11"/>
    </row>
    <row r="40202">
      <c r="H40202" s="10"/>
      <c r="T40202" s="8"/>
      <c r="U40202" s="11"/>
    </row>
    <row r="40203">
      <c r="H40203" s="10"/>
      <c r="T40203" s="8"/>
      <c r="U40203" s="11"/>
    </row>
    <row r="40204">
      <c r="H40204" s="10"/>
      <c r="T40204" s="8"/>
      <c r="U40204" s="11"/>
    </row>
    <row r="40205">
      <c r="H40205" s="10"/>
      <c r="T40205" s="8"/>
      <c r="U40205" s="11"/>
    </row>
    <row r="40206">
      <c r="H40206" s="10"/>
      <c r="T40206" s="8"/>
      <c r="U40206" s="11"/>
    </row>
    <row r="40207">
      <c r="H40207" s="10"/>
      <c r="T40207" s="8"/>
      <c r="U40207" s="11"/>
    </row>
    <row r="40208">
      <c r="H40208" s="10"/>
      <c r="T40208" s="8"/>
      <c r="U40208" s="11"/>
    </row>
    <row r="40209">
      <c r="H40209" s="10"/>
      <c r="T40209" s="8"/>
      <c r="U40209" s="11"/>
    </row>
    <row r="40210">
      <c r="H40210" s="10"/>
      <c r="T40210" s="8"/>
      <c r="U40210" s="11"/>
    </row>
    <row r="40211">
      <c r="H40211" s="10"/>
      <c r="T40211" s="8"/>
      <c r="U40211" s="11"/>
    </row>
    <row r="40212">
      <c r="H40212" s="10"/>
      <c r="T40212" s="8"/>
      <c r="U40212" s="11"/>
    </row>
    <row r="40213">
      <c r="H40213" s="10"/>
      <c r="T40213" s="8"/>
      <c r="U40213" s="11"/>
    </row>
    <row r="40214">
      <c r="H40214" s="10"/>
      <c r="T40214" s="8"/>
      <c r="U40214" s="11"/>
    </row>
    <row r="40215">
      <c r="H40215" s="10"/>
      <c r="T40215" s="8"/>
      <c r="U40215" s="11"/>
    </row>
    <row r="40216">
      <c r="H40216" s="10"/>
      <c r="T40216" s="8"/>
      <c r="U40216" s="11"/>
    </row>
    <row r="40217">
      <c r="H40217" s="10"/>
      <c r="T40217" s="8"/>
      <c r="U40217" s="11"/>
    </row>
    <row r="40218">
      <c r="H40218" s="10"/>
      <c r="T40218" s="8"/>
      <c r="U40218" s="11"/>
    </row>
    <row r="40219">
      <c r="H40219" s="10"/>
      <c r="T40219" s="8"/>
      <c r="U40219" s="11"/>
    </row>
    <row r="40220">
      <c r="H40220" s="10"/>
      <c r="T40220" s="8"/>
      <c r="U40220" s="11"/>
    </row>
    <row r="40221">
      <c r="H40221" s="10"/>
      <c r="T40221" s="8"/>
      <c r="U40221" s="11"/>
    </row>
    <row r="40222">
      <c r="H40222" s="10"/>
      <c r="T40222" s="8"/>
      <c r="U40222" s="11"/>
    </row>
    <row r="40223">
      <c r="H40223" s="10"/>
      <c r="T40223" s="8"/>
      <c r="U40223" s="11"/>
    </row>
    <row r="40224">
      <c r="H40224" s="10"/>
      <c r="T40224" s="8"/>
      <c r="U40224" s="11"/>
    </row>
    <row r="40225">
      <c r="H40225" s="10"/>
      <c r="T40225" s="8"/>
      <c r="U40225" s="11"/>
    </row>
    <row r="40226">
      <c r="H40226" s="10"/>
      <c r="T40226" s="8"/>
      <c r="U40226" s="11"/>
    </row>
    <row r="40227">
      <c r="H40227" s="10"/>
      <c r="T40227" s="8"/>
      <c r="U40227" s="11"/>
    </row>
    <row r="40228">
      <c r="H40228" s="10"/>
      <c r="T40228" s="8"/>
      <c r="U40228" s="11"/>
    </row>
    <row r="40229">
      <c r="H40229" s="10"/>
      <c r="T40229" s="8"/>
      <c r="U40229" s="11"/>
    </row>
    <row r="40230">
      <c r="H40230" s="10"/>
      <c r="T40230" s="8"/>
      <c r="U40230" s="11"/>
    </row>
    <row r="40231">
      <c r="H40231" s="10"/>
      <c r="T40231" s="8"/>
      <c r="U40231" s="11"/>
    </row>
    <row r="40232">
      <c r="H40232" s="10"/>
      <c r="T40232" s="8"/>
      <c r="U40232" s="11"/>
    </row>
    <row r="40233">
      <c r="H40233" s="10"/>
      <c r="T40233" s="8"/>
      <c r="U40233" s="11"/>
    </row>
    <row r="40234">
      <c r="H40234" s="10"/>
      <c r="T40234" s="8"/>
      <c r="U40234" s="11"/>
    </row>
    <row r="40235">
      <c r="H40235" s="10"/>
      <c r="T40235" s="8"/>
      <c r="U40235" s="11"/>
    </row>
    <row r="40236">
      <c r="H40236" s="10"/>
      <c r="T40236" s="8"/>
      <c r="U40236" s="11"/>
    </row>
    <row r="40237">
      <c r="H40237" s="10"/>
      <c r="T40237" s="8"/>
      <c r="U40237" s="11"/>
    </row>
    <row r="40238">
      <c r="H40238" s="10"/>
      <c r="T40238" s="8"/>
      <c r="U40238" s="11"/>
    </row>
    <row r="40239">
      <c r="H40239" s="10"/>
      <c r="T40239" s="8"/>
      <c r="U40239" s="11"/>
    </row>
    <row r="40240">
      <c r="H40240" s="10"/>
      <c r="T40240" s="8"/>
      <c r="U40240" s="11"/>
    </row>
    <row r="40241">
      <c r="H40241" s="10"/>
      <c r="T40241" s="8"/>
      <c r="U40241" s="11"/>
    </row>
    <row r="40242">
      <c r="H40242" s="10"/>
      <c r="T40242" s="8"/>
      <c r="U40242" s="11"/>
    </row>
    <row r="40243">
      <c r="H40243" s="10"/>
      <c r="T40243" s="8"/>
      <c r="U40243" s="11"/>
    </row>
    <row r="40244">
      <c r="H40244" s="10"/>
      <c r="T40244" s="8"/>
      <c r="U40244" s="11"/>
    </row>
    <row r="40245">
      <c r="H40245" s="10"/>
      <c r="T40245" s="8"/>
      <c r="U40245" s="11"/>
    </row>
    <row r="40246">
      <c r="H40246" s="10"/>
      <c r="T40246" s="8"/>
      <c r="U40246" s="11"/>
    </row>
    <row r="40247">
      <c r="H40247" s="10"/>
      <c r="T40247" s="8"/>
      <c r="U40247" s="11"/>
    </row>
    <row r="40248">
      <c r="H40248" s="10"/>
      <c r="T40248" s="8"/>
      <c r="U40248" s="11"/>
    </row>
    <row r="40249">
      <c r="H40249" s="10"/>
      <c r="T40249" s="8"/>
      <c r="U40249" s="11"/>
    </row>
    <row r="40250">
      <c r="H40250" s="10"/>
      <c r="T40250" s="8"/>
      <c r="U40250" s="11"/>
    </row>
    <row r="40251">
      <c r="H40251" s="10"/>
      <c r="T40251" s="8"/>
      <c r="U40251" s="11"/>
    </row>
    <row r="40252">
      <c r="H40252" s="10"/>
      <c r="T40252" s="8"/>
      <c r="U40252" s="11"/>
    </row>
    <row r="40253">
      <c r="H40253" s="10"/>
      <c r="T40253" s="8"/>
      <c r="U40253" s="11"/>
    </row>
    <row r="40254">
      <c r="H40254" s="10"/>
      <c r="T40254" s="8"/>
      <c r="U40254" s="11"/>
    </row>
    <row r="40255">
      <c r="H40255" s="10"/>
      <c r="T40255" s="8"/>
      <c r="U40255" s="11"/>
    </row>
    <row r="40256">
      <c r="H40256" s="10"/>
      <c r="T40256" s="8"/>
      <c r="U40256" s="11"/>
    </row>
    <row r="40257">
      <c r="H40257" s="10"/>
      <c r="T40257" s="8"/>
      <c r="U40257" s="11"/>
    </row>
    <row r="40258">
      <c r="H40258" s="10"/>
      <c r="T40258" s="8"/>
      <c r="U40258" s="11"/>
    </row>
    <row r="40259">
      <c r="H40259" s="10"/>
      <c r="T40259" s="8"/>
      <c r="U40259" s="11"/>
    </row>
    <row r="40260">
      <c r="H40260" s="10"/>
      <c r="T40260" s="8"/>
      <c r="U40260" s="11"/>
    </row>
    <row r="40261">
      <c r="H40261" s="10"/>
      <c r="T40261" s="8"/>
      <c r="U40261" s="11"/>
    </row>
    <row r="40262">
      <c r="H40262" s="10"/>
      <c r="T40262" s="8"/>
      <c r="U40262" s="11"/>
    </row>
    <row r="40263">
      <c r="H40263" s="10"/>
      <c r="T40263" s="8"/>
      <c r="U40263" s="11"/>
    </row>
    <row r="40264">
      <c r="H40264" s="10"/>
      <c r="T40264" s="8"/>
      <c r="U40264" s="11"/>
    </row>
    <row r="40265">
      <c r="H40265" s="10"/>
      <c r="T40265" s="8"/>
      <c r="U40265" s="11"/>
    </row>
    <row r="40266">
      <c r="H40266" s="10"/>
      <c r="T40266" s="8"/>
      <c r="U40266" s="11"/>
    </row>
    <row r="40267">
      <c r="H40267" s="10"/>
      <c r="T40267" s="8"/>
      <c r="U40267" s="11"/>
    </row>
    <row r="40268">
      <c r="H40268" s="10"/>
      <c r="T40268" s="8"/>
      <c r="U40268" s="11"/>
    </row>
    <row r="40269">
      <c r="H40269" s="10"/>
      <c r="T40269" s="8"/>
      <c r="U40269" s="11"/>
    </row>
    <row r="40270">
      <c r="H40270" s="10"/>
      <c r="T40270" s="8"/>
      <c r="U40270" s="11"/>
    </row>
    <row r="40271">
      <c r="H40271" s="10"/>
      <c r="T40271" s="8"/>
      <c r="U40271" s="11"/>
    </row>
    <row r="40272">
      <c r="H40272" s="10"/>
      <c r="T40272" s="8"/>
      <c r="U40272" s="11"/>
    </row>
    <row r="40273">
      <c r="H40273" s="10"/>
      <c r="T40273" s="8"/>
      <c r="U40273" s="11"/>
    </row>
    <row r="40274">
      <c r="H40274" s="10"/>
      <c r="T40274" s="8"/>
      <c r="U40274" s="11"/>
    </row>
    <row r="40275">
      <c r="H40275" s="10"/>
      <c r="T40275" s="8"/>
      <c r="U40275" s="11"/>
    </row>
    <row r="40276">
      <c r="H40276" s="10"/>
      <c r="T40276" s="8"/>
      <c r="U40276" s="11"/>
    </row>
    <row r="40277">
      <c r="H40277" s="10"/>
      <c r="T40277" s="8"/>
      <c r="U40277" s="11"/>
    </row>
    <row r="40278">
      <c r="H40278" s="10"/>
      <c r="T40278" s="8"/>
      <c r="U40278" s="11"/>
    </row>
    <row r="40279">
      <c r="H40279" s="10"/>
      <c r="T40279" s="8"/>
      <c r="U40279" s="11"/>
    </row>
    <row r="40280">
      <c r="H40280" s="10"/>
      <c r="T40280" s="8"/>
      <c r="U40280" s="11"/>
    </row>
    <row r="40281">
      <c r="H40281" s="10"/>
      <c r="T40281" s="8"/>
      <c r="U40281" s="11"/>
    </row>
    <row r="40282">
      <c r="H40282" s="10"/>
      <c r="T40282" s="8"/>
      <c r="U40282" s="11"/>
    </row>
    <row r="40283">
      <c r="H40283" s="10"/>
      <c r="T40283" s="8"/>
      <c r="U40283" s="11"/>
    </row>
    <row r="40284">
      <c r="H40284" s="10"/>
      <c r="T40284" s="8"/>
      <c r="U40284" s="11"/>
    </row>
    <row r="40285">
      <c r="H40285" s="10"/>
      <c r="T40285" s="8"/>
      <c r="U40285" s="11"/>
    </row>
    <row r="40286">
      <c r="H40286" s="10"/>
      <c r="T40286" s="8"/>
      <c r="U40286" s="11"/>
    </row>
    <row r="40287">
      <c r="H40287" s="10"/>
      <c r="T40287" s="8"/>
      <c r="U40287" s="11"/>
    </row>
    <row r="40288">
      <c r="H40288" s="10"/>
      <c r="T40288" s="8"/>
      <c r="U40288" s="11"/>
    </row>
    <row r="40289">
      <c r="H40289" s="10"/>
      <c r="T40289" s="8"/>
      <c r="U40289" s="11"/>
    </row>
    <row r="40290">
      <c r="H40290" s="10"/>
      <c r="T40290" s="8"/>
      <c r="U40290" s="11"/>
    </row>
    <row r="40291">
      <c r="H40291" s="10"/>
      <c r="T40291" s="8"/>
      <c r="U40291" s="11"/>
    </row>
    <row r="40292">
      <c r="H40292" s="10"/>
      <c r="T40292" s="8"/>
      <c r="U40292" s="11"/>
    </row>
    <row r="40293">
      <c r="H40293" s="10"/>
      <c r="T40293" s="8"/>
      <c r="U40293" s="11"/>
    </row>
    <row r="40294">
      <c r="H40294" s="10"/>
      <c r="T40294" s="8"/>
      <c r="U40294" s="11"/>
    </row>
    <row r="40295">
      <c r="H40295" s="10"/>
      <c r="T40295" s="8"/>
      <c r="U40295" s="11"/>
    </row>
    <row r="40296">
      <c r="H40296" s="10"/>
      <c r="T40296" s="8"/>
      <c r="U40296" s="11"/>
    </row>
    <row r="40297">
      <c r="H40297" s="10"/>
      <c r="T40297" s="8"/>
      <c r="U40297" s="11"/>
    </row>
    <row r="40298">
      <c r="H40298" s="10"/>
      <c r="T40298" s="8"/>
      <c r="U40298" s="11"/>
    </row>
    <row r="40299">
      <c r="H40299" s="10"/>
      <c r="T40299" s="8"/>
      <c r="U40299" s="11"/>
    </row>
    <row r="40300">
      <c r="H40300" s="10"/>
      <c r="T40300" s="8"/>
      <c r="U40300" s="11"/>
    </row>
    <row r="40301">
      <c r="H40301" s="10"/>
      <c r="T40301" s="8"/>
      <c r="U40301" s="11"/>
    </row>
    <row r="40302">
      <c r="H40302" s="10"/>
      <c r="T40302" s="8"/>
      <c r="U40302" s="11"/>
    </row>
    <row r="40303">
      <c r="H40303" s="10"/>
      <c r="T40303" s="8"/>
      <c r="U40303" s="11"/>
    </row>
    <row r="40304">
      <c r="H40304" s="10"/>
      <c r="T40304" s="8"/>
      <c r="U40304" s="11"/>
    </row>
    <row r="40305">
      <c r="H40305" s="10"/>
      <c r="T40305" s="8"/>
      <c r="U40305" s="11"/>
    </row>
    <row r="40306">
      <c r="H40306" s="10"/>
      <c r="T40306" s="8"/>
      <c r="U40306" s="11"/>
    </row>
    <row r="40307">
      <c r="H40307" s="10"/>
      <c r="T40307" s="8"/>
      <c r="U40307" s="11"/>
    </row>
    <row r="40308">
      <c r="H40308" s="10"/>
      <c r="T40308" s="8"/>
      <c r="U40308" s="11"/>
    </row>
    <row r="40309">
      <c r="H40309" s="10"/>
      <c r="T40309" s="8"/>
      <c r="U40309" s="11"/>
    </row>
    <row r="40310">
      <c r="H40310" s="10"/>
      <c r="T40310" s="8"/>
      <c r="U40310" s="11"/>
    </row>
    <row r="40311">
      <c r="H40311" s="10"/>
      <c r="T40311" s="8"/>
      <c r="U40311" s="11"/>
    </row>
    <row r="40312">
      <c r="H40312" s="10"/>
      <c r="T40312" s="8"/>
      <c r="U40312" s="11"/>
    </row>
    <row r="40313">
      <c r="H40313" s="10"/>
      <c r="T40313" s="8"/>
      <c r="U40313" s="11"/>
    </row>
    <row r="40314">
      <c r="H40314" s="10"/>
      <c r="T40314" s="8"/>
      <c r="U40314" s="11"/>
    </row>
    <row r="40315">
      <c r="H40315" s="10"/>
      <c r="T40315" s="8"/>
      <c r="U40315" s="11"/>
    </row>
    <row r="40316">
      <c r="H40316" s="10"/>
      <c r="T40316" s="8"/>
      <c r="U40316" s="11"/>
    </row>
    <row r="40317">
      <c r="H40317" s="10"/>
      <c r="T40317" s="8"/>
      <c r="U40317" s="11"/>
    </row>
    <row r="40318">
      <c r="H40318" s="10"/>
      <c r="T40318" s="8"/>
      <c r="U40318" s="11"/>
    </row>
    <row r="40319">
      <c r="H40319" s="10"/>
      <c r="T40319" s="8"/>
      <c r="U40319" s="11"/>
    </row>
    <row r="40320">
      <c r="H40320" s="10"/>
      <c r="T40320" s="8"/>
      <c r="U40320" s="11"/>
    </row>
    <row r="40321">
      <c r="H40321" s="10"/>
      <c r="T40321" s="8"/>
      <c r="U40321" s="11"/>
    </row>
    <row r="40322">
      <c r="H40322" s="10"/>
      <c r="T40322" s="8"/>
      <c r="U40322" s="11"/>
    </row>
    <row r="40323">
      <c r="H40323" s="10"/>
      <c r="T40323" s="8"/>
      <c r="U40323" s="11"/>
    </row>
    <row r="40324">
      <c r="H40324" s="10"/>
      <c r="T40324" s="8"/>
      <c r="U40324" s="11"/>
    </row>
    <row r="40325">
      <c r="H40325" s="10"/>
      <c r="T40325" s="8"/>
      <c r="U40325" s="11"/>
    </row>
    <row r="40326">
      <c r="H40326" s="10"/>
      <c r="T40326" s="8"/>
      <c r="U40326" s="11"/>
    </row>
    <row r="40327">
      <c r="H40327" s="10"/>
      <c r="T40327" s="8"/>
      <c r="U40327" s="11"/>
    </row>
    <row r="40328">
      <c r="H40328" s="10"/>
      <c r="T40328" s="8"/>
      <c r="U40328" s="11"/>
    </row>
    <row r="40329">
      <c r="H40329" s="10"/>
      <c r="T40329" s="8"/>
      <c r="U40329" s="11"/>
    </row>
    <row r="40330">
      <c r="H40330" s="10"/>
      <c r="T40330" s="8"/>
      <c r="U40330" s="11"/>
    </row>
    <row r="40331">
      <c r="H40331" s="10"/>
      <c r="T40331" s="8"/>
      <c r="U40331" s="11"/>
    </row>
    <row r="40332">
      <c r="H40332" s="10"/>
      <c r="T40332" s="8"/>
      <c r="U40332" s="11"/>
    </row>
    <row r="40333">
      <c r="H40333" s="10"/>
      <c r="T40333" s="8"/>
      <c r="U40333" s="11"/>
    </row>
    <row r="40334">
      <c r="H40334" s="10"/>
      <c r="T40334" s="8"/>
      <c r="U40334" s="11"/>
    </row>
    <row r="40335">
      <c r="H40335" s="10"/>
      <c r="T40335" s="8"/>
      <c r="U40335" s="11"/>
    </row>
    <row r="40336">
      <c r="H40336" s="10"/>
      <c r="T40336" s="8"/>
      <c r="U40336" s="11"/>
    </row>
    <row r="40337">
      <c r="H40337" s="10"/>
      <c r="T40337" s="8"/>
      <c r="U40337" s="11"/>
    </row>
    <row r="40338">
      <c r="H40338" s="10"/>
      <c r="T40338" s="8"/>
      <c r="U40338" s="11"/>
    </row>
    <row r="40339">
      <c r="H40339" s="10"/>
      <c r="T40339" s="8"/>
      <c r="U40339" s="11"/>
    </row>
    <row r="40340">
      <c r="H40340" s="10"/>
      <c r="T40340" s="8"/>
      <c r="U40340" s="11"/>
    </row>
    <row r="40341">
      <c r="H40341" s="10"/>
      <c r="T40341" s="8"/>
      <c r="U40341" s="11"/>
    </row>
    <row r="40342">
      <c r="H40342" s="10"/>
      <c r="T40342" s="8"/>
      <c r="U40342" s="11"/>
    </row>
    <row r="40343">
      <c r="H40343" s="10"/>
      <c r="T40343" s="8"/>
      <c r="U40343" s="11"/>
    </row>
    <row r="40344">
      <c r="H40344" s="10"/>
      <c r="T40344" s="8"/>
      <c r="U40344" s="11"/>
    </row>
    <row r="40345">
      <c r="H40345" s="10"/>
      <c r="T40345" s="8"/>
      <c r="U40345" s="11"/>
    </row>
    <row r="40346">
      <c r="H40346" s="10"/>
      <c r="T40346" s="8"/>
      <c r="U40346" s="11"/>
    </row>
    <row r="40347">
      <c r="H40347" s="10"/>
      <c r="T40347" s="8"/>
      <c r="U40347" s="11"/>
    </row>
    <row r="40348">
      <c r="H40348" s="10"/>
      <c r="T40348" s="8"/>
      <c r="U40348" s="11"/>
    </row>
    <row r="40349">
      <c r="H40349" s="10"/>
      <c r="T40349" s="8"/>
      <c r="U40349" s="11"/>
    </row>
    <row r="40350">
      <c r="H40350" s="10"/>
      <c r="T40350" s="8"/>
      <c r="U40350" s="11"/>
    </row>
    <row r="40351">
      <c r="H40351" s="10"/>
      <c r="T40351" s="8"/>
      <c r="U40351" s="11"/>
    </row>
    <row r="40352">
      <c r="H40352" s="10"/>
      <c r="T40352" s="8"/>
      <c r="U40352" s="11"/>
    </row>
    <row r="40353">
      <c r="H40353" s="10"/>
      <c r="T40353" s="8"/>
      <c r="U40353" s="11"/>
    </row>
    <row r="40354">
      <c r="H40354" s="10"/>
      <c r="T40354" s="8"/>
      <c r="U40354" s="11"/>
    </row>
    <row r="40355">
      <c r="H40355" s="10"/>
      <c r="T40355" s="8"/>
      <c r="U40355" s="11"/>
    </row>
    <row r="40356">
      <c r="H40356" s="10"/>
      <c r="T40356" s="8"/>
      <c r="U40356" s="11"/>
    </row>
    <row r="40357">
      <c r="H40357" s="10"/>
      <c r="T40357" s="8"/>
      <c r="U40357" s="11"/>
    </row>
    <row r="40358">
      <c r="H40358" s="10"/>
      <c r="T40358" s="8"/>
      <c r="U40358" s="11"/>
    </row>
    <row r="40359">
      <c r="H40359" s="10"/>
      <c r="T40359" s="8"/>
      <c r="U40359" s="11"/>
    </row>
    <row r="40360">
      <c r="H40360" s="10"/>
      <c r="T40360" s="8"/>
      <c r="U40360" s="11"/>
    </row>
    <row r="40361">
      <c r="H40361" s="10"/>
      <c r="T40361" s="8"/>
      <c r="U40361" s="11"/>
    </row>
    <row r="40362">
      <c r="H40362" s="10"/>
      <c r="T40362" s="8"/>
      <c r="U40362" s="11"/>
    </row>
    <row r="40363">
      <c r="H40363" s="10"/>
      <c r="T40363" s="8"/>
      <c r="U40363" s="11"/>
    </row>
    <row r="40364">
      <c r="H40364" s="10"/>
      <c r="T40364" s="8"/>
      <c r="U40364" s="11"/>
    </row>
    <row r="40365">
      <c r="H40365" s="10"/>
      <c r="T40365" s="8"/>
      <c r="U40365" s="11"/>
    </row>
    <row r="40366">
      <c r="H40366" s="10"/>
      <c r="T40366" s="8"/>
      <c r="U40366" s="11"/>
    </row>
    <row r="40367">
      <c r="H40367" s="10"/>
      <c r="T40367" s="8"/>
      <c r="U40367" s="11"/>
    </row>
    <row r="40368">
      <c r="H40368" s="10"/>
      <c r="T40368" s="8"/>
      <c r="U40368" s="11"/>
    </row>
    <row r="40369">
      <c r="H40369" s="10"/>
      <c r="T40369" s="8"/>
      <c r="U40369" s="11"/>
    </row>
    <row r="40370">
      <c r="H40370" s="10"/>
      <c r="T40370" s="8"/>
      <c r="U40370" s="11"/>
    </row>
    <row r="40371">
      <c r="H40371" s="10"/>
      <c r="T40371" s="8"/>
      <c r="U40371" s="11"/>
    </row>
    <row r="40372">
      <c r="H40372" s="10"/>
      <c r="T40372" s="8"/>
      <c r="U40372" s="11"/>
    </row>
    <row r="40373">
      <c r="H40373" s="10"/>
      <c r="T40373" s="8"/>
      <c r="U40373" s="11"/>
    </row>
    <row r="40374">
      <c r="H40374" s="10"/>
      <c r="T40374" s="8"/>
      <c r="U40374" s="11"/>
    </row>
    <row r="40375">
      <c r="H40375" s="10"/>
      <c r="T40375" s="8"/>
      <c r="U40375" s="11"/>
    </row>
    <row r="40376">
      <c r="H40376" s="10"/>
      <c r="T40376" s="8"/>
      <c r="U40376" s="11"/>
    </row>
    <row r="40377">
      <c r="H40377" s="10"/>
      <c r="T40377" s="8"/>
      <c r="U40377" s="11"/>
    </row>
    <row r="40378">
      <c r="H40378" s="10"/>
      <c r="T40378" s="8"/>
      <c r="U40378" s="11"/>
    </row>
    <row r="40379">
      <c r="H40379" s="10"/>
      <c r="T40379" s="8"/>
      <c r="U40379" s="11"/>
    </row>
    <row r="40380">
      <c r="H40380" s="10"/>
      <c r="T40380" s="8"/>
      <c r="U40380" s="11"/>
    </row>
    <row r="40381">
      <c r="H40381" s="10"/>
      <c r="T40381" s="8"/>
      <c r="U40381" s="11"/>
    </row>
    <row r="40382">
      <c r="H40382" s="10"/>
      <c r="T40382" s="8"/>
      <c r="U40382" s="11"/>
    </row>
    <row r="40383">
      <c r="H40383" s="10"/>
      <c r="T40383" s="8"/>
      <c r="U40383" s="11"/>
    </row>
    <row r="40384">
      <c r="H40384" s="10"/>
      <c r="T40384" s="8"/>
      <c r="U40384" s="11"/>
    </row>
    <row r="40385">
      <c r="H40385" s="10"/>
      <c r="T40385" s="8"/>
      <c r="U40385" s="11"/>
    </row>
    <row r="40386">
      <c r="H40386" s="10"/>
      <c r="T40386" s="8"/>
      <c r="U40386" s="11"/>
    </row>
    <row r="40387">
      <c r="H40387" s="10"/>
      <c r="T40387" s="8"/>
      <c r="U40387" s="11"/>
    </row>
    <row r="40388">
      <c r="H40388" s="10"/>
      <c r="T40388" s="8"/>
      <c r="U40388" s="11"/>
    </row>
    <row r="40389">
      <c r="H40389" s="10"/>
      <c r="T40389" s="8"/>
      <c r="U40389" s="11"/>
    </row>
    <row r="40390">
      <c r="H40390" s="10"/>
      <c r="T40390" s="8"/>
      <c r="U40390" s="11"/>
    </row>
    <row r="40391">
      <c r="H40391" s="10"/>
      <c r="T40391" s="8"/>
      <c r="U40391" s="11"/>
    </row>
    <row r="40392">
      <c r="H40392" s="10"/>
      <c r="T40392" s="8"/>
      <c r="U40392" s="11"/>
    </row>
    <row r="40393">
      <c r="H40393" s="10"/>
      <c r="T40393" s="8"/>
      <c r="U40393" s="11"/>
    </row>
    <row r="40394">
      <c r="H40394" s="10"/>
      <c r="T40394" s="8"/>
      <c r="U40394" s="11"/>
    </row>
    <row r="40395">
      <c r="H40395" s="10"/>
      <c r="T40395" s="8"/>
      <c r="U40395" s="11"/>
    </row>
    <row r="40396">
      <c r="H40396" s="10"/>
      <c r="T40396" s="8"/>
      <c r="U40396" s="11"/>
    </row>
    <row r="40397">
      <c r="H40397" s="10"/>
      <c r="T40397" s="8"/>
      <c r="U40397" s="11"/>
    </row>
    <row r="40398">
      <c r="H40398" s="10"/>
      <c r="T40398" s="8"/>
      <c r="U40398" s="11"/>
    </row>
    <row r="40399">
      <c r="H40399" s="10"/>
      <c r="T40399" s="8"/>
      <c r="U40399" s="11"/>
    </row>
    <row r="40400">
      <c r="H40400" s="10"/>
      <c r="T40400" s="8"/>
      <c r="U40400" s="11"/>
    </row>
    <row r="40401">
      <c r="H40401" s="10"/>
      <c r="T40401" s="8"/>
      <c r="U40401" s="11"/>
    </row>
    <row r="40402">
      <c r="H40402" s="10"/>
      <c r="T40402" s="8"/>
      <c r="U40402" s="11"/>
    </row>
    <row r="40403">
      <c r="H40403" s="10"/>
      <c r="T40403" s="8"/>
      <c r="U40403" s="11"/>
    </row>
    <row r="40404">
      <c r="H40404" s="10"/>
      <c r="T40404" s="8"/>
      <c r="U40404" s="11"/>
    </row>
    <row r="40405">
      <c r="H40405" s="10"/>
      <c r="T40405" s="8"/>
      <c r="U40405" s="11"/>
    </row>
    <row r="40406">
      <c r="H40406" s="10"/>
      <c r="T40406" s="8"/>
      <c r="U40406" s="11"/>
    </row>
    <row r="40407">
      <c r="H40407" s="10"/>
      <c r="T40407" s="8"/>
      <c r="U40407" s="11"/>
    </row>
    <row r="40408">
      <c r="H40408" s="10"/>
      <c r="T40408" s="8"/>
      <c r="U40408" s="11"/>
    </row>
    <row r="40409">
      <c r="H40409" s="10"/>
      <c r="T40409" s="8"/>
      <c r="U40409" s="11"/>
    </row>
    <row r="40410">
      <c r="H40410" s="10"/>
      <c r="T40410" s="8"/>
      <c r="U40410" s="11"/>
    </row>
    <row r="40411">
      <c r="H40411" s="10"/>
      <c r="T40411" s="8"/>
      <c r="U40411" s="11"/>
    </row>
    <row r="40412">
      <c r="H40412" s="10"/>
      <c r="T40412" s="8"/>
      <c r="U40412" s="11"/>
    </row>
    <row r="40413">
      <c r="H40413" s="10"/>
      <c r="T40413" s="8"/>
      <c r="U40413" s="11"/>
    </row>
    <row r="40414">
      <c r="H40414" s="10"/>
      <c r="T40414" s="8"/>
      <c r="U40414" s="11"/>
    </row>
    <row r="40415">
      <c r="H40415" s="10"/>
      <c r="T40415" s="8"/>
      <c r="U40415" s="11"/>
    </row>
    <row r="40416">
      <c r="H40416" s="10"/>
      <c r="T40416" s="8"/>
      <c r="U40416" s="11"/>
    </row>
    <row r="40417">
      <c r="H40417" s="10"/>
      <c r="T40417" s="8"/>
      <c r="U40417" s="11"/>
    </row>
    <row r="40418">
      <c r="H40418" s="10"/>
      <c r="T40418" s="8"/>
      <c r="U40418" s="11"/>
    </row>
    <row r="40419">
      <c r="H40419" s="10"/>
      <c r="T40419" s="8"/>
      <c r="U40419" s="11"/>
    </row>
    <row r="40420">
      <c r="H40420" s="10"/>
      <c r="T40420" s="8"/>
      <c r="U40420" s="11"/>
    </row>
    <row r="40421">
      <c r="H40421" s="10"/>
      <c r="T40421" s="8"/>
      <c r="U40421" s="11"/>
    </row>
    <row r="40422">
      <c r="H40422" s="10"/>
      <c r="T40422" s="8"/>
      <c r="U40422" s="11"/>
    </row>
    <row r="40423">
      <c r="H40423" s="10"/>
      <c r="T40423" s="8"/>
      <c r="U40423" s="11"/>
    </row>
    <row r="40424">
      <c r="H40424" s="10"/>
      <c r="T40424" s="8"/>
      <c r="U40424" s="11"/>
    </row>
    <row r="40425">
      <c r="H40425" s="10"/>
      <c r="T40425" s="8"/>
      <c r="U40425" s="11"/>
    </row>
    <row r="40426">
      <c r="H40426" s="10"/>
      <c r="T40426" s="8"/>
      <c r="U40426" s="11"/>
    </row>
    <row r="40427">
      <c r="H40427" s="10"/>
      <c r="T40427" s="8"/>
      <c r="U40427" s="11"/>
    </row>
    <row r="40428">
      <c r="H40428" s="10"/>
      <c r="T40428" s="8"/>
      <c r="U40428" s="11"/>
    </row>
    <row r="40429">
      <c r="H40429" s="10"/>
      <c r="T40429" s="8"/>
      <c r="U40429" s="11"/>
    </row>
    <row r="40430">
      <c r="H40430" s="10"/>
      <c r="T40430" s="8"/>
      <c r="U40430" s="11"/>
    </row>
    <row r="40431">
      <c r="H40431" s="10"/>
      <c r="T40431" s="8"/>
      <c r="U40431" s="11"/>
    </row>
    <row r="40432">
      <c r="H40432" s="10"/>
      <c r="T40432" s="8"/>
      <c r="U40432" s="11"/>
    </row>
    <row r="40433">
      <c r="H40433" s="10"/>
      <c r="T40433" s="8"/>
      <c r="U40433" s="11"/>
    </row>
    <row r="40434">
      <c r="H40434" s="10"/>
      <c r="T40434" s="8"/>
      <c r="U40434" s="11"/>
    </row>
    <row r="40435">
      <c r="H40435" s="10"/>
      <c r="T40435" s="8"/>
      <c r="U40435" s="11"/>
    </row>
    <row r="40436">
      <c r="H40436" s="10"/>
      <c r="T40436" s="8"/>
      <c r="U40436" s="11"/>
    </row>
    <row r="40437">
      <c r="H40437" s="10"/>
      <c r="T40437" s="8"/>
      <c r="U40437" s="11"/>
    </row>
    <row r="40438">
      <c r="H40438" s="10"/>
      <c r="T40438" s="8"/>
      <c r="U40438" s="11"/>
    </row>
    <row r="40439">
      <c r="H40439" s="10"/>
      <c r="T40439" s="8"/>
      <c r="U40439" s="11"/>
    </row>
    <row r="40440">
      <c r="H40440" s="10"/>
      <c r="T40440" s="8"/>
      <c r="U40440" s="11"/>
    </row>
    <row r="40441">
      <c r="H40441" s="10"/>
      <c r="T40441" s="8"/>
      <c r="U40441" s="11"/>
    </row>
    <row r="40442">
      <c r="H40442" s="10"/>
      <c r="T40442" s="8"/>
      <c r="U40442" s="11"/>
    </row>
    <row r="40443">
      <c r="H40443" s="10"/>
      <c r="T40443" s="8"/>
      <c r="U40443" s="11"/>
    </row>
    <row r="40444">
      <c r="H40444" s="10"/>
      <c r="T40444" s="8"/>
      <c r="U40444" s="11"/>
    </row>
    <row r="40445">
      <c r="H40445" s="10"/>
      <c r="T40445" s="8"/>
      <c r="U40445" s="11"/>
    </row>
    <row r="40446">
      <c r="H40446" s="10"/>
      <c r="T40446" s="8"/>
      <c r="U40446" s="11"/>
    </row>
    <row r="40447">
      <c r="H40447" s="10"/>
      <c r="T40447" s="8"/>
      <c r="U40447" s="11"/>
    </row>
    <row r="40448">
      <c r="H40448" s="10"/>
      <c r="T40448" s="8"/>
      <c r="U40448" s="11"/>
    </row>
    <row r="40449">
      <c r="H40449" s="10"/>
      <c r="T40449" s="8"/>
      <c r="U40449" s="11"/>
    </row>
    <row r="40450">
      <c r="H40450" s="10"/>
      <c r="T40450" s="8"/>
      <c r="U40450" s="11"/>
    </row>
    <row r="40451">
      <c r="H40451" s="10"/>
      <c r="T40451" s="8"/>
      <c r="U40451" s="11"/>
    </row>
    <row r="40452">
      <c r="H40452" s="10"/>
      <c r="T40452" s="8"/>
      <c r="U40452" s="11"/>
    </row>
    <row r="40453">
      <c r="H40453" s="10"/>
      <c r="T40453" s="8"/>
      <c r="U40453" s="11"/>
    </row>
    <row r="40454">
      <c r="H40454" s="10"/>
      <c r="T40454" s="8"/>
      <c r="U40454" s="11"/>
    </row>
    <row r="40455">
      <c r="H40455" s="10"/>
      <c r="T40455" s="8"/>
      <c r="U40455" s="11"/>
    </row>
    <row r="40456">
      <c r="H40456" s="10"/>
      <c r="T40456" s="8"/>
      <c r="U40456" s="11"/>
    </row>
    <row r="40457">
      <c r="H40457" s="10"/>
      <c r="T40457" s="8"/>
      <c r="U40457" s="11"/>
    </row>
    <row r="40458">
      <c r="H40458" s="10"/>
      <c r="T40458" s="8"/>
      <c r="U40458" s="11"/>
    </row>
    <row r="40459">
      <c r="H40459" s="10"/>
      <c r="T40459" s="8"/>
      <c r="U40459" s="11"/>
    </row>
    <row r="40460">
      <c r="H40460" s="10"/>
      <c r="T40460" s="8"/>
      <c r="U40460" s="11"/>
    </row>
    <row r="40461">
      <c r="H40461" s="10"/>
      <c r="T40461" s="8"/>
      <c r="U40461" s="11"/>
    </row>
    <row r="40462">
      <c r="H40462" s="10"/>
      <c r="T40462" s="8"/>
      <c r="U40462" s="11"/>
    </row>
    <row r="40463">
      <c r="H40463" s="10"/>
      <c r="T40463" s="8"/>
      <c r="U40463" s="11"/>
    </row>
    <row r="40464">
      <c r="H40464" s="10"/>
      <c r="T40464" s="8"/>
      <c r="U40464" s="11"/>
    </row>
    <row r="40465">
      <c r="H40465" s="10"/>
      <c r="T40465" s="8"/>
      <c r="U40465" s="11"/>
    </row>
    <row r="40466">
      <c r="H40466" s="10"/>
      <c r="T40466" s="8"/>
      <c r="U40466" s="11"/>
    </row>
    <row r="40467">
      <c r="H40467" s="10"/>
      <c r="T40467" s="8"/>
      <c r="U40467" s="11"/>
    </row>
    <row r="40468">
      <c r="H40468" s="10"/>
      <c r="T40468" s="8"/>
      <c r="U40468" s="11"/>
    </row>
    <row r="40469">
      <c r="H40469" s="10"/>
      <c r="T40469" s="8"/>
      <c r="U40469" s="11"/>
    </row>
    <row r="40470">
      <c r="H40470" s="10"/>
      <c r="T40470" s="8"/>
      <c r="U40470" s="11"/>
    </row>
    <row r="40471">
      <c r="H40471" s="10"/>
      <c r="T40471" s="8"/>
      <c r="U40471" s="11"/>
    </row>
    <row r="40472">
      <c r="H40472" s="10"/>
      <c r="T40472" s="8"/>
      <c r="U40472" s="11"/>
    </row>
    <row r="40473">
      <c r="H40473" s="10"/>
      <c r="T40473" s="8"/>
      <c r="U40473" s="11"/>
    </row>
    <row r="40474">
      <c r="H40474" s="10"/>
      <c r="T40474" s="8"/>
      <c r="U40474" s="11"/>
    </row>
    <row r="40475">
      <c r="H40475" s="10"/>
      <c r="T40475" s="8"/>
      <c r="U40475" s="11"/>
    </row>
    <row r="40476">
      <c r="H40476" s="10"/>
      <c r="T40476" s="8"/>
      <c r="U40476" s="11"/>
    </row>
    <row r="40477">
      <c r="H40477" s="10"/>
      <c r="T40477" s="8"/>
      <c r="U40477" s="11"/>
    </row>
    <row r="40478">
      <c r="H40478" s="10"/>
      <c r="T40478" s="8"/>
      <c r="U40478" s="11"/>
    </row>
    <row r="40479">
      <c r="H40479" s="10"/>
      <c r="T40479" s="8"/>
      <c r="U40479" s="11"/>
    </row>
    <row r="40480">
      <c r="H40480" s="10"/>
      <c r="T40480" s="8"/>
      <c r="U40480" s="11"/>
    </row>
    <row r="40481">
      <c r="H40481" s="10"/>
      <c r="T40481" s="8"/>
      <c r="U40481" s="11"/>
    </row>
    <row r="40482">
      <c r="H40482" s="10"/>
      <c r="T40482" s="8"/>
      <c r="U40482" s="11"/>
    </row>
    <row r="40483">
      <c r="H40483" s="10"/>
      <c r="T40483" s="8"/>
      <c r="U40483" s="11"/>
    </row>
    <row r="40484">
      <c r="H40484" s="10"/>
      <c r="T40484" s="8"/>
      <c r="U40484" s="11"/>
    </row>
    <row r="40485">
      <c r="H40485" s="10"/>
      <c r="T40485" s="8"/>
      <c r="U40485" s="11"/>
    </row>
    <row r="40486">
      <c r="H40486" s="10"/>
      <c r="T40486" s="8"/>
      <c r="U40486" s="11"/>
    </row>
    <row r="40487">
      <c r="H40487" s="10"/>
      <c r="T40487" s="8"/>
      <c r="U40487" s="11"/>
    </row>
    <row r="40488">
      <c r="H40488" s="10"/>
      <c r="T40488" s="8"/>
      <c r="U40488" s="11"/>
    </row>
    <row r="40489">
      <c r="H40489" s="10"/>
      <c r="T40489" s="8"/>
      <c r="U40489" s="11"/>
    </row>
    <row r="40490">
      <c r="H40490" s="10"/>
      <c r="T40490" s="8"/>
      <c r="U40490" s="11"/>
    </row>
    <row r="40491">
      <c r="H40491" s="10"/>
      <c r="T40491" s="8"/>
      <c r="U40491" s="11"/>
    </row>
    <row r="40492">
      <c r="H40492" s="10"/>
      <c r="T40492" s="8"/>
      <c r="U40492" s="11"/>
    </row>
    <row r="40493">
      <c r="H40493" s="10"/>
      <c r="T40493" s="8"/>
      <c r="U40493" s="11"/>
    </row>
    <row r="40494">
      <c r="H40494" s="10"/>
      <c r="T40494" s="8"/>
      <c r="U40494" s="11"/>
    </row>
    <row r="40495">
      <c r="H40495" s="10"/>
      <c r="T40495" s="8"/>
      <c r="U40495" s="11"/>
    </row>
    <row r="40496">
      <c r="H40496" s="10"/>
      <c r="T40496" s="8"/>
      <c r="U40496" s="11"/>
    </row>
    <row r="40497">
      <c r="H40497" s="10"/>
      <c r="T40497" s="8"/>
      <c r="U40497" s="11"/>
    </row>
    <row r="40498">
      <c r="H40498" s="10"/>
      <c r="T40498" s="8"/>
      <c r="U40498" s="11"/>
    </row>
    <row r="40499">
      <c r="H40499" s="10"/>
      <c r="T40499" s="8"/>
      <c r="U40499" s="11"/>
    </row>
    <row r="40500">
      <c r="H40500" s="10"/>
      <c r="T40500" s="8"/>
      <c r="U40500" s="11"/>
    </row>
    <row r="40501">
      <c r="H40501" s="10"/>
      <c r="T40501" s="8"/>
      <c r="U40501" s="11"/>
    </row>
    <row r="40502">
      <c r="H40502" s="10"/>
      <c r="T40502" s="8"/>
      <c r="U40502" s="11"/>
    </row>
    <row r="40503">
      <c r="H40503" s="10"/>
      <c r="T40503" s="8"/>
      <c r="U40503" s="11"/>
    </row>
    <row r="40504">
      <c r="H40504" s="10"/>
      <c r="T40504" s="8"/>
      <c r="U40504" s="11"/>
    </row>
    <row r="40505">
      <c r="H40505" s="10"/>
      <c r="T40505" s="8"/>
      <c r="U40505" s="11"/>
    </row>
    <row r="40506">
      <c r="H40506" s="10"/>
      <c r="T40506" s="8"/>
      <c r="U40506" s="11"/>
    </row>
    <row r="40507">
      <c r="H40507" s="10"/>
      <c r="T40507" s="8"/>
      <c r="U40507" s="11"/>
    </row>
    <row r="40508">
      <c r="H40508" s="10"/>
      <c r="T40508" s="8"/>
      <c r="U40508" s="11"/>
    </row>
    <row r="40509">
      <c r="H40509" s="10"/>
      <c r="T40509" s="8"/>
      <c r="U40509" s="11"/>
    </row>
    <row r="40510">
      <c r="H40510" s="10"/>
      <c r="T40510" s="8"/>
      <c r="U40510" s="11"/>
    </row>
    <row r="40511">
      <c r="H40511" s="10"/>
      <c r="T40511" s="8"/>
      <c r="U40511" s="11"/>
    </row>
    <row r="40512">
      <c r="H40512" s="10"/>
      <c r="T40512" s="8"/>
      <c r="U40512" s="11"/>
    </row>
    <row r="40513">
      <c r="H40513" s="10"/>
      <c r="T40513" s="8"/>
      <c r="U40513" s="11"/>
    </row>
    <row r="40514">
      <c r="H40514" s="10"/>
      <c r="T40514" s="8"/>
      <c r="U40514" s="11"/>
    </row>
    <row r="40515">
      <c r="H40515" s="10"/>
      <c r="T40515" s="8"/>
      <c r="U40515" s="11"/>
    </row>
    <row r="40516">
      <c r="H40516" s="10"/>
      <c r="T40516" s="8"/>
      <c r="U40516" s="11"/>
    </row>
    <row r="40517">
      <c r="H40517" s="10"/>
      <c r="T40517" s="8"/>
      <c r="U40517" s="11"/>
    </row>
    <row r="40518">
      <c r="H40518" s="10"/>
      <c r="T40518" s="8"/>
      <c r="U40518" s="11"/>
    </row>
    <row r="40519">
      <c r="H40519" s="10"/>
      <c r="T40519" s="8"/>
      <c r="U40519" s="11"/>
    </row>
    <row r="40520">
      <c r="H40520" s="10"/>
      <c r="T40520" s="8"/>
      <c r="U40520" s="11"/>
    </row>
    <row r="40521">
      <c r="H40521" s="10"/>
      <c r="T40521" s="8"/>
      <c r="U40521" s="11"/>
    </row>
    <row r="40522">
      <c r="H40522" s="10"/>
      <c r="T40522" s="8"/>
      <c r="U40522" s="11"/>
    </row>
    <row r="40523">
      <c r="H40523" s="10"/>
      <c r="T40523" s="8"/>
      <c r="U40523" s="11"/>
    </row>
    <row r="40524">
      <c r="H40524" s="10"/>
      <c r="T40524" s="8"/>
      <c r="U40524" s="11"/>
    </row>
    <row r="40525">
      <c r="H40525" s="10"/>
      <c r="T40525" s="8"/>
      <c r="U40525" s="11"/>
    </row>
    <row r="40526">
      <c r="H40526" s="10"/>
      <c r="T40526" s="8"/>
      <c r="U40526" s="11"/>
    </row>
    <row r="40527">
      <c r="H40527" s="10"/>
      <c r="T40527" s="8"/>
      <c r="U40527" s="11"/>
    </row>
    <row r="40528">
      <c r="H40528" s="10"/>
      <c r="T40528" s="8"/>
      <c r="U40528" s="11"/>
    </row>
    <row r="40529">
      <c r="H40529" s="10"/>
      <c r="T40529" s="8"/>
      <c r="U40529" s="11"/>
    </row>
    <row r="40530">
      <c r="H40530" s="10"/>
      <c r="T40530" s="8"/>
      <c r="U40530" s="11"/>
    </row>
    <row r="40531">
      <c r="H40531" s="10"/>
      <c r="T40531" s="8"/>
      <c r="U40531" s="11"/>
    </row>
    <row r="40532">
      <c r="H40532" s="10"/>
      <c r="T40532" s="8"/>
      <c r="U40532" s="11"/>
    </row>
    <row r="40533">
      <c r="H40533" s="10"/>
      <c r="T40533" s="8"/>
      <c r="U40533" s="11"/>
    </row>
    <row r="40534">
      <c r="H40534" s="10"/>
      <c r="T40534" s="8"/>
      <c r="U40534" s="11"/>
    </row>
    <row r="40535">
      <c r="H40535" s="10"/>
      <c r="T40535" s="8"/>
      <c r="U40535" s="11"/>
    </row>
    <row r="40536">
      <c r="H40536" s="10"/>
      <c r="T40536" s="8"/>
      <c r="U40536" s="11"/>
    </row>
    <row r="40537">
      <c r="H40537" s="10"/>
      <c r="T40537" s="8"/>
      <c r="U40537" s="11"/>
    </row>
    <row r="40538">
      <c r="H40538" s="10"/>
      <c r="T40538" s="8"/>
      <c r="U40538" s="11"/>
    </row>
    <row r="40539">
      <c r="H40539" s="10"/>
      <c r="T40539" s="8"/>
      <c r="U40539" s="11"/>
    </row>
    <row r="40540">
      <c r="H40540" s="10"/>
      <c r="T40540" s="8"/>
      <c r="U40540" s="11"/>
    </row>
    <row r="40541">
      <c r="H40541" s="10"/>
      <c r="T40541" s="8"/>
      <c r="U40541" s="11"/>
    </row>
    <row r="40542">
      <c r="H40542" s="10"/>
      <c r="T40542" s="8"/>
      <c r="U40542" s="11"/>
    </row>
    <row r="40543">
      <c r="H40543" s="10"/>
      <c r="T40543" s="8"/>
      <c r="U40543" s="11"/>
    </row>
    <row r="40544">
      <c r="H40544" s="10"/>
      <c r="T40544" s="8"/>
      <c r="U40544" s="11"/>
    </row>
    <row r="40545">
      <c r="H40545" s="10"/>
      <c r="T40545" s="8"/>
      <c r="U40545" s="11"/>
    </row>
    <row r="40546">
      <c r="H40546" s="10"/>
      <c r="T40546" s="8"/>
      <c r="U40546" s="11"/>
    </row>
    <row r="40547">
      <c r="H40547" s="10"/>
      <c r="T40547" s="8"/>
      <c r="U40547" s="11"/>
    </row>
    <row r="40548">
      <c r="H40548" s="10"/>
      <c r="T40548" s="8"/>
      <c r="U40548" s="11"/>
    </row>
    <row r="40549">
      <c r="H40549" s="10"/>
      <c r="T40549" s="8"/>
      <c r="U40549" s="11"/>
    </row>
    <row r="40550">
      <c r="H40550" s="10"/>
      <c r="T40550" s="8"/>
      <c r="U40550" s="11"/>
    </row>
    <row r="40551">
      <c r="H40551" s="10"/>
      <c r="T40551" s="8"/>
      <c r="U40551" s="11"/>
    </row>
    <row r="40552">
      <c r="H40552" s="10"/>
      <c r="T40552" s="8"/>
      <c r="U40552" s="11"/>
    </row>
    <row r="40553">
      <c r="H40553" s="10"/>
      <c r="T40553" s="8"/>
      <c r="U40553" s="11"/>
    </row>
    <row r="40554">
      <c r="H40554" s="10"/>
      <c r="T40554" s="8"/>
      <c r="U40554" s="11"/>
    </row>
    <row r="40555">
      <c r="H40555" s="10"/>
      <c r="T40555" s="8"/>
      <c r="U40555" s="11"/>
    </row>
    <row r="40556">
      <c r="H40556" s="10"/>
      <c r="T40556" s="8"/>
      <c r="U40556" s="11"/>
    </row>
    <row r="40557">
      <c r="H40557" s="10"/>
      <c r="T40557" s="8"/>
      <c r="U40557" s="11"/>
    </row>
    <row r="40558">
      <c r="H40558" s="10"/>
      <c r="T40558" s="8"/>
      <c r="U40558" s="11"/>
    </row>
    <row r="40559">
      <c r="H40559" s="10"/>
      <c r="T40559" s="8"/>
      <c r="U40559" s="11"/>
    </row>
    <row r="40560">
      <c r="H40560" s="10"/>
      <c r="T40560" s="8"/>
      <c r="U40560" s="11"/>
    </row>
    <row r="40561">
      <c r="H40561" s="10"/>
      <c r="T40561" s="8"/>
      <c r="U40561" s="11"/>
    </row>
    <row r="40562">
      <c r="H40562" s="10"/>
      <c r="T40562" s="8"/>
      <c r="U40562" s="11"/>
    </row>
    <row r="40563">
      <c r="H40563" s="10"/>
      <c r="T40563" s="8"/>
      <c r="U40563" s="11"/>
    </row>
    <row r="40564">
      <c r="H40564" s="10"/>
      <c r="T40564" s="8"/>
      <c r="U40564" s="11"/>
    </row>
    <row r="40565">
      <c r="H40565" s="10"/>
      <c r="T40565" s="8"/>
      <c r="U40565" s="11"/>
    </row>
    <row r="40566">
      <c r="H40566" s="10"/>
      <c r="T40566" s="8"/>
      <c r="U40566" s="11"/>
    </row>
    <row r="40567">
      <c r="H40567" s="10"/>
      <c r="T40567" s="8"/>
      <c r="U40567" s="11"/>
    </row>
    <row r="40568">
      <c r="H40568" s="10"/>
      <c r="T40568" s="8"/>
      <c r="U40568" s="11"/>
    </row>
    <row r="40569">
      <c r="H40569" s="10"/>
      <c r="T40569" s="8"/>
      <c r="U40569" s="11"/>
    </row>
    <row r="40570">
      <c r="H40570" s="10"/>
      <c r="T40570" s="8"/>
      <c r="U40570" s="11"/>
    </row>
    <row r="40571">
      <c r="H40571" s="10"/>
      <c r="T40571" s="8"/>
      <c r="U40571" s="11"/>
    </row>
    <row r="40572">
      <c r="H40572" s="10"/>
      <c r="T40572" s="8"/>
      <c r="U40572" s="11"/>
    </row>
    <row r="40573">
      <c r="H40573" s="10"/>
      <c r="T40573" s="8"/>
      <c r="U40573" s="11"/>
    </row>
    <row r="40574">
      <c r="H40574" s="10"/>
      <c r="T40574" s="8"/>
      <c r="U40574" s="11"/>
    </row>
    <row r="40575">
      <c r="H40575" s="10"/>
      <c r="T40575" s="8"/>
      <c r="U40575" s="11"/>
    </row>
    <row r="40576">
      <c r="H40576" s="10"/>
      <c r="T40576" s="8"/>
      <c r="U40576" s="11"/>
    </row>
    <row r="40577">
      <c r="H40577" s="10"/>
      <c r="T40577" s="8"/>
      <c r="U40577" s="11"/>
    </row>
    <row r="40578">
      <c r="H40578" s="10"/>
      <c r="T40578" s="8"/>
      <c r="U40578" s="11"/>
    </row>
    <row r="40579">
      <c r="H40579" s="10"/>
      <c r="T40579" s="8"/>
      <c r="U40579" s="11"/>
    </row>
    <row r="40580">
      <c r="H40580" s="10"/>
      <c r="T40580" s="8"/>
      <c r="U40580" s="11"/>
    </row>
    <row r="40581">
      <c r="H40581" s="10"/>
      <c r="T40581" s="8"/>
      <c r="U40581" s="11"/>
    </row>
    <row r="40582">
      <c r="H40582" s="10"/>
      <c r="T40582" s="8"/>
      <c r="U40582" s="11"/>
    </row>
    <row r="40583">
      <c r="H40583" s="10"/>
      <c r="T40583" s="8"/>
      <c r="U40583" s="11"/>
    </row>
    <row r="40584">
      <c r="H40584" s="10"/>
      <c r="T40584" s="8"/>
      <c r="U40584" s="11"/>
    </row>
    <row r="40585">
      <c r="H40585" s="10"/>
      <c r="T40585" s="8"/>
      <c r="U40585" s="11"/>
    </row>
    <row r="40586">
      <c r="H40586" s="10"/>
      <c r="T40586" s="8"/>
      <c r="U40586" s="11"/>
    </row>
    <row r="40587">
      <c r="H40587" s="10"/>
      <c r="T40587" s="8"/>
      <c r="U40587" s="11"/>
    </row>
    <row r="40588">
      <c r="H40588" s="10"/>
      <c r="T40588" s="8"/>
      <c r="U40588" s="11"/>
    </row>
    <row r="40589">
      <c r="H40589" s="10"/>
      <c r="T40589" s="8"/>
      <c r="U40589" s="11"/>
    </row>
    <row r="40590">
      <c r="H40590" s="10"/>
      <c r="T40590" s="8"/>
      <c r="U40590" s="11"/>
    </row>
    <row r="40591">
      <c r="H40591" s="10"/>
      <c r="T40591" s="8"/>
      <c r="U40591" s="11"/>
    </row>
    <row r="40592">
      <c r="H40592" s="10"/>
      <c r="T40592" s="8"/>
      <c r="U40592" s="11"/>
    </row>
    <row r="40593">
      <c r="H40593" s="10"/>
      <c r="T40593" s="8"/>
      <c r="U40593" s="11"/>
    </row>
    <row r="40594">
      <c r="H40594" s="10"/>
      <c r="T40594" s="8"/>
      <c r="U40594" s="11"/>
    </row>
    <row r="40595">
      <c r="H40595" s="10"/>
      <c r="T40595" s="8"/>
      <c r="U40595" s="11"/>
    </row>
    <row r="40596">
      <c r="H40596" s="10"/>
      <c r="T40596" s="8"/>
      <c r="U40596" s="11"/>
    </row>
    <row r="40597">
      <c r="H40597" s="10"/>
      <c r="T40597" s="8"/>
      <c r="U40597" s="11"/>
    </row>
    <row r="40598">
      <c r="H40598" s="10"/>
      <c r="T40598" s="8"/>
      <c r="U40598" s="11"/>
    </row>
    <row r="40599">
      <c r="H40599" s="10"/>
      <c r="T40599" s="8"/>
      <c r="U40599" s="11"/>
    </row>
    <row r="40600">
      <c r="H40600" s="10"/>
      <c r="T40600" s="8"/>
      <c r="U40600" s="11"/>
    </row>
    <row r="40601">
      <c r="H40601" s="10"/>
      <c r="T40601" s="8"/>
      <c r="U40601" s="11"/>
    </row>
    <row r="40602">
      <c r="H40602" s="10"/>
      <c r="T40602" s="8"/>
      <c r="U40602" s="11"/>
    </row>
    <row r="40603">
      <c r="H40603" s="10"/>
      <c r="T40603" s="8"/>
      <c r="U40603" s="11"/>
    </row>
    <row r="40604">
      <c r="H40604" s="10"/>
      <c r="T40604" s="8"/>
      <c r="U40604" s="11"/>
    </row>
    <row r="40605">
      <c r="H40605" s="10"/>
      <c r="T40605" s="8"/>
      <c r="U40605" s="11"/>
    </row>
    <row r="40606">
      <c r="H40606" s="10"/>
      <c r="T40606" s="8"/>
      <c r="U40606" s="11"/>
    </row>
    <row r="40607">
      <c r="H40607" s="10"/>
      <c r="T40607" s="8"/>
      <c r="U40607" s="11"/>
    </row>
    <row r="40608">
      <c r="H40608" s="10"/>
      <c r="T40608" s="8"/>
      <c r="U40608" s="11"/>
    </row>
    <row r="40609">
      <c r="H40609" s="10"/>
      <c r="T40609" s="8"/>
      <c r="U40609" s="11"/>
    </row>
    <row r="40610">
      <c r="H40610" s="10"/>
      <c r="T40610" s="8"/>
      <c r="U40610" s="11"/>
    </row>
    <row r="40611">
      <c r="H40611" s="10"/>
      <c r="T40611" s="8"/>
      <c r="U40611" s="11"/>
    </row>
    <row r="40612">
      <c r="H40612" s="10"/>
      <c r="T40612" s="8"/>
      <c r="U40612" s="11"/>
    </row>
    <row r="40613">
      <c r="H40613" s="10"/>
      <c r="T40613" s="8"/>
      <c r="U40613" s="11"/>
    </row>
    <row r="40614">
      <c r="H40614" s="10"/>
      <c r="T40614" s="8"/>
      <c r="U40614" s="11"/>
    </row>
    <row r="40615">
      <c r="H40615" s="10"/>
      <c r="T40615" s="8"/>
      <c r="U40615" s="11"/>
    </row>
    <row r="40616">
      <c r="H40616" s="10"/>
      <c r="T40616" s="8"/>
      <c r="U40616" s="11"/>
    </row>
    <row r="40617">
      <c r="H40617" s="10"/>
      <c r="T40617" s="8"/>
      <c r="U40617" s="11"/>
    </row>
    <row r="40618">
      <c r="H40618" s="10"/>
      <c r="T40618" s="8"/>
      <c r="U40618" s="11"/>
    </row>
    <row r="40619">
      <c r="H40619" s="10"/>
      <c r="T40619" s="8"/>
      <c r="U40619" s="11"/>
    </row>
    <row r="40620">
      <c r="H40620" s="10"/>
      <c r="T40620" s="8"/>
      <c r="U40620" s="11"/>
    </row>
    <row r="40621">
      <c r="H40621" s="10"/>
      <c r="T40621" s="8"/>
      <c r="U40621" s="11"/>
    </row>
    <row r="40622">
      <c r="H40622" s="10"/>
      <c r="T40622" s="8"/>
      <c r="U40622" s="11"/>
    </row>
    <row r="40623">
      <c r="H40623" s="10"/>
      <c r="T40623" s="8"/>
      <c r="U40623" s="11"/>
    </row>
    <row r="40624">
      <c r="H40624" s="10"/>
      <c r="T40624" s="8"/>
      <c r="U40624" s="11"/>
    </row>
    <row r="40625">
      <c r="H40625" s="10"/>
      <c r="T40625" s="8"/>
      <c r="U40625" s="11"/>
    </row>
    <row r="40626">
      <c r="H40626" s="10"/>
      <c r="T40626" s="8"/>
      <c r="U40626" s="11"/>
    </row>
    <row r="40627">
      <c r="H40627" s="10"/>
      <c r="T40627" s="8"/>
      <c r="U40627" s="11"/>
    </row>
    <row r="40628">
      <c r="H40628" s="10"/>
      <c r="T40628" s="8"/>
      <c r="U40628" s="11"/>
    </row>
    <row r="40629">
      <c r="H40629" s="10"/>
      <c r="T40629" s="8"/>
      <c r="U40629" s="11"/>
    </row>
    <row r="40630">
      <c r="H40630" s="10"/>
      <c r="T40630" s="8"/>
      <c r="U40630" s="11"/>
    </row>
    <row r="40631">
      <c r="H40631" s="10"/>
      <c r="T40631" s="8"/>
      <c r="U40631" s="11"/>
    </row>
    <row r="40632">
      <c r="H40632" s="10"/>
      <c r="T40632" s="8"/>
      <c r="U40632" s="11"/>
    </row>
    <row r="40633">
      <c r="H40633" s="10"/>
      <c r="T40633" s="8"/>
      <c r="U40633" s="11"/>
    </row>
    <row r="40634">
      <c r="H40634" s="10"/>
      <c r="T40634" s="8"/>
      <c r="U40634" s="11"/>
    </row>
    <row r="40635">
      <c r="H40635" s="10"/>
      <c r="T40635" s="8"/>
      <c r="U40635" s="11"/>
    </row>
    <row r="40636">
      <c r="H40636" s="10"/>
      <c r="T40636" s="8"/>
      <c r="U40636" s="11"/>
    </row>
    <row r="40637">
      <c r="H40637" s="10"/>
      <c r="T40637" s="8"/>
      <c r="U40637" s="11"/>
    </row>
    <row r="40638">
      <c r="H40638" s="10"/>
      <c r="T40638" s="8"/>
      <c r="U40638" s="11"/>
    </row>
    <row r="40639">
      <c r="H40639" s="10"/>
      <c r="T40639" s="8"/>
      <c r="U40639" s="11"/>
    </row>
    <row r="40640">
      <c r="H40640" s="10"/>
      <c r="T40640" s="8"/>
      <c r="U40640" s="11"/>
    </row>
    <row r="40641">
      <c r="H40641" s="10"/>
      <c r="T40641" s="8"/>
      <c r="U40641" s="11"/>
    </row>
    <row r="40642">
      <c r="H40642" s="10"/>
      <c r="T40642" s="8"/>
      <c r="U40642" s="11"/>
    </row>
    <row r="40643">
      <c r="H40643" s="10"/>
      <c r="T40643" s="8"/>
      <c r="U40643" s="11"/>
    </row>
    <row r="40644">
      <c r="H40644" s="10"/>
      <c r="T40644" s="8"/>
      <c r="U40644" s="11"/>
    </row>
    <row r="40645">
      <c r="H40645" s="10"/>
      <c r="T40645" s="8"/>
      <c r="U40645" s="11"/>
    </row>
    <row r="40646">
      <c r="H40646" s="10"/>
      <c r="T40646" s="8"/>
      <c r="U40646" s="11"/>
    </row>
    <row r="40647">
      <c r="H40647" s="10"/>
      <c r="T40647" s="8"/>
      <c r="U40647" s="11"/>
    </row>
    <row r="40648">
      <c r="H40648" s="10"/>
      <c r="T40648" s="8"/>
      <c r="U40648" s="11"/>
    </row>
    <row r="40649">
      <c r="H40649" s="10"/>
      <c r="T40649" s="8"/>
      <c r="U40649" s="11"/>
    </row>
    <row r="40650">
      <c r="H40650" s="10"/>
      <c r="T40650" s="8"/>
      <c r="U40650" s="11"/>
    </row>
    <row r="40651">
      <c r="H40651" s="10"/>
      <c r="T40651" s="8"/>
      <c r="U40651" s="11"/>
    </row>
    <row r="40652">
      <c r="H40652" s="10"/>
      <c r="T40652" s="8"/>
      <c r="U40652" s="11"/>
    </row>
    <row r="40653">
      <c r="H40653" s="10"/>
      <c r="T40653" s="8"/>
      <c r="U40653" s="11"/>
    </row>
    <row r="40654">
      <c r="H40654" s="10"/>
      <c r="T40654" s="8"/>
      <c r="U40654" s="11"/>
    </row>
    <row r="40655">
      <c r="H40655" s="10"/>
      <c r="T40655" s="8"/>
      <c r="U40655" s="11"/>
    </row>
    <row r="40656">
      <c r="H40656" s="10"/>
      <c r="T40656" s="8"/>
      <c r="U40656" s="11"/>
    </row>
    <row r="40657">
      <c r="H40657" s="10"/>
      <c r="T40657" s="8"/>
      <c r="U40657" s="11"/>
    </row>
    <row r="40658">
      <c r="H40658" s="10"/>
      <c r="T40658" s="8"/>
      <c r="U40658" s="11"/>
    </row>
    <row r="40659">
      <c r="H40659" s="10"/>
      <c r="T40659" s="8"/>
      <c r="U40659" s="11"/>
    </row>
    <row r="40660">
      <c r="H40660" s="10"/>
      <c r="T40660" s="8"/>
      <c r="U40660" s="11"/>
    </row>
    <row r="40661">
      <c r="H40661" s="10"/>
      <c r="T40661" s="8"/>
      <c r="U40661" s="11"/>
    </row>
    <row r="40662">
      <c r="H40662" s="10"/>
      <c r="T40662" s="8"/>
      <c r="U40662" s="11"/>
    </row>
    <row r="40663">
      <c r="H40663" s="10"/>
      <c r="T40663" s="8"/>
      <c r="U40663" s="11"/>
    </row>
    <row r="40664">
      <c r="H40664" s="10"/>
      <c r="T40664" s="8"/>
      <c r="U40664" s="11"/>
    </row>
    <row r="40665">
      <c r="H40665" s="10"/>
      <c r="T40665" s="8"/>
      <c r="U40665" s="11"/>
    </row>
    <row r="40666">
      <c r="H40666" s="10"/>
      <c r="T40666" s="8"/>
      <c r="U40666" s="11"/>
    </row>
    <row r="40667">
      <c r="H40667" s="10"/>
      <c r="T40667" s="8"/>
      <c r="U40667" s="11"/>
    </row>
    <row r="40668">
      <c r="H40668" s="10"/>
      <c r="T40668" s="8"/>
      <c r="U40668" s="11"/>
    </row>
    <row r="40669">
      <c r="H40669" s="10"/>
      <c r="T40669" s="8"/>
      <c r="U40669" s="11"/>
    </row>
    <row r="40670">
      <c r="H40670" s="10"/>
      <c r="T40670" s="8"/>
      <c r="U40670" s="11"/>
    </row>
    <row r="40671">
      <c r="H40671" s="10"/>
      <c r="T40671" s="8"/>
      <c r="U40671" s="11"/>
    </row>
    <row r="40672">
      <c r="H40672" s="10"/>
      <c r="T40672" s="8"/>
      <c r="U40672" s="11"/>
    </row>
    <row r="40673">
      <c r="H40673" s="10"/>
      <c r="T40673" s="8"/>
      <c r="U40673" s="11"/>
    </row>
    <row r="40674">
      <c r="H40674" s="10"/>
      <c r="T40674" s="8"/>
      <c r="U40674" s="11"/>
    </row>
    <row r="40675">
      <c r="H40675" s="10"/>
      <c r="T40675" s="8"/>
      <c r="U40675" s="11"/>
    </row>
    <row r="40676">
      <c r="H40676" s="10"/>
      <c r="T40676" s="8"/>
      <c r="U40676" s="11"/>
    </row>
    <row r="40677">
      <c r="H40677" s="10"/>
      <c r="T40677" s="8"/>
      <c r="U40677" s="11"/>
    </row>
    <row r="40678">
      <c r="H40678" s="10"/>
      <c r="T40678" s="8"/>
      <c r="U40678" s="11"/>
    </row>
    <row r="40679">
      <c r="H40679" s="10"/>
      <c r="T40679" s="8"/>
      <c r="U40679" s="11"/>
    </row>
    <row r="40680">
      <c r="H40680" s="10"/>
      <c r="T40680" s="8"/>
      <c r="U40680" s="11"/>
    </row>
    <row r="40681">
      <c r="H40681" s="10"/>
      <c r="T40681" s="8"/>
      <c r="U40681" s="11"/>
    </row>
    <row r="40682">
      <c r="H40682" s="10"/>
      <c r="T40682" s="8"/>
      <c r="U40682" s="11"/>
    </row>
    <row r="40683">
      <c r="H40683" s="10"/>
      <c r="T40683" s="8"/>
      <c r="U40683" s="11"/>
    </row>
    <row r="40684">
      <c r="H40684" s="10"/>
      <c r="T40684" s="8"/>
      <c r="U40684" s="11"/>
    </row>
    <row r="40685">
      <c r="H40685" s="10"/>
      <c r="T40685" s="8"/>
      <c r="U40685" s="11"/>
    </row>
    <row r="40686">
      <c r="H40686" s="10"/>
      <c r="T40686" s="8"/>
      <c r="U40686" s="11"/>
    </row>
    <row r="40687">
      <c r="H40687" s="10"/>
      <c r="T40687" s="8"/>
      <c r="U40687" s="11"/>
    </row>
    <row r="40688">
      <c r="H40688" s="10"/>
      <c r="T40688" s="8"/>
      <c r="U40688" s="11"/>
    </row>
    <row r="40689">
      <c r="H40689" s="10"/>
      <c r="T40689" s="8"/>
      <c r="U40689" s="11"/>
    </row>
    <row r="40690">
      <c r="H40690" s="10"/>
      <c r="T40690" s="8"/>
      <c r="U40690" s="11"/>
    </row>
    <row r="40691">
      <c r="H40691" s="10"/>
      <c r="T40691" s="8"/>
      <c r="U40691" s="11"/>
    </row>
    <row r="40692">
      <c r="H40692" s="10"/>
      <c r="T40692" s="8"/>
      <c r="U40692" s="11"/>
    </row>
    <row r="40693">
      <c r="H40693" s="10"/>
      <c r="T40693" s="8"/>
      <c r="U40693" s="11"/>
    </row>
    <row r="40694">
      <c r="H40694" s="10"/>
      <c r="T40694" s="8"/>
      <c r="U40694" s="11"/>
    </row>
    <row r="40695">
      <c r="H40695" s="10"/>
      <c r="T40695" s="8"/>
      <c r="U40695" s="11"/>
    </row>
    <row r="40696">
      <c r="H40696" s="10"/>
      <c r="T40696" s="8"/>
      <c r="U40696" s="11"/>
    </row>
    <row r="40697">
      <c r="H40697" s="10"/>
      <c r="T40697" s="8"/>
      <c r="U40697" s="11"/>
    </row>
    <row r="40698">
      <c r="H40698" s="10"/>
      <c r="T40698" s="8"/>
      <c r="U40698" s="11"/>
    </row>
    <row r="40699">
      <c r="H40699" s="10"/>
      <c r="T40699" s="8"/>
      <c r="U40699" s="11"/>
    </row>
    <row r="40700">
      <c r="H40700" s="10"/>
      <c r="T40700" s="8"/>
      <c r="U40700" s="11"/>
    </row>
    <row r="40701">
      <c r="H40701" s="10"/>
      <c r="T40701" s="8"/>
      <c r="U40701" s="11"/>
    </row>
    <row r="40702">
      <c r="H40702" s="10"/>
      <c r="T40702" s="8"/>
      <c r="U40702" s="11"/>
    </row>
    <row r="40703">
      <c r="H40703" s="10"/>
      <c r="T40703" s="8"/>
      <c r="U40703" s="11"/>
    </row>
    <row r="40704">
      <c r="H40704" s="10"/>
      <c r="T40704" s="8"/>
      <c r="U40704" s="11"/>
    </row>
    <row r="40705">
      <c r="H40705" s="10"/>
      <c r="T40705" s="8"/>
      <c r="U40705" s="11"/>
    </row>
    <row r="40706">
      <c r="H40706" s="10"/>
      <c r="T40706" s="8"/>
      <c r="U40706" s="11"/>
    </row>
    <row r="40707">
      <c r="H40707" s="10"/>
      <c r="T40707" s="8"/>
      <c r="U40707" s="11"/>
    </row>
    <row r="40708">
      <c r="H40708" s="10"/>
      <c r="T40708" s="8"/>
      <c r="U40708" s="11"/>
    </row>
    <row r="40709">
      <c r="H40709" s="10"/>
      <c r="T40709" s="8"/>
      <c r="U40709" s="11"/>
    </row>
    <row r="40710">
      <c r="H40710" s="10"/>
      <c r="T40710" s="8"/>
      <c r="U40710" s="11"/>
    </row>
    <row r="40711">
      <c r="H40711" s="10"/>
      <c r="T40711" s="8"/>
      <c r="U40711" s="11"/>
    </row>
    <row r="40712">
      <c r="H40712" s="10"/>
      <c r="T40712" s="8"/>
      <c r="U40712" s="11"/>
    </row>
    <row r="40713">
      <c r="H40713" s="10"/>
      <c r="T40713" s="8"/>
      <c r="U40713" s="11"/>
    </row>
    <row r="40714">
      <c r="H40714" s="10"/>
      <c r="T40714" s="8"/>
      <c r="U40714" s="11"/>
    </row>
    <row r="40715">
      <c r="H40715" s="10"/>
      <c r="T40715" s="8"/>
      <c r="U40715" s="11"/>
    </row>
    <row r="40716">
      <c r="H40716" s="10"/>
      <c r="T40716" s="8"/>
      <c r="U40716" s="11"/>
    </row>
    <row r="40717">
      <c r="H40717" s="10"/>
      <c r="T40717" s="8"/>
      <c r="U40717" s="11"/>
    </row>
    <row r="40718">
      <c r="H40718" s="10"/>
      <c r="T40718" s="8"/>
      <c r="U40718" s="11"/>
    </row>
    <row r="40719">
      <c r="H40719" s="10"/>
      <c r="T40719" s="8"/>
      <c r="U40719" s="11"/>
    </row>
    <row r="40720">
      <c r="H40720" s="10"/>
      <c r="T40720" s="8"/>
      <c r="U40720" s="11"/>
    </row>
    <row r="40721">
      <c r="H40721" s="10"/>
      <c r="T40721" s="8"/>
      <c r="U40721" s="11"/>
    </row>
    <row r="40722">
      <c r="H40722" s="10"/>
      <c r="T40722" s="8"/>
      <c r="U40722" s="11"/>
    </row>
    <row r="40723">
      <c r="H40723" s="10"/>
      <c r="T40723" s="8"/>
      <c r="U40723" s="11"/>
    </row>
    <row r="40724">
      <c r="H40724" s="10"/>
      <c r="T40724" s="8"/>
      <c r="U40724" s="11"/>
    </row>
    <row r="40725">
      <c r="H40725" s="10"/>
      <c r="T40725" s="8"/>
      <c r="U40725" s="11"/>
    </row>
    <row r="40726">
      <c r="H40726" s="10"/>
      <c r="T40726" s="8"/>
      <c r="U40726" s="11"/>
    </row>
    <row r="40727">
      <c r="H40727" s="10"/>
      <c r="T40727" s="8"/>
      <c r="U40727" s="11"/>
    </row>
    <row r="40728">
      <c r="H40728" s="10"/>
      <c r="T40728" s="8"/>
      <c r="U40728" s="11"/>
    </row>
    <row r="40729">
      <c r="H40729" s="10"/>
      <c r="T40729" s="8"/>
      <c r="U40729" s="11"/>
    </row>
    <row r="40730">
      <c r="H40730" s="10"/>
      <c r="T40730" s="8"/>
      <c r="U40730" s="11"/>
    </row>
    <row r="40731">
      <c r="H40731" s="10"/>
      <c r="T40731" s="8"/>
      <c r="U40731" s="11"/>
    </row>
    <row r="40732">
      <c r="H40732" s="10"/>
      <c r="T40732" s="8"/>
      <c r="U40732" s="11"/>
    </row>
    <row r="40733">
      <c r="H40733" s="10"/>
      <c r="T40733" s="8"/>
      <c r="U40733" s="11"/>
    </row>
    <row r="40734">
      <c r="H40734" s="10"/>
      <c r="T40734" s="8"/>
      <c r="U40734" s="11"/>
    </row>
    <row r="40735">
      <c r="H40735" s="10"/>
      <c r="T40735" s="8"/>
      <c r="U40735" s="11"/>
    </row>
    <row r="40736">
      <c r="H40736" s="10"/>
      <c r="T40736" s="8"/>
      <c r="U40736" s="11"/>
    </row>
    <row r="40737">
      <c r="H40737" s="10"/>
      <c r="T40737" s="8"/>
      <c r="U40737" s="11"/>
    </row>
    <row r="40738">
      <c r="H40738" s="10"/>
      <c r="T40738" s="8"/>
      <c r="U40738" s="11"/>
    </row>
    <row r="40739">
      <c r="H40739" s="10"/>
      <c r="T40739" s="8"/>
      <c r="U40739" s="11"/>
    </row>
    <row r="40740">
      <c r="H40740" s="10"/>
      <c r="T40740" s="8"/>
      <c r="U40740" s="11"/>
    </row>
    <row r="40741">
      <c r="H40741" s="10"/>
      <c r="T40741" s="8"/>
      <c r="U40741" s="11"/>
    </row>
    <row r="40742">
      <c r="H40742" s="10"/>
      <c r="T40742" s="8"/>
      <c r="U40742" s="11"/>
    </row>
    <row r="40743">
      <c r="H40743" s="10"/>
      <c r="T40743" s="8"/>
      <c r="U40743" s="11"/>
    </row>
    <row r="40744">
      <c r="H40744" s="10"/>
      <c r="T40744" s="8"/>
      <c r="U40744" s="11"/>
    </row>
    <row r="40745">
      <c r="H40745" s="10"/>
      <c r="T40745" s="8"/>
      <c r="U40745" s="11"/>
    </row>
    <row r="40746">
      <c r="H40746" s="10"/>
      <c r="T40746" s="8"/>
      <c r="U40746" s="11"/>
    </row>
    <row r="40747">
      <c r="H40747" s="10"/>
      <c r="T40747" s="8"/>
      <c r="U40747" s="11"/>
    </row>
    <row r="40748">
      <c r="H40748" s="10"/>
      <c r="T40748" s="8"/>
      <c r="U40748" s="11"/>
    </row>
    <row r="40749">
      <c r="H40749" s="10"/>
      <c r="T40749" s="8"/>
      <c r="U40749" s="11"/>
    </row>
    <row r="40750">
      <c r="H40750" s="10"/>
      <c r="T40750" s="8"/>
      <c r="U40750" s="11"/>
    </row>
    <row r="40751">
      <c r="H40751" s="10"/>
      <c r="T40751" s="8"/>
      <c r="U40751" s="11"/>
    </row>
    <row r="40752">
      <c r="H40752" s="10"/>
      <c r="T40752" s="8"/>
      <c r="U40752" s="11"/>
    </row>
    <row r="40753">
      <c r="H40753" s="10"/>
      <c r="T40753" s="8"/>
      <c r="U40753" s="11"/>
    </row>
    <row r="40754">
      <c r="H40754" s="10"/>
      <c r="T40754" s="8"/>
      <c r="U40754" s="11"/>
    </row>
    <row r="40755">
      <c r="H40755" s="10"/>
      <c r="T40755" s="8"/>
      <c r="U40755" s="11"/>
    </row>
    <row r="40756">
      <c r="H40756" s="10"/>
      <c r="T40756" s="8"/>
      <c r="U40756" s="11"/>
    </row>
    <row r="40757">
      <c r="H40757" s="10"/>
      <c r="T40757" s="8"/>
      <c r="U40757" s="11"/>
    </row>
    <row r="40758">
      <c r="H40758" s="10"/>
      <c r="T40758" s="8"/>
      <c r="U40758" s="11"/>
    </row>
    <row r="40759">
      <c r="H40759" s="10"/>
      <c r="T40759" s="8"/>
      <c r="U40759" s="11"/>
    </row>
    <row r="40760">
      <c r="H40760" s="10"/>
      <c r="T40760" s="8"/>
      <c r="U40760" s="11"/>
    </row>
    <row r="40761">
      <c r="H40761" s="10"/>
      <c r="T40761" s="8"/>
      <c r="U40761" s="11"/>
    </row>
    <row r="40762">
      <c r="H40762" s="10"/>
      <c r="T40762" s="8"/>
      <c r="U40762" s="11"/>
    </row>
    <row r="40763">
      <c r="H40763" s="10"/>
      <c r="T40763" s="8"/>
      <c r="U40763" s="11"/>
    </row>
    <row r="40764">
      <c r="H40764" s="10"/>
      <c r="T40764" s="8"/>
      <c r="U40764" s="11"/>
    </row>
    <row r="40765">
      <c r="H40765" s="10"/>
      <c r="T40765" s="8"/>
      <c r="U40765" s="11"/>
    </row>
    <row r="40766">
      <c r="H40766" s="10"/>
      <c r="T40766" s="8"/>
      <c r="U40766" s="11"/>
    </row>
    <row r="40767">
      <c r="H40767" s="10"/>
      <c r="T40767" s="8"/>
      <c r="U40767" s="11"/>
    </row>
    <row r="40768">
      <c r="H40768" s="10"/>
      <c r="T40768" s="8"/>
      <c r="U40768" s="11"/>
    </row>
    <row r="40769">
      <c r="H40769" s="10"/>
      <c r="T40769" s="8"/>
      <c r="U40769" s="11"/>
    </row>
    <row r="40770">
      <c r="H40770" s="10"/>
      <c r="T40770" s="8"/>
      <c r="U40770" s="11"/>
    </row>
    <row r="40771">
      <c r="H40771" s="10"/>
      <c r="T40771" s="8"/>
      <c r="U40771" s="11"/>
    </row>
    <row r="40772">
      <c r="H40772" s="10"/>
      <c r="T40772" s="8"/>
      <c r="U40772" s="11"/>
    </row>
    <row r="40773">
      <c r="H40773" s="10"/>
      <c r="T40773" s="8"/>
      <c r="U40773" s="11"/>
    </row>
    <row r="40774">
      <c r="H40774" s="10"/>
      <c r="T40774" s="8"/>
      <c r="U40774" s="11"/>
    </row>
    <row r="40775">
      <c r="H40775" s="10"/>
      <c r="T40775" s="8"/>
      <c r="U40775" s="11"/>
    </row>
    <row r="40776">
      <c r="H40776" s="10"/>
      <c r="T40776" s="8"/>
      <c r="U40776" s="11"/>
    </row>
    <row r="40777">
      <c r="H40777" s="10"/>
      <c r="T40777" s="8"/>
      <c r="U40777" s="11"/>
    </row>
    <row r="40778">
      <c r="H40778" s="10"/>
      <c r="T40778" s="8"/>
      <c r="U40778" s="11"/>
    </row>
    <row r="40779">
      <c r="H40779" s="10"/>
      <c r="T40779" s="8"/>
      <c r="U40779" s="11"/>
    </row>
    <row r="40780">
      <c r="H40780" s="10"/>
      <c r="T40780" s="8"/>
      <c r="U40780" s="11"/>
    </row>
    <row r="40781">
      <c r="H40781" s="10"/>
      <c r="T40781" s="8"/>
      <c r="U40781" s="11"/>
    </row>
    <row r="40782">
      <c r="H40782" s="10"/>
      <c r="T40782" s="8"/>
      <c r="U40782" s="11"/>
    </row>
    <row r="40783">
      <c r="H40783" s="10"/>
      <c r="T40783" s="8"/>
      <c r="U40783" s="11"/>
    </row>
    <row r="40784">
      <c r="H40784" s="10"/>
      <c r="T40784" s="8"/>
      <c r="U40784" s="11"/>
    </row>
    <row r="40785">
      <c r="H40785" s="10"/>
      <c r="T40785" s="8"/>
      <c r="U40785" s="11"/>
    </row>
    <row r="40786">
      <c r="H40786" s="10"/>
      <c r="T40786" s="8"/>
      <c r="U40786" s="11"/>
    </row>
    <row r="40787">
      <c r="H40787" s="10"/>
      <c r="T40787" s="8"/>
      <c r="U40787" s="11"/>
    </row>
    <row r="40788">
      <c r="H40788" s="10"/>
      <c r="T40788" s="8"/>
      <c r="U40788" s="11"/>
    </row>
    <row r="40789">
      <c r="H40789" s="10"/>
      <c r="T40789" s="8"/>
      <c r="U40789" s="11"/>
    </row>
    <row r="40790">
      <c r="H40790" s="10"/>
      <c r="T40790" s="8"/>
      <c r="U40790" s="11"/>
    </row>
    <row r="40791">
      <c r="H40791" s="10"/>
      <c r="T40791" s="8"/>
      <c r="U40791" s="11"/>
    </row>
    <row r="40792">
      <c r="H40792" s="10"/>
      <c r="T40792" s="8"/>
      <c r="U40792" s="11"/>
    </row>
    <row r="40793">
      <c r="H40793" s="10"/>
      <c r="T40793" s="8"/>
      <c r="U40793" s="11"/>
    </row>
    <row r="40794">
      <c r="H40794" s="10"/>
      <c r="T40794" s="8"/>
      <c r="U40794" s="11"/>
    </row>
    <row r="40795">
      <c r="H40795" s="10"/>
      <c r="T40795" s="8"/>
      <c r="U40795" s="11"/>
    </row>
    <row r="40796">
      <c r="H40796" s="10"/>
      <c r="T40796" s="8"/>
      <c r="U40796" s="11"/>
    </row>
    <row r="40797">
      <c r="H40797" s="10"/>
      <c r="T40797" s="8"/>
      <c r="U40797" s="11"/>
    </row>
    <row r="40798">
      <c r="H40798" s="10"/>
      <c r="T40798" s="8"/>
      <c r="U40798" s="11"/>
    </row>
    <row r="40799">
      <c r="H40799" s="10"/>
      <c r="T40799" s="8"/>
      <c r="U40799" s="11"/>
    </row>
    <row r="40800">
      <c r="H40800" s="10"/>
      <c r="T40800" s="8"/>
      <c r="U40800" s="11"/>
    </row>
    <row r="40801">
      <c r="H40801" s="10"/>
      <c r="T40801" s="8"/>
      <c r="U40801" s="11"/>
    </row>
    <row r="40802">
      <c r="H40802" s="10"/>
      <c r="T40802" s="8"/>
      <c r="U40802" s="11"/>
    </row>
    <row r="40803">
      <c r="H40803" s="10"/>
      <c r="T40803" s="8"/>
      <c r="U40803" s="11"/>
    </row>
    <row r="40804">
      <c r="H40804" s="10"/>
      <c r="T40804" s="8"/>
      <c r="U40804" s="11"/>
    </row>
    <row r="40805">
      <c r="H40805" s="10"/>
      <c r="T40805" s="8"/>
      <c r="U40805" s="11"/>
    </row>
    <row r="40806">
      <c r="H40806" s="10"/>
      <c r="T40806" s="8"/>
      <c r="U40806" s="11"/>
    </row>
    <row r="40807">
      <c r="H40807" s="10"/>
      <c r="T40807" s="8"/>
      <c r="U40807" s="11"/>
    </row>
    <row r="40808">
      <c r="H40808" s="10"/>
      <c r="T40808" s="8"/>
      <c r="U40808" s="11"/>
    </row>
    <row r="40809">
      <c r="H40809" s="10"/>
      <c r="T40809" s="8"/>
      <c r="U40809" s="11"/>
    </row>
    <row r="40810">
      <c r="H40810" s="10"/>
      <c r="T40810" s="8"/>
      <c r="U40810" s="11"/>
    </row>
    <row r="40811">
      <c r="H40811" s="10"/>
      <c r="T40811" s="8"/>
      <c r="U40811" s="11"/>
    </row>
    <row r="40812">
      <c r="H40812" s="10"/>
      <c r="T40812" s="8"/>
      <c r="U40812" s="11"/>
    </row>
    <row r="40813">
      <c r="H40813" s="10"/>
      <c r="T40813" s="8"/>
      <c r="U40813" s="11"/>
    </row>
    <row r="40814">
      <c r="H40814" s="10"/>
      <c r="T40814" s="8"/>
      <c r="U40814" s="11"/>
    </row>
    <row r="40815">
      <c r="H40815" s="10"/>
      <c r="T40815" s="8"/>
      <c r="U40815" s="11"/>
    </row>
    <row r="40816">
      <c r="H40816" s="10"/>
      <c r="T40816" s="8"/>
      <c r="U40816" s="11"/>
    </row>
    <row r="40817">
      <c r="H40817" s="10"/>
      <c r="T40817" s="8"/>
      <c r="U40817" s="11"/>
    </row>
    <row r="40818">
      <c r="H40818" s="10"/>
      <c r="T40818" s="8"/>
      <c r="U40818" s="11"/>
    </row>
    <row r="40819">
      <c r="H40819" s="10"/>
      <c r="T40819" s="8"/>
      <c r="U40819" s="11"/>
    </row>
    <row r="40820">
      <c r="H40820" s="10"/>
      <c r="T40820" s="8"/>
      <c r="U40820" s="11"/>
    </row>
    <row r="40821">
      <c r="H40821" s="10"/>
      <c r="T40821" s="8"/>
      <c r="U40821" s="11"/>
    </row>
    <row r="40822">
      <c r="H40822" s="10"/>
      <c r="T40822" s="8"/>
      <c r="U40822" s="11"/>
    </row>
    <row r="40823">
      <c r="H40823" s="10"/>
      <c r="T40823" s="8"/>
      <c r="U40823" s="11"/>
    </row>
    <row r="40824">
      <c r="H40824" s="10"/>
      <c r="T40824" s="8"/>
      <c r="U40824" s="11"/>
    </row>
    <row r="40825">
      <c r="H40825" s="10"/>
      <c r="T40825" s="8"/>
      <c r="U40825" s="11"/>
    </row>
    <row r="40826">
      <c r="H40826" s="10"/>
      <c r="T40826" s="8"/>
      <c r="U40826" s="11"/>
    </row>
    <row r="40827">
      <c r="H40827" s="10"/>
      <c r="T40827" s="8"/>
      <c r="U40827" s="11"/>
    </row>
    <row r="40828">
      <c r="H40828" s="10"/>
      <c r="T40828" s="8"/>
      <c r="U40828" s="11"/>
    </row>
    <row r="40829">
      <c r="H40829" s="10"/>
      <c r="T40829" s="8"/>
      <c r="U40829" s="11"/>
    </row>
    <row r="40830">
      <c r="H40830" s="10"/>
      <c r="T40830" s="8"/>
      <c r="U40830" s="11"/>
    </row>
    <row r="40831">
      <c r="H40831" s="10"/>
      <c r="T40831" s="8"/>
      <c r="U40831" s="11"/>
    </row>
    <row r="40832">
      <c r="H40832" s="10"/>
      <c r="T40832" s="8"/>
      <c r="U40832" s="11"/>
    </row>
    <row r="40833">
      <c r="H40833" s="10"/>
      <c r="T40833" s="8"/>
      <c r="U40833" s="11"/>
    </row>
    <row r="40834">
      <c r="H40834" s="10"/>
      <c r="T40834" s="8"/>
      <c r="U40834" s="11"/>
    </row>
    <row r="40835">
      <c r="H40835" s="10"/>
      <c r="T40835" s="8"/>
      <c r="U40835" s="11"/>
    </row>
    <row r="40836">
      <c r="H40836" s="10"/>
      <c r="T40836" s="8"/>
      <c r="U40836" s="11"/>
    </row>
    <row r="40837">
      <c r="H40837" s="10"/>
      <c r="T40837" s="8"/>
      <c r="U40837" s="11"/>
    </row>
    <row r="40838">
      <c r="H40838" s="10"/>
      <c r="T40838" s="8"/>
      <c r="U40838" s="11"/>
    </row>
    <row r="40839">
      <c r="H40839" s="10"/>
      <c r="T40839" s="8"/>
      <c r="U40839" s="11"/>
    </row>
    <row r="40840">
      <c r="H40840" s="10"/>
      <c r="T40840" s="8"/>
      <c r="U40840" s="11"/>
    </row>
    <row r="40841">
      <c r="H40841" s="10"/>
      <c r="T40841" s="8"/>
      <c r="U40841" s="11"/>
    </row>
    <row r="40842">
      <c r="H40842" s="10"/>
      <c r="T40842" s="8"/>
      <c r="U40842" s="11"/>
    </row>
    <row r="40843">
      <c r="H40843" s="10"/>
      <c r="T40843" s="8"/>
      <c r="U40843" s="11"/>
    </row>
    <row r="40844">
      <c r="H40844" s="10"/>
      <c r="T40844" s="8"/>
      <c r="U40844" s="11"/>
    </row>
    <row r="40845">
      <c r="H40845" s="10"/>
      <c r="T40845" s="8"/>
      <c r="U40845" s="11"/>
    </row>
    <row r="40846">
      <c r="H40846" s="10"/>
      <c r="T40846" s="8"/>
      <c r="U40846" s="11"/>
    </row>
    <row r="40847">
      <c r="H40847" s="10"/>
      <c r="T40847" s="8"/>
      <c r="U40847" s="11"/>
    </row>
    <row r="40848">
      <c r="H40848" s="10"/>
      <c r="T40848" s="8"/>
      <c r="U40848" s="11"/>
    </row>
    <row r="40849">
      <c r="H40849" s="10"/>
      <c r="T40849" s="8"/>
      <c r="U40849" s="11"/>
    </row>
    <row r="40850">
      <c r="H40850" s="10"/>
      <c r="T40850" s="8"/>
      <c r="U40850" s="11"/>
    </row>
    <row r="40851">
      <c r="H40851" s="10"/>
      <c r="T40851" s="8"/>
      <c r="U40851" s="11"/>
    </row>
    <row r="40852">
      <c r="H40852" s="10"/>
      <c r="T40852" s="8"/>
      <c r="U40852" s="11"/>
    </row>
    <row r="40853">
      <c r="H40853" s="10"/>
      <c r="T40853" s="8"/>
      <c r="U40853" s="11"/>
    </row>
    <row r="40854">
      <c r="H40854" s="10"/>
      <c r="T40854" s="8"/>
      <c r="U40854" s="11"/>
    </row>
    <row r="40855">
      <c r="H40855" s="10"/>
      <c r="T40855" s="8"/>
      <c r="U40855" s="11"/>
    </row>
    <row r="40856">
      <c r="H40856" s="10"/>
      <c r="T40856" s="8"/>
      <c r="U40856" s="11"/>
    </row>
    <row r="40857">
      <c r="H40857" s="10"/>
      <c r="T40857" s="8"/>
      <c r="U40857" s="11"/>
    </row>
    <row r="40858">
      <c r="H40858" s="10"/>
      <c r="T40858" s="8"/>
      <c r="U40858" s="11"/>
    </row>
    <row r="40859">
      <c r="H40859" s="10"/>
      <c r="T40859" s="8"/>
      <c r="U40859" s="11"/>
    </row>
    <row r="40860">
      <c r="H40860" s="10"/>
      <c r="T40860" s="8"/>
      <c r="U40860" s="11"/>
    </row>
    <row r="40861">
      <c r="H40861" s="10"/>
      <c r="T40861" s="8"/>
      <c r="U40861" s="11"/>
    </row>
    <row r="40862">
      <c r="H40862" s="10"/>
      <c r="T40862" s="8"/>
      <c r="U40862" s="11"/>
    </row>
    <row r="40863">
      <c r="H40863" s="10"/>
      <c r="T40863" s="8"/>
      <c r="U40863" s="11"/>
    </row>
    <row r="40864">
      <c r="H40864" s="10"/>
      <c r="T40864" s="8"/>
      <c r="U40864" s="11"/>
    </row>
    <row r="40865">
      <c r="H40865" s="10"/>
      <c r="T40865" s="8"/>
      <c r="U40865" s="11"/>
    </row>
    <row r="40866">
      <c r="H40866" s="10"/>
      <c r="T40866" s="8"/>
      <c r="U40866" s="11"/>
    </row>
    <row r="40867">
      <c r="H40867" s="10"/>
      <c r="T40867" s="8"/>
      <c r="U40867" s="11"/>
    </row>
    <row r="40868">
      <c r="H40868" s="10"/>
      <c r="T40868" s="8"/>
      <c r="U40868" s="11"/>
    </row>
    <row r="40869">
      <c r="H40869" s="10"/>
      <c r="T40869" s="8"/>
      <c r="U40869" s="11"/>
    </row>
    <row r="40870">
      <c r="H40870" s="10"/>
      <c r="T40870" s="8"/>
      <c r="U40870" s="11"/>
    </row>
    <row r="40871">
      <c r="H40871" s="10"/>
      <c r="T40871" s="8"/>
      <c r="U40871" s="11"/>
    </row>
    <row r="40872">
      <c r="H40872" s="10"/>
      <c r="T40872" s="8"/>
      <c r="U40872" s="11"/>
    </row>
    <row r="40873">
      <c r="H40873" s="10"/>
      <c r="T40873" s="8"/>
      <c r="U40873" s="11"/>
    </row>
    <row r="40874">
      <c r="H40874" s="10"/>
      <c r="T40874" s="8"/>
      <c r="U40874" s="11"/>
    </row>
    <row r="40875">
      <c r="H40875" s="10"/>
      <c r="T40875" s="8"/>
      <c r="U40875" s="11"/>
    </row>
    <row r="40876">
      <c r="H40876" s="10"/>
      <c r="T40876" s="8"/>
      <c r="U40876" s="11"/>
    </row>
    <row r="40877">
      <c r="H40877" s="10"/>
      <c r="T40877" s="8"/>
      <c r="U40877" s="11"/>
    </row>
    <row r="40878">
      <c r="H40878" s="10"/>
      <c r="T40878" s="8"/>
      <c r="U40878" s="11"/>
    </row>
    <row r="40879">
      <c r="H40879" s="10"/>
      <c r="T40879" s="8"/>
      <c r="U40879" s="11"/>
    </row>
    <row r="40880">
      <c r="H40880" s="10"/>
      <c r="T40880" s="8"/>
      <c r="U40880" s="11"/>
    </row>
    <row r="40881">
      <c r="H40881" s="10"/>
      <c r="T40881" s="8"/>
      <c r="U40881" s="11"/>
    </row>
    <row r="40882">
      <c r="H40882" s="10"/>
      <c r="T40882" s="8"/>
      <c r="U40882" s="11"/>
    </row>
    <row r="40883">
      <c r="H40883" s="10"/>
      <c r="T40883" s="8"/>
      <c r="U40883" s="11"/>
    </row>
    <row r="40884">
      <c r="H40884" s="10"/>
      <c r="T40884" s="8"/>
      <c r="U40884" s="11"/>
    </row>
    <row r="40885">
      <c r="H40885" s="10"/>
      <c r="T40885" s="8"/>
      <c r="U40885" s="11"/>
    </row>
    <row r="40886">
      <c r="H40886" s="10"/>
      <c r="T40886" s="8"/>
      <c r="U40886" s="11"/>
    </row>
    <row r="40887">
      <c r="H40887" s="10"/>
      <c r="T40887" s="8"/>
      <c r="U40887" s="11"/>
    </row>
    <row r="40888">
      <c r="H40888" s="10"/>
      <c r="T40888" s="8"/>
      <c r="U40888" s="11"/>
    </row>
    <row r="40889">
      <c r="H40889" s="10"/>
      <c r="T40889" s="8"/>
      <c r="U40889" s="11"/>
    </row>
    <row r="40890">
      <c r="H40890" s="10"/>
      <c r="T40890" s="8"/>
      <c r="U40890" s="11"/>
    </row>
    <row r="40891">
      <c r="H40891" s="10"/>
      <c r="T40891" s="8"/>
      <c r="U40891" s="11"/>
    </row>
    <row r="40892">
      <c r="H40892" s="10"/>
      <c r="T40892" s="8"/>
      <c r="U40892" s="11"/>
    </row>
    <row r="40893">
      <c r="H40893" s="10"/>
      <c r="T40893" s="8"/>
      <c r="U40893" s="11"/>
    </row>
    <row r="40894">
      <c r="H40894" s="10"/>
      <c r="T40894" s="8"/>
      <c r="U40894" s="11"/>
    </row>
    <row r="40895">
      <c r="H40895" s="10"/>
      <c r="T40895" s="8"/>
      <c r="U40895" s="11"/>
    </row>
    <row r="40896">
      <c r="H40896" s="10"/>
      <c r="T40896" s="8"/>
      <c r="U40896" s="11"/>
    </row>
    <row r="40897">
      <c r="H40897" s="10"/>
      <c r="T40897" s="8"/>
      <c r="U40897" s="11"/>
    </row>
    <row r="40898">
      <c r="H40898" s="10"/>
      <c r="T40898" s="8"/>
      <c r="U40898" s="11"/>
    </row>
    <row r="40899">
      <c r="H40899" s="10"/>
      <c r="T40899" s="8"/>
      <c r="U40899" s="11"/>
    </row>
    <row r="40900">
      <c r="H40900" s="10"/>
      <c r="T40900" s="8"/>
      <c r="U40900" s="11"/>
    </row>
    <row r="40901">
      <c r="H40901" s="10"/>
      <c r="T40901" s="8"/>
      <c r="U40901" s="11"/>
    </row>
    <row r="40902">
      <c r="H40902" s="10"/>
      <c r="T40902" s="8"/>
      <c r="U40902" s="11"/>
    </row>
    <row r="40903">
      <c r="H40903" s="10"/>
      <c r="T40903" s="8"/>
      <c r="U40903" s="11"/>
    </row>
    <row r="40904">
      <c r="H40904" s="10"/>
      <c r="T40904" s="8"/>
      <c r="U40904" s="11"/>
    </row>
    <row r="40905">
      <c r="H40905" s="10"/>
      <c r="T40905" s="8"/>
      <c r="U40905" s="11"/>
    </row>
    <row r="40906">
      <c r="H40906" s="10"/>
      <c r="T40906" s="8"/>
      <c r="U40906" s="11"/>
    </row>
    <row r="40907">
      <c r="H40907" s="10"/>
      <c r="T40907" s="8"/>
      <c r="U40907" s="11"/>
    </row>
    <row r="40908">
      <c r="H40908" s="10"/>
      <c r="T40908" s="8"/>
      <c r="U40908" s="11"/>
    </row>
    <row r="40909">
      <c r="H40909" s="10"/>
      <c r="T40909" s="8"/>
      <c r="U40909" s="11"/>
    </row>
    <row r="40910">
      <c r="H40910" s="10"/>
      <c r="T40910" s="8"/>
      <c r="U40910" s="11"/>
    </row>
    <row r="40911">
      <c r="H40911" s="10"/>
      <c r="T40911" s="8"/>
      <c r="U40911" s="11"/>
    </row>
    <row r="40912">
      <c r="H40912" s="10"/>
      <c r="T40912" s="8"/>
      <c r="U40912" s="11"/>
    </row>
    <row r="40913">
      <c r="H40913" s="10"/>
      <c r="T40913" s="8"/>
      <c r="U40913" s="11"/>
    </row>
    <row r="40914">
      <c r="H40914" s="10"/>
      <c r="T40914" s="8"/>
      <c r="U40914" s="11"/>
    </row>
    <row r="40915">
      <c r="H40915" s="10"/>
      <c r="T40915" s="8"/>
      <c r="U40915" s="11"/>
    </row>
    <row r="40916">
      <c r="H40916" s="10"/>
      <c r="T40916" s="8"/>
      <c r="U40916" s="11"/>
    </row>
    <row r="40917">
      <c r="H40917" s="10"/>
      <c r="T40917" s="8"/>
      <c r="U40917" s="11"/>
    </row>
    <row r="40918">
      <c r="H40918" s="10"/>
      <c r="T40918" s="8"/>
      <c r="U40918" s="11"/>
    </row>
    <row r="40919">
      <c r="H40919" s="10"/>
      <c r="T40919" s="8"/>
      <c r="U40919" s="11"/>
    </row>
    <row r="40920">
      <c r="H40920" s="10"/>
      <c r="T40920" s="8"/>
      <c r="U40920" s="11"/>
    </row>
    <row r="40921">
      <c r="H40921" s="10"/>
      <c r="T40921" s="8"/>
      <c r="U40921" s="11"/>
    </row>
    <row r="40922">
      <c r="H40922" s="10"/>
      <c r="T40922" s="8"/>
      <c r="U40922" s="11"/>
    </row>
    <row r="40923">
      <c r="H40923" s="10"/>
      <c r="T40923" s="8"/>
      <c r="U40923" s="11"/>
    </row>
    <row r="40924">
      <c r="H40924" s="10"/>
      <c r="T40924" s="8"/>
      <c r="U40924" s="11"/>
    </row>
    <row r="40925">
      <c r="H40925" s="10"/>
      <c r="T40925" s="8"/>
      <c r="U40925" s="11"/>
    </row>
    <row r="40926">
      <c r="H40926" s="10"/>
      <c r="T40926" s="8"/>
      <c r="U40926" s="11"/>
    </row>
    <row r="40927">
      <c r="H40927" s="10"/>
      <c r="T40927" s="8"/>
      <c r="U40927" s="11"/>
    </row>
    <row r="40928">
      <c r="H40928" s="10"/>
      <c r="T40928" s="8"/>
      <c r="U40928" s="11"/>
    </row>
    <row r="40929">
      <c r="H40929" s="10"/>
      <c r="T40929" s="8"/>
      <c r="U40929" s="11"/>
    </row>
    <row r="40930">
      <c r="H40930" s="10"/>
      <c r="T40930" s="8"/>
      <c r="U40930" s="11"/>
    </row>
    <row r="40931">
      <c r="H40931" s="10"/>
      <c r="T40931" s="8"/>
      <c r="U40931" s="11"/>
    </row>
    <row r="40932">
      <c r="H40932" s="10"/>
      <c r="T40932" s="8"/>
      <c r="U40932" s="11"/>
    </row>
    <row r="40933">
      <c r="H40933" s="10"/>
      <c r="T40933" s="8"/>
      <c r="U40933" s="11"/>
    </row>
    <row r="40934">
      <c r="H40934" s="10"/>
      <c r="T40934" s="8"/>
      <c r="U40934" s="11"/>
    </row>
    <row r="40935">
      <c r="H40935" s="10"/>
      <c r="T40935" s="8"/>
      <c r="U40935" s="11"/>
    </row>
    <row r="40936">
      <c r="H40936" s="10"/>
      <c r="T40936" s="8"/>
      <c r="U40936" s="11"/>
    </row>
    <row r="40937">
      <c r="H40937" s="10"/>
      <c r="T40937" s="8"/>
      <c r="U40937" s="11"/>
    </row>
    <row r="40938">
      <c r="H40938" s="10"/>
      <c r="T40938" s="8"/>
      <c r="U40938" s="11"/>
    </row>
    <row r="40939">
      <c r="H40939" s="10"/>
      <c r="T40939" s="8"/>
      <c r="U40939" s="11"/>
    </row>
    <row r="40940">
      <c r="H40940" s="10"/>
      <c r="T40940" s="8"/>
      <c r="U40940" s="11"/>
    </row>
    <row r="40941">
      <c r="H40941" s="10"/>
      <c r="T40941" s="8"/>
      <c r="U40941" s="11"/>
    </row>
    <row r="40942">
      <c r="H40942" s="10"/>
      <c r="T40942" s="8"/>
      <c r="U40942" s="11"/>
    </row>
    <row r="40943">
      <c r="H40943" s="10"/>
      <c r="T40943" s="8"/>
      <c r="U40943" s="11"/>
    </row>
    <row r="40944">
      <c r="H40944" s="10"/>
      <c r="T40944" s="8"/>
      <c r="U40944" s="11"/>
    </row>
    <row r="40945">
      <c r="H40945" s="10"/>
      <c r="T40945" s="8"/>
      <c r="U40945" s="11"/>
    </row>
    <row r="40946">
      <c r="H40946" s="10"/>
      <c r="T40946" s="8"/>
      <c r="U40946" s="11"/>
    </row>
    <row r="40947">
      <c r="H40947" s="10"/>
      <c r="T40947" s="8"/>
      <c r="U40947" s="11"/>
    </row>
    <row r="40948">
      <c r="H40948" s="10"/>
      <c r="T40948" s="8"/>
      <c r="U40948" s="11"/>
    </row>
    <row r="40949">
      <c r="H40949" s="10"/>
      <c r="T40949" s="8"/>
      <c r="U40949" s="11"/>
    </row>
    <row r="40950">
      <c r="H40950" s="10"/>
      <c r="T40950" s="8"/>
      <c r="U40950" s="11"/>
    </row>
    <row r="40951">
      <c r="H40951" s="10"/>
      <c r="T40951" s="8"/>
      <c r="U40951" s="11"/>
    </row>
    <row r="40952">
      <c r="H40952" s="10"/>
      <c r="T40952" s="8"/>
      <c r="U40952" s="11"/>
    </row>
    <row r="40953">
      <c r="H40953" s="10"/>
      <c r="T40953" s="8"/>
      <c r="U40953" s="11"/>
    </row>
    <row r="40954">
      <c r="H40954" s="10"/>
      <c r="T40954" s="8"/>
      <c r="U40954" s="11"/>
    </row>
    <row r="40955">
      <c r="H40955" s="10"/>
      <c r="T40955" s="8"/>
      <c r="U40955" s="11"/>
    </row>
    <row r="40956">
      <c r="H40956" s="10"/>
      <c r="T40956" s="8"/>
      <c r="U40956" s="11"/>
    </row>
    <row r="40957">
      <c r="H40957" s="10"/>
      <c r="T40957" s="8"/>
      <c r="U40957" s="11"/>
    </row>
    <row r="40958">
      <c r="H40958" s="10"/>
      <c r="T40958" s="8"/>
      <c r="U40958" s="11"/>
    </row>
    <row r="40959">
      <c r="H40959" s="10"/>
      <c r="T40959" s="8"/>
      <c r="U40959" s="11"/>
    </row>
    <row r="40960">
      <c r="H40960" s="10"/>
      <c r="T40960" s="8"/>
      <c r="U40960" s="11"/>
    </row>
    <row r="40961">
      <c r="H40961" s="10"/>
      <c r="T40961" s="8"/>
      <c r="U40961" s="11"/>
    </row>
    <row r="40962">
      <c r="H40962" s="10"/>
      <c r="T40962" s="8"/>
      <c r="U40962" s="11"/>
    </row>
    <row r="40963">
      <c r="H40963" s="10"/>
      <c r="T40963" s="8"/>
      <c r="U40963" s="11"/>
    </row>
    <row r="40964">
      <c r="H40964" s="10"/>
      <c r="T40964" s="8"/>
      <c r="U40964" s="11"/>
    </row>
    <row r="40965">
      <c r="H40965" s="10"/>
      <c r="T40965" s="8"/>
      <c r="U40965" s="11"/>
    </row>
    <row r="40966">
      <c r="H40966" s="10"/>
      <c r="T40966" s="8"/>
      <c r="U40966" s="11"/>
    </row>
    <row r="40967">
      <c r="H40967" s="10"/>
      <c r="T40967" s="8"/>
      <c r="U40967" s="11"/>
    </row>
    <row r="40968">
      <c r="H40968" s="10"/>
      <c r="T40968" s="8"/>
      <c r="U40968" s="11"/>
    </row>
    <row r="40969">
      <c r="H40969" s="10"/>
      <c r="T40969" s="8"/>
      <c r="U40969" s="11"/>
    </row>
    <row r="40970">
      <c r="H40970" s="10"/>
      <c r="T40970" s="8"/>
      <c r="U40970" s="11"/>
    </row>
    <row r="40971">
      <c r="H40971" s="10"/>
      <c r="T40971" s="8"/>
      <c r="U40971" s="11"/>
    </row>
    <row r="40972">
      <c r="H40972" s="10"/>
      <c r="T40972" s="8"/>
      <c r="U40972" s="11"/>
    </row>
    <row r="40973">
      <c r="H40973" s="10"/>
      <c r="T40973" s="8"/>
      <c r="U40973" s="11"/>
    </row>
    <row r="40974">
      <c r="H40974" s="10"/>
      <c r="T40974" s="8"/>
      <c r="U40974" s="11"/>
    </row>
    <row r="40975">
      <c r="H40975" s="10"/>
      <c r="T40975" s="8"/>
      <c r="U40975" s="11"/>
    </row>
    <row r="40976">
      <c r="H40976" s="10"/>
      <c r="T40976" s="8"/>
      <c r="U40976" s="11"/>
    </row>
    <row r="40977">
      <c r="H40977" s="10"/>
      <c r="T40977" s="8"/>
      <c r="U40977" s="11"/>
    </row>
    <row r="40978">
      <c r="H40978" s="10"/>
      <c r="T40978" s="8"/>
      <c r="U40978" s="11"/>
    </row>
    <row r="40979">
      <c r="H40979" s="10"/>
      <c r="T40979" s="8"/>
      <c r="U40979" s="11"/>
    </row>
    <row r="40980">
      <c r="H40980" s="10"/>
      <c r="T40980" s="8"/>
      <c r="U40980" s="11"/>
    </row>
    <row r="40981">
      <c r="H40981" s="10"/>
      <c r="T40981" s="8"/>
      <c r="U40981" s="11"/>
    </row>
    <row r="40982">
      <c r="H40982" s="10"/>
      <c r="T40982" s="8"/>
      <c r="U40982" s="11"/>
    </row>
    <row r="40983">
      <c r="H40983" s="10"/>
      <c r="T40983" s="8"/>
      <c r="U40983" s="11"/>
    </row>
    <row r="40984">
      <c r="H40984" s="10"/>
      <c r="T40984" s="8"/>
      <c r="U40984" s="11"/>
    </row>
    <row r="40985">
      <c r="H40985" s="10"/>
      <c r="T40985" s="8"/>
      <c r="U40985" s="11"/>
    </row>
    <row r="40986">
      <c r="H40986" s="10"/>
      <c r="T40986" s="8"/>
      <c r="U40986" s="11"/>
    </row>
    <row r="40987">
      <c r="H40987" s="10"/>
      <c r="T40987" s="8"/>
      <c r="U40987" s="11"/>
    </row>
    <row r="40988">
      <c r="H40988" s="10"/>
      <c r="T40988" s="8"/>
      <c r="U40988" s="11"/>
    </row>
    <row r="40989">
      <c r="H40989" s="10"/>
      <c r="T40989" s="8"/>
      <c r="U40989" s="11"/>
    </row>
    <row r="40990">
      <c r="H40990" s="10"/>
      <c r="T40990" s="8"/>
      <c r="U40990" s="11"/>
    </row>
    <row r="40991">
      <c r="H40991" s="10"/>
      <c r="T40991" s="8"/>
      <c r="U40991" s="11"/>
    </row>
    <row r="40992">
      <c r="H40992" s="10"/>
      <c r="T40992" s="8"/>
      <c r="U40992" s="11"/>
    </row>
    <row r="40993">
      <c r="H40993" s="10"/>
      <c r="T40993" s="8"/>
      <c r="U40993" s="11"/>
    </row>
    <row r="40994">
      <c r="H40994" s="10"/>
      <c r="T40994" s="8"/>
      <c r="U40994" s="11"/>
    </row>
    <row r="40995">
      <c r="H40995" s="10"/>
      <c r="T40995" s="8"/>
      <c r="U40995" s="11"/>
    </row>
    <row r="40996">
      <c r="H40996" s="10"/>
      <c r="T40996" s="8"/>
      <c r="U40996" s="11"/>
    </row>
    <row r="40997">
      <c r="H40997" s="10"/>
      <c r="T40997" s="8"/>
      <c r="U40997" s="11"/>
    </row>
    <row r="40998">
      <c r="H40998" s="10"/>
      <c r="T40998" s="8"/>
      <c r="U40998" s="11"/>
    </row>
    <row r="40999">
      <c r="H40999" s="10"/>
      <c r="T40999" s="8"/>
      <c r="U40999" s="11"/>
    </row>
    <row r="41000">
      <c r="H41000" s="10"/>
      <c r="T41000" s="8"/>
      <c r="U41000" s="11"/>
    </row>
    <row r="41001">
      <c r="H41001" s="10"/>
      <c r="T41001" s="8"/>
      <c r="U41001" s="11"/>
    </row>
    <row r="41002">
      <c r="H41002" s="10"/>
      <c r="T41002" s="8"/>
      <c r="U41002" s="11"/>
    </row>
    <row r="41003">
      <c r="H41003" s="10"/>
      <c r="T41003" s="8"/>
      <c r="U41003" s="11"/>
    </row>
    <row r="41004">
      <c r="H41004" s="10"/>
      <c r="T41004" s="8"/>
      <c r="U41004" s="11"/>
    </row>
    <row r="41005">
      <c r="H41005" s="10"/>
      <c r="T41005" s="8"/>
      <c r="U41005" s="11"/>
    </row>
    <row r="41006">
      <c r="H41006" s="10"/>
      <c r="T41006" s="8"/>
      <c r="U41006" s="11"/>
    </row>
    <row r="41007">
      <c r="H41007" s="10"/>
      <c r="T41007" s="8"/>
      <c r="U41007" s="11"/>
    </row>
    <row r="41008">
      <c r="H41008" s="10"/>
      <c r="T41008" s="8"/>
      <c r="U41008" s="11"/>
    </row>
    <row r="41009">
      <c r="H41009" s="10"/>
      <c r="T41009" s="8"/>
      <c r="U41009" s="11"/>
    </row>
    <row r="41010">
      <c r="H41010" s="10"/>
      <c r="T41010" s="8"/>
      <c r="U41010" s="11"/>
    </row>
    <row r="41011">
      <c r="H41011" s="10"/>
      <c r="T41011" s="8"/>
      <c r="U41011" s="11"/>
    </row>
    <row r="41012">
      <c r="H41012" s="10"/>
      <c r="T41012" s="8"/>
      <c r="U41012" s="11"/>
    </row>
    <row r="41013">
      <c r="H41013" s="10"/>
      <c r="T41013" s="8"/>
      <c r="U41013" s="11"/>
    </row>
    <row r="41014">
      <c r="H41014" s="10"/>
      <c r="T41014" s="8"/>
      <c r="U41014" s="11"/>
    </row>
    <row r="41015">
      <c r="H41015" s="10"/>
      <c r="T41015" s="8"/>
      <c r="U41015" s="11"/>
    </row>
    <row r="41016">
      <c r="H41016" s="10"/>
      <c r="T41016" s="8"/>
      <c r="U41016" s="11"/>
    </row>
    <row r="41017">
      <c r="H41017" s="10"/>
      <c r="T41017" s="8"/>
      <c r="U41017" s="11"/>
    </row>
    <row r="41018">
      <c r="H41018" s="10"/>
      <c r="T41018" s="8"/>
      <c r="U41018" s="11"/>
    </row>
    <row r="41019">
      <c r="H41019" s="10"/>
      <c r="T41019" s="8"/>
      <c r="U41019" s="11"/>
    </row>
    <row r="41020">
      <c r="H41020" s="10"/>
      <c r="T41020" s="8"/>
      <c r="U41020" s="11"/>
    </row>
    <row r="41021">
      <c r="H41021" s="10"/>
      <c r="T41021" s="8"/>
      <c r="U41021" s="11"/>
    </row>
    <row r="41022">
      <c r="H41022" s="10"/>
      <c r="T41022" s="8"/>
      <c r="U41022" s="11"/>
    </row>
    <row r="41023">
      <c r="H41023" s="10"/>
      <c r="T41023" s="8"/>
      <c r="U41023" s="11"/>
    </row>
    <row r="41024">
      <c r="H41024" s="10"/>
      <c r="T41024" s="8"/>
      <c r="U41024" s="11"/>
    </row>
    <row r="41025">
      <c r="H41025" s="10"/>
      <c r="T41025" s="8"/>
      <c r="U41025" s="11"/>
    </row>
    <row r="41026">
      <c r="H41026" s="10"/>
      <c r="T41026" s="8"/>
      <c r="U41026" s="11"/>
    </row>
    <row r="41027">
      <c r="H41027" s="10"/>
      <c r="T41027" s="8"/>
      <c r="U41027" s="11"/>
    </row>
    <row r="41028">
      <c r="H41028" s="10"/>
      <c r="T41028" s="8"/>
      <c r="U41028" s="11"/>
    </row>
    <row r="41029">
      <c r="H41029" s="10"/>
      <c r="T41029" s="8"/>
      <c r="U41029" s="11"/>
    </row>
    <row r="41030">
      <c r="H41030" s="10"/>
      <c r="T41030" s="8"/>
      <c r="U41030" s="11"/>
    </row>
    <row r="41031">
      <c r="H41031" s="10"/>
      <c r="T41031" s="8"/>
      <c r="U41031" s="11"/>
    </row>
    <row r="41032">
      <c r="H41032" s="10"/>
      <c r="T41032" s="8"/>
      <c r="U41032" s="11"/>
    </row>
    <row r="41033">
      <c r="H41033" s="10"/>
      <c r="T41033" s="8"/>
      <c r="U41033" s="11"/>
    </row>
    <row r="41034">
      <c r="H41034" s="10"/>
      <c r="T41034" s="8"/>
      <c r="U41034" s="11"/>
    </row>
    <row r="41035">
      <c r="H41035" s="10"/>
      <c r="T41035" s="8"/>
      <c r="U41035" s="11"/>
    </row>
    <row r="41036">
      <c r="H41036" s="10"/>
      <c r="T41036" s="8"/>
      <c r="U41036" s="11"/>
    </row>
    <row r="41037">
      <c r="H41037" s="10"/>
      <c r="T41037" s="8"/>
      <c r="U41037" s="11"/>
    </row>
    <row r="41038">
      <c r="H41038" s="10"/>
      <c r="T41038" s="8"/>
      <c r="U41038" s="11"/>
    </row>
    <row r="41039">
      <c r="H41039" s="10"/>
      <c r="T41039" s="8"/>
      <c r="U41039" s="11"/>
    </row>
    <row r="41040">
      <c r="H41040" s="10"/>
      <c r="T41040" s="8"/>
      <c r="U41040" s="11"/>
    </row>
    <row r="41041">
      <c r="H41041" s="10"/>
      <c r="T41041" s="8"/>
      <c r="U41041" s="11"/>
    </row>
    <row r="41042">
      <c r="H41042" s="10"/>
      <c r="T41042" s="8"/>
      <c r="U41042" s="11"/>
    </row>
    <row r="41043">
      <c r="H41043" s="10"/>
      <c r="T41043" s="8"/>
      <c r="U41043" s="11"/>
    </row>
    <row r="41044">
      <c r="H41044" s="10"/>
      <c r="T41044" s="8"/>
      <c r="U41044" s="11"/>
    </row>
    <row r="41045">
      <c r="H41045" s="10"/>
      <c r="T41045" s="8"/>
      <c r="U41045" s="11"/>
    </row>
    <row r="41046">
      <c r="H41046" s="10"/>
      <c r="T41046" s="8"/>
      <c r="U41046" s="11"/>
    </row>
    <row r="41047">
      <c r="H41047" s="10"/>
      <c r="T41047" s="8"/>
      <c r="U41047" s="11"/>
    </row>
    <row r="41048">
      <c r="H41048" s="10"/>
      <c r="T41048" s="8"/>
      <c r="U41048" s="11"/>
    </row>
    <row r="41049">
      <c r="H41049" s="10"/>
      <c r="T41049" s="8"/>
      <c r="U41049" s="11"/>
    </row>
    <row r="41050">
      <c r="H41050" s="10"/>
      <c r="T41050" s="8"/>
      <c r="U41050" s="11"/>
    </row>
    <row r="41051">
      <c r="H41051" s="10"/>
      <c r="T41051" s="8"/>
      <c r="U41051" s="11"/>
    </row>
    <row r="41052">
      <c r="H41052" s="10"/>
      <c r="T41052" s="8"/>
      <c r="U41052" s="11"/>
    </row>
    <row r="41053">
      <c r="H41053" s="10"/>
      <c r="T41053" s="8"/>
      <c r="U41053" s="11"/>
    </row>
    <row r="41054">
      <c r="H41054" s="10"/>
      <c r="T41054" s="8"/>
      <c r="U41054" s="11"/>
    </row>
    <row r="41055">
      <c r="H41055" s="10"/>
      <c r="T41055" s="8"/>
      <c r="U41055" s="11"/>
    </row>
    <row r="41056">
      <c r="H41056" s="10"/>
      <c r="T41056" s="8"/>
      <c r="U41056" s="11"/>
    </row>
    <row r="41057">
      <c r="H41057" s="10"/>
      <c r="T41057" s="8"/>
      <c r="U41057" s="11"/>
    </row>
    <row r="41058">
      <c r="H41058" s="10"/>
      <c r="T41058" s="8"/>
      <c r="U41058" s="11"/>
    </row>
    <row r="41059">
      <c r="H41059" s="10"/>
      <c r="T41059" s="8"/>
      <c r="U41059" s="11"/>
    </row>
    <row r="41060">
      <c r="H41060" s="10"/>
      <c r="T41060" s="8"/>
      <c r="U41060" s="11"/>
    </row>
    <row r="41061">
      <c r="H41061" s="10"/>
      <c r="T41061" s="8"/>
      <c r="U41061" s="11"/>
    </row>
    <row r="41062">
      <c r="H41062" s="10"/>
      <c r="T41062" s="8"/>
      <c r="U41062" s="11"/>
    </row>
    <row r="41063">
      <c r="H41063" s="10"/>
      <c r="T41063" s="8"/>
      <c r="U41063" s="11"/>
    </row>
    <row r="41064">
      <c r="H41064" s="10"/>
      <c r="T41064" s="8"/>
      <c r="U41064" s="11"/>
    </row>
    <row r="41065">
      <c r="H41065" s="10"/>
      <c r="T41065" s="8"/>
      <c r="U41065" s="11"/>
    </row>
    <row r="41066">
      <c r="H41066" s="10"/>
      <c r="T41066" s="8"/>
      <c r="U41066" s="11"/>
    </row>
    <row r="41067">
      <c r="H41067" s="10"/>
      <c r="T41067" s="8"/>
      <c r="U41067" s="11"/>
    </row>
    <row r="41068">
      <c r="H41068" s="10"/>
      <c r="T41068" s="8"/>
      <c r="U41068" s="11"/>
    </row>
    <row r="41069">
      <c r="H41069" s="10"/>
      <c r="T41069" s="8"/>
      <c r="U41069" s="11"/>
    </row>
    <row r="41070">
      <c r="H41070" s="10"/>
      <c r="T41070" s="8"/>
      <c r="U41070" s="11"/>
    </row>
    <row r="41071">
      <c r="H41071" s="10"/>
      <c r="T41071" s="8"/>
      <c r="U41071" s="11"/>
    </row>
    <row r="41072">
      <c r="H41072" s="10"/>
      <c r="T41072" s="8"/>
      <c r="U41072" s="11"/>
    </row>
    <row r="41073">
      <c r="H41073" s="10"/>
      <c r="T41073" s="8"/>
      <c r="U41073" s="11"/>
    </row>
    <row r="41074">
      <c r="H41074" s="10"/>
      <c r="T41074" s="8"/>
      <c r="U41074" s="11"/>
    </row>
    <row r="41075">
      <c r="H41075" s="10"/>
      <c r="T41075" s="8"/>
      <c r="U41075" s="11"/>
    </row>
    <row r="41076">
      <c r="H41076" s="10"/>
      <c r="T41076" s="8"/>
      <c r="U41076" s="11"/>
    </row>
    <row r="41077">
      <c r="H41077" s="10"/>
      <c r="T41077" s="8"/>
      <c r="U41077" s="11"/>
    </row>
    <row r="41078">
      <c r="H41078" s="10"/>
      <c r="T41078" s="8"/>
      <c r="U41078" s="11"/>
    </row>
    <row r="41079">
      <c r="H41079" s="10"/>
      <c r="T41079" s="8"/>
      <c r="U41079" s="11"/>
    </row>
    <row r="41080">
      <c r="H41080" s="10"/>
      <c r="T41080" s="8"/>
      <c r="U41080" s="11"/>
    </row>
    <row r="41081">
      <c r="H41081" s="10"/>
      <c r="T41081" s="8"/>
      <c r="U41081" s="11"/>
    </row>
    <row r="41082">
      <c r="H41082" s="10"/>
      <c r="T41082" s="8"/>
      <c r="U41082" s="11"/>
    </row>
    <row r="41083">
      <c r="H41083" s="10"/>
      <c r="T41083" s="8"/>
      <c r="U41083" s="11"/>
    </row>
    <row r="41084">
      <c r="H41084" s="10"/>
      <c r="T41084" s="8"/>
      <c r="U41084" s="11"/>
    </row>
    <row r="41085">
      <c r="H41085" s="10"/>
      <c r="T41085" s="8"/>
      <c r="U41085" s="11"/>
    </row>
    <row r="41086">
      <c r="H41086" s="10"/>
      <c r="T41086" s="8"/>
      <c r="U41086" s="11"/>
    </row>
    <row r="41087">
      <c r="H41087" s="10"/>
      <c r="T41087" s="8"/>
      <c r="U41087" s="11"/>
    </row>
    <row r="41088">
      <c r="H41088" s="10"/>
      <c r="T41088" s="8"/>
      <c r="U41088" s="11"/>
    </row>
    <row r="41089">
      <c r="H41089" s="10"/>
      <c r="T41089" s="8"/>
      <c r="U41089" s="11"/>
    </row>
    <row r="41090">
      <c r="H41090" s="10"/>
      <c r="T41090" s="8"/>
      <c r="U41090" s="11"/>
    </row>
    <row r="41091">
      <c r="H41091" s="10"/>
      <c r="T41091" s="8"/>
      <c r="U41091" s="11"/>
    </row>
    <row r="41092">
      <c r="H41092" s="10"/>
      <c r="T41092" s="8"/>
      <c r="U41092" s="11"/>
    </row>
    <row r="41093">
      <c r="H41093" s="10"/>
      <c r="T41093" s="8"/>
      <c r="U41093" s="11"/>
    </row>
    <row r="41094">
      <c r="H41094" s="10"/>
      <c r="T41094" s="8"/>
      <c r="U41094" s="11"/>
    </row>
    <row r="41095">
      <c r="H41095" s="10"/>
      <c r="T41095" s="8"/>
      <c r="U41095" s="11"/>
    </row>
    <row r="41096">
      <c r="H41096" s="10"/>
      <c r="T41096" s="8"/>
      <c r="U41096" s="11"/>
    </row>
    <row r="41097">
      <c r="H41097" s="10"/>
      <c r="T41097" s="8"/>
      <c r="U41097" s="11"/>
    </row>
    <row r="41098">
      <c r="H41098" s="10"/>
      <c r="T41098" s="8"/>
      <c r="U41098" s="11"/>
    </row>
    <row r="41099">
      <c r="H41099" s="10"/>
      <c r="T41099" s="8"/>
      <c r="U41099" s="11"/>
    </row>
    <row r="41100">
      <c r="H41100" s="10"/>
      <c r="T41100" s="8"/>
      <c r="U41100" s="11"/>
    </row>
    <row r="41101">
      <c r="H41101" s="10"/>
      <c r="T41101" s="8"/>
      <c r="U41101" s="11"/>
    </row>
    <row r="41102">
      <c r="H41102" s="10"/>
      <c r="T41102" s="8"/>
      <c r="U41102" s="11"/>
    </row>
    <row r="41103">
      <c r="H41103" s="10"/>
      <c r="T41103" s="8"/>
      <c r="U41103" s="11"/>
    </row>
    <row r="41104">
      <c r="H41104" s="10"/>
      <c r="T41104" s="8"/>
      <c r="U41104" s="11"/>
    </row>
    <row r="41105">
      <c r="H41105" s="10"/>
      <c r="T41105" s="8"/>
      <c r="U41105" s="11"/>
    </row>
    <row r="41106">
      <c r="H41106" s="10"/>
      <c r="T41106" s="8"/>
      <c r="U41106" s="11"/>
    </row>
    <row r="41107">
      <c r="H41107" s="10"/>
      <c r="T41107" s="8"/>
      <c r="U41107" s="11"/>
    </row>
    <row r="41108">
      <c r="H41108" s="10"/>
      <c r="T41108" s="8"/>
      <c r="U41108" s="11"/>
    </row>
    <row r="41109">
      <c r="H41109" s="10"/>
      <c r="T41109" s="8"/>
      <c r="U41109" s="11"/>
    </row>
    <row r="41110">
      <c r="H41110" s="10"/>
      <c r="T41110" s="8"/>
      <c r="U41110" s="11"/>
    </row>
    <row r="41111">
      <c r="H41111" s="10"/>
      <c r="T41111" s="8"/>
      <c r="U41111" s="11"/>
    </row>
    <row r="41112">
      <c r="H41112" s="10"/>
      <c r="T41112" s="8"/>
      <c r="U41112" s="11"/>
    </row>
    <row r="41113">
      <c r="H41113" s="10"/>
      <c r="T41113" s="8"/>
      <c r="U41113" s="11"/>
    </row>
    <row r="41114">
      <c r="H41114" s="10"/>
      <c r="T41114" s="8"/>
      <c r="U41114" s="11"/>
    </row>
    <row r="41115">
      <c r="H41115" s="10"/>
      <c r="T41115" s="8"/>
      <c r="U41115" s="11"/>
    </row>
    <row r="41116">
      <c r="H41116" s="10"/>
      <c r="T41116" s="8"/>
      <c r="U41116" s="11"/>
    </row>
    <row r="41117">
      <c r="H41117" s="10"/>
      <c r="T41117" s="8"/>
      <c r="U41117" s="11"/>
    </row>
    <row r="41118">
      <c r="H41118" s="10"/>
      <c r="T41118" s="8"/>
      <c r="U41118" s="11"/>
    </row>
    <row r="41119">
      <c r="H41119" s="10"/>
      <c r="T41119" s="8"/>
      <c r="U41119" s="11"/>
    </row>
    <row r="41120">
      <c r="H41120" s="10"/>
      <c r="T41120" s="8"/>
      <c r="U41120" s="11"/>
    </row>
    <row r="41121">
      <c r="H41121" s="10"/>
      <c r="T41121" s="8"/>
      <c r="U41121" s="11"/>
    </row>
    <row r="41122">
      <c r="H41122" s="10"/>
      <c r="T41122" s="8"/>
      <c r="U41122" s="11"/>
    </row>
    <row r="41123">
      <c r="H41123" s="10"/>
      <c r="T41123" s="8"/>
      <c r="U41123" s="11"/>
    </row>
    <row r="41124">
      <c r="H41124" s="10"/>
      <c r="T41124" s="8"/>
      <c r="U41124" s="11"/>
    </row>
    <row r="41125">
      <c r="H41125" s="10"/>
      <c r="T41125" s="8"/>
      <c r="U41125" s="11"/>
    </row>
    <row r="41126">
      <c r="H41126" s="10"/>
      <c r="T41126" s="8"/>
      <c r="U41126" s="11"/>
    </row>
    <row r="41127">
      <c r="H41127" s="10"/>
      <c r="T41127" s="8"/>
      <c r="U41127" s="11"/>
    </row>
    <row r="41128">
      <c r="H41128" s="10"/>
      <c r="T41128" s="8"/>
      <c r="U41128" s="11"/>
    </row>
    <row r="41129">
      <c r="H41129" s="10"/>
      <c r="T41129" s="8"/>
      <c r="U41129" s="11"/>
    </row>
    <row r="41130">
      <c r="H41130" s="10"/>
      <c r="T41130" s="8"/>
      <c r="U41130" s="11"/>
    </row>
    <row r="41131">
      <c r="H41131" s="10"/>
      <c r="T41131" s="8"/>
      <c r="U41131" s="11"/>
    </row>
    <row r="41132">
      <c r="H41132" s="10"/>
      <c r="T41132" s="8"/>
      <c r="U41132" s="11"/>
    </row>
    <row r="41133">
      <c r="H41133" s="10"/>
      <c r="T41133" s="8"/>
      <c r="U41133" s="11"/>
    </row>
    <row r="41134">
      <c r="H41134" s="10"/>
      <c r="T41134" s="8"/>
      <c r="U41134" s="11"/>
    </row>
    <row r="41135">
      <c r="H41135" s="10"/>
      <c r="T41135" s="8"/>
      <c r="U41135" s="11"/>
    </row>
    <row r="41136">
      <c r="H41136" s="10"/>
      <c r="T41136" s="8"/>
      <c r="U41136" s="11"/>
    </row>
    <row r="41137">
      <c r="H41137" s="10"/>
      <c r="T41137" s="8"/>
      <c r="U41137" s="11"/>
    </row>
    <row r="41138">
      <c r="H41138" s="10"/>
      <c r="T41138" s="8"/>
      <c r="U41138" s="11"/>
    </row>
    <row r="41139">
      <c r="H41139" s="10"/>
      <c r="T41139" s="8"/>
      <c r="U41139" s="11"/>
    </row>
    <row r="41140">
      <c r="H41140" s="10"/>
      <c r="T41140" s="8"/>
      <c r="U41140" s="11"/>
    </row>
    <row r="41141">
      <c r="H41141" s="10"/>
      <c r="T41141" s="8"/>
      <c r="U41141" s="11"/>
    </row>
    <row r="41142">
      <c r="H41142" s="10"/>
      <c r="T41142" s="8"/>
      <c r="U41142" s="11"/>
    </row>
    <row r="41143">
      <c r="H41143" s="10"/>
      <c r="T41143" s="8"/>
      <c r="U41143" s="11"/>
    </row>
    <row r="41144">
      <c r="H41144" s="10"/>
      <c r="T41144" s="8"/>
      <c r="U41144" s="11"/>
    </row>
    <row r="41145">
      <c r="H41145" s="10"/>
      <c r="T41145" s="8"/>
      <c r="U41145" s="11"/>
    </row>
    <row r="41146">
      <c r="H41146" s="10"/>
      <c r="T41146" s="8"/>
      <c r="U41146" s="11"/>
    </row>
    <row r="41147">
      <c r="H41147" s="10"/>
      <c r="T41147" s="8"/>
      <c r="U41147" s="11"/>
    </row>
    <row r="41148">
      <c r="H41148" s="10"/>
      <c r="T41148" s="8"/>
      <c r="U41148" s="11"/>
    </row>
    <row r="41149">
      <c r="H41149" s="10"/>
      <c r="T41149" s="8"/>
      <c r="U41149" s="11"/>
    </row>
    <row r="41150">
      <c r="H41150" s="10"/>
      <c r="T41150" s="8"/>
      <c r="U41150" s="11"/>
    </row>
    <row r="41151">
      <c r="H41151" s="10"/>
      <c r="T41151" s="8"/>
      <c r="U41151" s="11"/>
    </row>
    <row r="41152">
      <c r="H41152" s="10"/>
      <c r="T41152" s="8"/>
      <c r="U41152" s="11"/>
    </row>
    <row r="41153">
      <c r="H41153" s="10"/>
      <c r="T41153" s="8"/>
      <c r="U41153" s="11"/>
    </row>
    <row r="41154">
      <c r="H41154" s="10"/>
      <c r="T41154" s="8"/>
      <c r="U41154" s="11"/>
    </row>
    <row r="41155">
      <c r="H41155" s="10"/>
      <c r="T41155" s="8"/>
      <c r="U41155" s="11"/>
    </row>
    <row r="41156">
      <c r="H41156" s="10"/>
      <c r="T41156" s="8"/>
      <c r="U41156" s="11"/>
    </row>
    <row r="41157">
      <c r="H41157" s="10"/>
      <c r="T41157" s="8"/>
      <c r="U41157" s="11"/>
    </row>
    <row r="41158">
      <c r="H41158" s="10"/>
      <c r="T41158" s="8"/>
      <c r="U41158" s="11"/>
    </row>
    <row r="41159">
      <c r="H41159" s="10"/>
      <c r="T41159" s="8"/>
      <c r="U41159" s="11"/>
    </row>
    <row r="41160">
      <c r="H41160" s="10"/>
      <c r="T41160" s="8"/>
      <c r="U41160" s="11"/>
    </row>
    <row r="41161">
      <c r="H41161" s="10"/>
      <c r="T41161" s="8"/>
      <c r="U41161" s="11"/>
    </row>
    <row r="41162">
      <c r="H41162" s="10"/>
      <c r="T41162" s="8"/>
      <c r="U41162" s="11"/>
    </row>
    <row r="41163">
      <c r="H41163" s="10"/>
      <c r="T41163" s="8"/>
      <c r="U41163" s="11"/>
    </row>
    <row r="41164">
      <c r="H41164" s="10"/>
      <c r="T41164" s="8"/>
      <c r="U41164" s="11"/>
    </row>
    <row r="41165">
      <c r="H41165" s="10"/>
      <c r="T41165" s="8"/>
      <c r="U41165" s="11"/>
    </row>
    <row r="41166">
      <c r="H41166" s="10"/>
      <c r="T41166" s="8"/>
      <c r="U41166" s="11"/>
    </row>
    <row r="41167">
      <c r="H41167" s="10"/>
      <c r="T41167" s="8"/>
      <c r="U41167" s="11"/>
    </row>
    <row r="41168">
      <c r="H41168" s="10"/>
      <c r="T41168" s="8"/>
      <c r="U41168" s="11"/>
    </row>
    <row r="41169">
      <c r="H41169" s="10"/>
      <c r="T41169" s="8"/>
      <c r="U41169" s="11"/>
    </row>
    <row r="41170">
      <c r="H41170" s="10"/>
      <c r="T41170" s="8"/>
      <c r="U41170" s="11"/>
    </row>
    <row r="41171">
      <c r="H41171" s="10"/>
      <c r="T41171" s="8"/>
      <c r="U41171" s="11"/>
    </row>
    <row r="41172">
      <c r="H41172" s="10"/>
      <c r="T41172" s="8"/>
      <c r="U41172" s="11"/>
    </row>
    <row r="41173">
      <c r="H41173" s="10"/>
      <c r="T41173" s="8"/>
      <c r="U41173" s="11"/>
    </row>
    <row r="41174">
      <c r="H41174" s="10"/>
      <c r="T41174" s="8"/>
      <c r="U41174" s="11"/>
    </row>
    <row r="41175">
      <c r="H41175" s="10"/>
      <c r="T41175" s="8"/>
      <c r="U41175" s="11"/>
    </row>
    <row r="41176">
      <c r="H41176" s="10"/>
      <c r="T41176" s="8"/>
      <c r="U41176" s="11"/>
    </row>
    <row r="41177">
      <c r="H41177" s="10"/>
      <c r="T41177" s="8"/>
      <c r="U41177" s="11"/>
    </row>
    <row r="41178">
      <c r="H41178" s="10"/>
      <c r="T41178" s="8"/>
      <c r="U41178" s="11"/>
    </row>
    <row r="41179">
      <c r="H41179" s="10"/>
      <c r="T41179" s="8"/>
      <c r="U41179" s="11"/>
    </row>
    <row r="41180">
      <c r="H41180" s="10"/>
      <c r="T41180" s="8"/>
      <c r="U41180" s="11"/>
    </row>
    <row r="41181">
      <c r="H41181" s="10"/>
      <c r="T41181" s="8"/>
      <c r="U41181" s="11"/>
    </row>
    <row r="41182">
      <c r="H41182" s="10"/>
      <c r="T41182" s="8"/>
      <c r="U41182" s="11"/>
    </row>
    <row r="41183">
      <c r="H41183" s="10"/>
      <c r="T41183" s="8"/>
      <c r="U41183" s="11"/>
    </row>
    <row r="41184">
      <c r="H41184" s="10"/>
      <c r="T41184" s="8"/>
      <c r="U41184" s="11"/>
    </row>
    <row r="41185">
      <c r="H41185" s="10"/>
      <c r="T41185" s="8"/>
      <c r="U41185" s="11"/>
    </row>
    <row r="41186">
      <c r="H41186" s="10"/>
      <c r="T41186" s="8"/>
      <c r="U41186" s="11"/>
    </row>
    <row r="41187">
      <c r="H41187" s="10"/>
      <c r="T41187" s="8"/>
      <c r="U41187" s="11"/>
    </row>
    <row r="41188">
      <c r="H41188" s="10"/>
      <c r="T41188" s="8"/>
      <c r="U41188" s="11"/>
    </row>
    <row r="41189">
      <c r="H41189" s="10"/>
      <c r="T41189" s="8"/>
      <c r="U41189" s="11"/>
    </row>
    <row r="41190">
      <c r="H41190" s="10"/>
      <c r="T41190" s="8"/>
      <c r="U41190" s="11"/>
    </row>
    <row r="41191">
      <c r="H41191" s="10"/>
      <c r="T41191" s="8"/>
      <c r="U41191" s="11"/>
    </row>
    <row r="41192">
      <c r="H41192" s="10"/>
      <c r="T41192" s="8"/>
      <c r="U41192" s="11"/>
    </row>
    <row r="41193">
      <c r="H41193" s="10"/>
      <c r="T41193" s="8"/>
      <c r="U41193" s="11"/>
    </row>
    <row r="41194">
      <c r="H41194" s="10"/>
      <c r="T41194" s="8"/>
      <c r="U41194" s="11"/>
    </row>
    <row r="41195">
      <c r="H41195" s="10"/>
      <c r="T41195" s="8"/>
      <c r="U41195" s="11"/>
    </row>
    <row r="41196">
      <c r="H41196" s="10"/>
      <c r="T41196" s="8"/>
      <c r="U41196" s="11"/>
    </row>
    <row r="41197">
      <c r="H41197" s="10"/>
      <c r="T41197" s="8"/>
      <c r="U41197" s="11"/>
    </row>
    <row r="41198">
      <c r="H41198" s="10"/>
      <c r="T41198" s="8"/>
      <c r="U41198" s="11"/>
    </row>
    <row r="41199">
      <c r="H41199" s="10"/>
      <c r="T41199" s="8"/>
      <c r="U41199" s="11"/>
    </row>
    <row r="41200">
      <c r="H41200" s="10"/>
      <c r="T41200" s="8"/>
      <c r="U41200" s="11"/>
    </row>
    <row r="41201">
      <c r="H41201" s="10"/>
      <c r="T41201" s="8"/>
      <c r="U41201" s="11"/>
    </row>
    <row r="41202">
      <c r="H41202" s="10"/>
      <c r="T41202" s="8"/>
      <c r="U41202" s="11"/>
    </row>
    <row r="41203">
      <c r="H41203" s="10"/>
      <c r="T41203" s="8"/>
      <c r="U41203" s="11"/>
    </row>
    <row r="41204">
      <c r="H41204" s="10"/>
      <c r="T41204" s="8"/>
      <c r="U41204" s="11"/>
    </row>
    <row r="41205">
      <c r="H41205" s="10"/>
      <c r="T41205" s="8"/>
      <c r="U41205" s="11"/>
    </row>
    <row r="41206">
      <c r="H41206" s="10"/>
      <c r="T41206" s="8"/>
      <c r="U41206" s="11"/>
    </row>
    <row r="41207">
      <c r="H41207" s="10"/>
      <c r="T41207" s="8"/>
      <c r="U41207" s="11"/>
    </row>
    <row r="41208">
      <c r="H41208" s="10"/>
      <c r="T41208" s="8"/>
      <c r="U41208" s="11"/>
    </row>
    <row r="41209">
      <c r="H41209" s="10"/>
      <c r="T41209" s="8"/>
      <c r="U41209" s="11"/>
    </row>
    <row r="41210">
      <c r="H41210" s="10"/>
      <c r="T41210" s="8"/>
      <c r="U41210" s="11"/>
    </row>
    <row r="41211">
      <c r="H41211" s="10"/>
      <c r="T41211" s="8"/>
      <c r="U41211" s="11"/>
    </row>
    <row r="41212">
      <c r="H41212" s="10"/>
      <c r="T41212" s="8"/>
      <c r="U41212" s="11"/>
    </row>
    <row r="41213">
      <c r="H41213" s="10"/>
      <c r="T41213" s="8"/>
      <c r="U41213" s="11"/>
    </row>
    <row r="41214">
      <c r="H41214" s="10"/>
      <c r="T41214" s="8"/>
      <c r="U41214" s="11"/>
    </row>
    <row r="41215">
      <c r="H41215" s="10"/>
      <c r="T41215" s="8"/>
      <c r="U41215" s="11"/>
    </row>
    <row r="41216">
      <c r="H41216" s="10"/>
      <c r="T41216" s="8"/>
      <c r="U41216" s="11"/>
    </row>
    <row r="41217">
      <c r="H41217" s="10"/>
      <c r="T41217" s="8"/>
      <c r="U41217" s="11"/>
    </row>
    <row r="41218">
      <c r="H41218" s="10"/>
      <c r="T41218" s="8"/>
      <c r="U41218" s="11"/>
    </row>
    <row r="41219">
      <c r="H41219" s="10"/>
      <c r="T41219" s="8"/>
      <c r="U41219" s="11"/>
    </row>
    <row r="41220">
      <c r="H41220" s="10"/>
      <c r="T41220" s="8"/>
      <c r="U41220" s="11"/>
    </row>
    <row r="41221">
      <c r="H41221" s="10"/>
      <c r="T41221" s="8"/>
      <c r="U41221" s="11"/>
    </row>
    <row r="41222">
      <c r="H41222" s="10"/>
      <c r="T41222" s="8"/>
      <c r="U41222" s="11"/>
    </row>
    <row r="41223">
      <c r="H41223" s="10"/>
      <c r="T41223" s="8"/>
      <c r="U41223" s="11"/>
    </row>
    <row r="41224">
      <c r="H41224" s="10"/>
      <c r="T41224" s="8"/>
      <c r="U41224" s="11"/>
    </row>
    <row r="41225">
      <c r="H41225" s="10"/>
      <c r="T41225" s="8"/>
      <c r="U41225" s="11"/>
    </row>
    <row r="41226">
      <c r="H41226" s="10"/>
      <c r="T41226" s="8"/>
      <c r="U41226" s="11"/>
    </row>
    <row r="41227">
      <c r="H41227" s="10"/>
      <c r="T41227" s="8"/>
      <c r="U41227" s="11"/>
    </row>
    <row r="41228">
      <c r="H41228" s="10"/>
      <c r="T41228" s="8"/>
      <c r="U41228" s="11"/>
    </row>
    <row r="41229">
      <c r="H41229" s="10"/>
      <c r="T41229" s="8"/>
      <c r="U41229" s="11"/>
    </row>
    <row r="41230">
      <c r="H41230" s="10"/>
      <c r="T41230" s="8"/>
      <c r="U41230" s="11"/>
    </row>
    <row r="41231">
      <c r="H41231" s="10"/>
      <c r="T41231" s="8"/>
      <c r="U41231" s="11"/>
    </row>
    <row r="41232">
      <c r="H41232" s="10"/>
      <c r="T41232" s="8"/>
      <c r="U41232" s="11"/>
    </row>
    <row r="41233">
      <c r="H41233" s="10"/>
      <c r="T41233" s="8"/>
      <c r="U41233" s="11"/>
    </row>
    <row r="41234">
      <c r="H41234" s="10"/>
      <c r="T41234" s="8"/>
      <c r="U41234" s="11"/>
    </row>
    <row r="41235">
      <c r="H41235" s="10"/>
      <c r="T41235" s="8"/>
      <c r="U41235" s="11"/>
    </row>
    <row r="41236">
      <c r="H41236" s="10"/>
      <c r="T41236" s="8"/>
      <c r="U41236" s="11"/>
    </row>
    <row r="41237">
      <c r="H41237" s="10"/>
      <c r="T41237" s="8"/>
      <c r="U41237" s="11"/>
    </row>
    <row r="41238">
      <c r="H41238" s="10"/>
      <c r="T41238" s="8"/>
      <c r="U41238" s="11"/>
    </row>
    <row r="41239">
      <c r="H41239" s="10"/>
      <c r="T41239" s="8"/>
      <c r="U41239" s="11"/>
    </row>
    <row r="41240">
      <c r="H41240" s="10"/>
      <c r="T41240" s="8"/>
      <c r="U41240" s="11"/>
    </row>
    <row r="41241">
      <c r="H41241" s="10"/>
      <c r="T41241" s="8"/>
      <c r="U41241" s="11"/>
    </row>
    <row r="41242">
      <c r="H41242" s="10"/>
      <c r="T41242" s="8"/>
      <c r="U41242" s="11"/>
    </row>
    <row r="41243">
      <c r="H41243" s="10"/>
      <c r="T41243" s="8"/>
      <c r="U41243" s="11"/>
    </row>
    <row r="41244">
      <c r="H41244" s="10"/>
      <c r="T41244" s="8"/>
      <c r="U41244" s="11"/>
    </row>
    <row r="41245">
      <c r="H41245" s="10"/>
      <c r="T41245" s="8"/>
      <c r="U41245" s="11"/>
    </row>
    <row r="41246">
      <c r="H41246" s="10"/>
      <c r="T41246" s="8"/>
      <c r="U41246" s="11"/>
    </row>
    <row r="41247">
      <c r="H41247" s="10"/>
      <c r="T41247" s="8"/>
      <c r="U41247" s="11"/>
    </row>
    <row r="41248">
      <c r="H41248" s="10"/>
      <c r="T41248" s="8"/>
      <c r="U41248" s="11"/>
    </row>
    <row r="41249">
      <c r="H41249" s="10"/>
      <c r="T41249" s="8"/>
      <c r="U41249" s="11"/>
    </row>
    <row r="41250">
      <c r="H41250" s="10"/>
      <c r="T41250" s="8"/>
      <c r="U41250" s="11"/>
    </row>
    <row r="41251">
      <c r="H41251" s="10"/>
      <c r="T41251" s="8"/>
      <c r="U41251" s="11"/>
    </row>
    <row r="41252">
      <c r="H41252" s="10"/>
      <c r="T41252" s="8"/>
      <c r="U41252" s="11"/>
    </row>
    <row r="41253">
      <c r="H41253" s="10"/>
      <c r="T41253" s="8"/>
      <c r="U41253" s="11"/>
    </row>
    <row r="41254">
      <c r="H41254" s="10"/>
      <c r="T41254" s="8"/>
      <c r="U41254" s="11"/>
    </row>
    <row r="41255">
      <c r="H41255" s="10"/>
      <c r="T41255" s="8"/>
      <c r="U41255" s="11"/>
    </row>
    <row r="41256">
      <c r="H41256" s="10"/>
      <c r="T41256" s="8"/>
      <c r="U41256" s="11"/>
    </row>
    <row r="41257">
      <c r="H41257" s="10"/>
      <c r="T41257" s="8"/>
      <c r="U41257" s="11"/>
    </row>
    <row r="41258">
      <c r="H41258" s="10"/>
      <c r="T41258" s="8"/>
      <c r="U41258" s="11"/>
    </row>
    <row r="41259">
      <c r="H41259" s="10"/>
      <c r="T41259" s="8"/>
      <c r="U41259" s="11"/>
    </row>
    <row r="41260">
      <c r="H41260" s="10"/>
      <c r="T41260" s="8"/>
      <c r="U41260" s="11"/>
    </row>
    <row r="41261">
      <c r="H41261" s="10"/>
      <c r="T41261" s="8"/>
      <c r="U41261" s="11"/>
    </row>
    <row r="41262">
      <c r="H41262" s="10"/>
      <c r="T41262" s="8"/>
      <c r="U41262" s="11"/>
    </row>
    <row r="41263">
      <c r="H41263" s="10"/>
      <c r="T41263" s="8"/>
      <c r="U41263" s="11"/>
    </row>
    <row r="41264">
      <c r="H41264" s="10"/>
      <c r="T41264" s="8"/>
      <c r="U41264" s="11"/>
    </row>
    <row r="41265">
      <c r="H41265" s="10"/>
      <c r="T41265" s="8"/>
      <c r="U41265" s="11"/>
    </row>
    <row r="41266">
      <c r="H41266" s="10"/>
      <c r="T41266" s="8"/>
      <c r="U41266" s="11"/>
    </row>
    <row r="41267">
      <c r="H41267" s="10"/>
      <c r="T41267" s="8"/>
      <c r="U41267" s="11"/>
    </row>
    <row r="41268">
      <c r="H41268" s="10"/>
      <c r="T41268" s="8"/>
      <c r="U41268" s="11"/>
    </row>
    <row r="41269">
      <c r="H41269" s="10"/>
      <c r="T41269" s="8"/>
      <c r="U41269" s="11"/>
    </row>
    <row r="41270">
      <c r="H41270" s="10"/>
      <c r="T41270" s="8"/>
      <c r="U41270" s="11"/>
    </row>
    <row r="41271">
      <c r="H41271" s="10"/>
      <c r="T41271" s="8"/>
      <c r="U41271" s="11"/>
    </row>
    <row r="41272">
      <c r="H41272" s="10"/>
      <c r="T41272" s="8"/>
      <c r="U41272" s="11"/>
    </row>
    <row r="41273">
      <c r="H41273" s="10"/>
      <c r="T41273" s="8"/>
      <c r="U41273" s="11"/>
    </row>
    <row r="41274">
      <c r="H41274" s="10"/>
      <c r="T41274" s="8"/>
      <c r="U41274" s="11"/>
    </row>
    <row r="41275">
      <c r="H41275" s="10"/>
      <c r="T41275" s="8"/>
      <c r="U41275" s="11"/>
    </row>
    <row r="41276">
      <c r="H41276" s="10"/>
      <c r="T41276" s="8"/>
      <c r="U41276" s="11"/>
    </row>
    <row r="41277">
      <c r="H41277" s="10"/>
      <c r="T41277" s="8"/>
      <c r="U41277" s="11"/>
    </row>
    <row r="41278">
      <c r="H41278" s="10"/>
      <c r="T41278" s="8"/>
      <c r="U41278" s="11"/>
    </row>
    <row r="41279">
      <c r="H41279" s="10"/>
      <c r="T41279" s="8"/>
      <c r="U41279" s="11"/>
    </row>
    <row r="41280">
      <c r="H41280" s="10"/>
      <c r="T41280" s="8"/>
      <c r="U41280" s="11"/>
    </row>
    <row r="41281">
      <c r="H41281" s="10"/>
      <c r="T41281" s="8"/>
      <c r="U41281" s="11"/>
    </row>
    <row r="41282">
      <c r="H41282" s="10"/>
      <c r="T41282" s="8"/>
      <c r="U41282" s="11"/>
    </row>
    <row r="41283">
      <c r="H41283" s="10"/>
      <c r="T41283" s="8"/>
      <c r="U41283" s="11"/>
    </row>
    <row r="41284">
      <c r="H41284" s="10"/>
      <c r="T41284" s="8"/>
      <c r="U41284" s="11"/>
    </row>
    <row r="41285">
      <c r="H41285" s="10"/>
      <c r="T41285" s="8"/>
      <c r="U41285" s="11"/>
    </row>
    <row r="41286">
      <c r="H41286" s="10"/>
      <c r="T41286" s="8"/>
      <c r="U41286" s="11"/>
    </row>
    <row r="41287">
      <c r="H41287" s="10"/>
      <c r="T41287" s="8"/>
      <c r="U41287" s="11"/>
    </row>
    <row r="41288">
      <c r="H41288" s="10"/>
      <c r="T41288" s="8"/>
      <c r="U41288" s="11"/>
    </row>
    <row r="41289">
      <c r="H41289" s="10"/>
      <c r="T41289" s="8"/>
      <c r="U41289" s="11"/>
    </row>
    <row r="41290">
      <c r="H41290" s="10"/>
      <c r="T41290" s="8"/>
      <c r="U41290" s="11"/>
    </row>
    <row r="41291">
      <c r="H41291" s="10"/>
      <c r="T41291" s="8"/>
      <c r="U41291" s="11"/>
    </row>
    <row r="41292">
      <c r="H41292" s="10"/>
      <c r="T41292" s="8"/>
      <c r="U41292" s="11"/>
    </row>
    <row r="41293">
      <c r="H41293" s="10"/>
      <c r="T41293" s="8"/>
      <c r="U41293" s="11"/>
    </row>
    <row r="41294">
      <c r="H41294" s="10"/>
      <c r="T41294" s="8"/>
      <c r="U41294" s="11"/>
    </row>
    <row r="41295">
      <c r="H41295" s="10"/>
      <c r="T41295" s="8"/>
      <c r="U41295" s="11"/>
    </row>
    <row r="41296">
      <c r="H41296" s="10"/>
      <c r="T41296" s="8"/>
      <c r="U41296" s="11"/>
    </row>
    <row r="41297">
      <c r="H41297" s="10"/>
      <c r="T41297" s="8"/>
      <c r="U41297" s="11"/>
    </row>
    <row r="41298">
      <c r="H41298" s="10"/>
      <c r="T41298" s="8"/>
      <c r="U41298" s="11"/>
    </row>
    <row r="41299">
      <c r="H41299" s="10"/>
      <c r="T41299" s="8"/>
      <c r="U41299" s="11"/>
    </row>
    <row r="41300">
      <c r="H41300" s="10"/>
      <c r="T41300" s="8"/>
      <c r="U41300" s="11"/>
    </row>
    <row r="41301">
      <c r="H41301" s="10"/>
      <c r="T41301" s="8"/>
      <c r="U41301" s="11"/>
    </row>
    <row r="41302">
      <c r="H41302" s="10"/>
      <c r="T41302" s="8"/>
      <c r="U41302" s="11"/>
    </row>
    <row r="41303">
      <c r="H41303" s="10"/>
      <c r="T41303" s="8"/>
      <c r="U41303" s="11"/>
    </row>
    <row r="41304">
      <c r="H41304" s="10"/>
      <c r="T41304" s="8"/>
      <c r="U41304" s="11"/>
    </row>
    <row r="41305">
      <c r="H41305" s="10"/>
      <c r="T41305" s="8"/>
      <c r="U41305" s="11"/>
    </row>
    <row r="41306">
      <c r="H41306" s="10"/>
      <c r="T41306" s="8"/>
      <c r="U41306" s="11"/>
    </row>
    <row r="41307">
      <c r="H41307" s="10"/>
      <c r="T41307" s="8"/>
      <c r="U41307" s="11"/>
    </row>
    <row r="41308">
      <c r="H41308" s="10"/>
      <c r="T41308" s="8"/>
      <c r="U41308" s="11"/>
    </row>
    <row r="41309">
      <c r="H41309" s="10"/>
      <c r="T41309" s="8"/>
      <c r="U41309" s="11"/>
    </row>
    <row r="41310">
      <c r="H41310" s="10"/>
      <c r="T41310" s="8"/>
      <c r="U41310" s="11"/>
    </row>
    <row r="41311">
      <c r="H41311" s="10"/>
      <c r="T41311" s="8"/>
      <c r="U41311" s="11"/>
    </row>
    <row r="41312">
      <c r="H41312" s="10"/>
      <c r="T41312" s="8"/>
      <c r="U41312" s="11"/>
    </row>
    <row r="41313">
      <c r="H41313" s="10"/>
      <c r="T41313" s="8"/>
      <c r="U41313" s="11"/>
    </row>
    <row r="41314">
      <c r="H41314" s="10"/>
      <c r="T41314" s="8"/>
      <c r="U41314" s="11"/>
    </row>
    <row r="41315">
      <c r="H41315" s="10"/>
      <c r="T41315" s="8"/>
      <c r="U41315" s="11"/>
    </row>
    <row r="41316">
      <c r="H41316" s="10"/>
      <c r="T41316" s="8"/>
      <c r="U41316" s="11"/>
    </row>
    <row r="41317">
      <c r="H41317" s="10"/>
      <c r="T41317" s="8"/>
      <c r="U41317" s="11"/>
    </row>
    <row r="41318">
      <c r="H41318" s="10"/>
      <c r="T41318" s="8"/>
      <c r="U41318" s="11"/>
    </row>
    <row r="41319">
      <c r="H41319" s="10"/>
      <c r="T41319" s="8"/>
      <c r="U41319" s="11"/>
    </row>
    <row r="41320">
      <c r="H41320" s="10"/>
      <c r="T41320" s="8"/>
      <c r="U41320" s="11"/>
    </row>
    <row r="41321">
      <c r="H41321" s="10"/>
      <c r="T41321" s="8"/>
      <c r="U41321" s="11"/>
    </row>
    <row r="41322">
      <c r="H41322" s="10"/>
      <c r="T41322" s="8"/>
      <c r="U41322" s="11"/>
    </row>
    <row r="41323">
      <c r="H41323" s="10"/>
      <c r="T41323" s="8"/>
      <c r="U41323" s="11"/>
    </row>
    <row r="41324">
      <c r="H41324" s="10"/>
      <c r="T41324" s="8"/>
      <c r="U41324" s="11"/>
    </row>
    <row r="41325">
      <c r="H41325" s="10"/>
      <c r="T41325" s="8"/>
      <c r="U41325" s="11"/>
    </row>
    <row r="41326">
      <c r="H41326" s="10"/>
      <c r="T41326" s="8"/>
      <c r="U41326" s="11"/>
    </row>
    <row r="41327">
      <c r="H41327" s="10"/>
      <c r="T41327" s="8"/>
      <c r="U41327" s="11"/>
    </row>
    <row r="41328">
      <c r="H41328" s="10"/>
      <c r="T41328" s="8"/>
      <c r="U41328" s="11"/>
    </row>
    <row r="41329">
      <c r="H41329" s="10"/>
      <c r="T41329" s="8"/>
      <c r="U41329" s="11"/>
    </row>
    <row r="41330">
      <c r="H41330" s="10"/>
      <c r="T41330" s="8"/>
      <c r="U41330" s="11"/>
    </row>
    <row r="41331">
      <c r="H41331" s="10"/>
      <c r="T41331" s="8"/>
      <c r="U41331" s="11"/>
    </row>
    <row r="41332">
      <c r="H41332" s="10"/>
      <c r="T41332" s="8"/>
      <c r="U41332" s="11"/>
    </row>
    <row r="41333">
      <c r="H41333" s="10"/>
      <c r="T41333" s="8"/>
      <c r="U41333" s="11"/>
    </row>
    <row r="41334">
      <c r="H41334" s="10"/>
      <c r="T41334" s="8"/>
      <c r="U41334" s="11"/>
    </row>
    <row r="41335">
      <c r="H41335" s="10"/>
      <c r="T41335" s="8"/>
      <c r="U41335" s="11"/>
    </row>
    <row r="41336">
      <c r="H41336" s="10"/>
      <c r="T41336" s="8"/>
      <c r="U41336" s="11"/>
    </row>
    <row r="41337">
      <c r="H41337" s="10"/>
      <c r="T41337" s="8"/>
      <c r="U41337" s="11"/>
    </row>
    <row r="41338">
      <c r="H41338" s="10"/>
      <c r="T41338" s="8"/>
      <c r="U41338" s="11"/>
    </row>
    <row r="41339">
      <c r="H41339" s="10"/>
      <c r="T41339" s="8"/>
      <c r="U41339" s="11"/>
    </row>
    <row r="41340">
      <c r="H41340" s="10"/>
      <c r="T41340" s="8"/>
      <c r="U41340" s="11"/>
    </row>
    <row r="41341">
      <c r="H41341" s="10"/>
      <c r="T41341" s="8"/>
      <c r="U41341" s="11"/>
    </row>
    <row r="41342">
      <c r="H41342" s="10"/>
      <c r="T41342" s="8"/>
      <c r="U41342" s="11"/>
    </row>
    <row r="41343">
      <c r="H41343" s="10"/>
      <c r="T41343" s="8"/>
      <c r="U41343" s="11"/>
    </row>
    <row r="41344">
      <c r="H41344" s="10"/>
      <c r="T41344" s="8"/>
      <c r="U41344" s="11"/>
    </row>
    <row r="41345">
      <c r="H41345" s="10"/>
      <c r="T41345" s="8"/>
      <c r="U41345" s="11"/>
    </row>
    <row r="41346">
      <c r="H41346" s="10"/>
      <c r="T41346" s="8"/>
      <c r="U41346" s="11"/>
    </row>
    <row r="41347">
      <c r="H41347" s="10"/>
      <c r="T41347" s="8"/>
      <c r="U41347" s="11"/>
    </row>
    <row r="41348">
      <c r="H41348" s="10"/>
      <c r="T41348" s="8"/>
      <c r="U41348" s="11"/>
    </row>
    <row r="41349">
      <c r="H41349" s="10"/>
      <c r="T41349" s="8"/>
      <c r="U41349" s="11"/>
    </row>
    <row r="41350">
      <c r="H41350" s="10"/>
      <c r="T41350" s="8"/>
      <c r="U41350" s="11"/>
    </row>
    <row r="41351">
      <c r="H41351" s="10"/>
      <c r="T41351" s="8"/>
      <c r="U41351" s="11"/>
    </row>
    <row r="41352">
      <c r="H41352" s="10"/>
      <c r="T41352" s="8"/>
      <c r="U41352" s="11"/>
    </row>
    <row r="41353">
      <c r="H41353" s="10"/>
      <c r="T41353" s="8"/>
      <c r="U41353" s="11"/>
    </row>
    <row r="41354">
      <c r="H41354" s="10"/>
      <c r="T41354" s="8"/>
      <c r="U41354" s="11"/>
    </row>
    <row r="41355">
      <c r="H41355" s="10"/>
      <c r="T41355" s="8"/>
      <c r="U41355" s="11"/>
    </row>
    <row r="41356">
      <c r="H41356" s="10"/>
      <c r="T41356" s="8"/>
      <c r="U41356" s="11"/>
    </row>
    <row r="41357">
      <c r="H41357" s="10"/>
      <c r="T41357" s="8"/>
      <c r="U41357" s="11"/>
    </row>
    <row r="41358">
      <c r="H41358" s="10"/>
      <c r="T41358" s="8"/>
      <c r="U41358" s="11"/>
    </row>
    <row r="41359">
      <c r="H41359" s="10"/>
      <c r="T41359" s="8"/>
      <c r="U41359" s="11"/>
    </row>
    <row r="41360">
      <c r="H41360" s="10"/>
      <c r="T41360" s="8"/>
      <c r="U41360" s="11"/>
    </row>
    <row r="41361">
      <c r="H41361" s="10"/>
      <c r="T41361" s="8"/>
      <c r="U41361" s="11"/>
    </row>
    <row r="41362">
      <c r="H41362" s="10"/>
      <c r="T41362" s="8"/>
      <c r="U41362" s="11"/>
    </row>
    <row r="41363">
      <c r="H41363" s="10"/>
      <c r="T41363" s="8"/>
      <c r="U41363" s="11"/>
    </row>
    <row r="41364">
      <c r="H41364" s="10"/>
      <c r="T41364" s="8"/>
      <c r="U41364" s="11"/>
    </row>
    <row r="41365">
      <c r="H41365" s="10"/>
      <c r="T41365" s="8"/>
      <c r="U41365" s="11"/>
    </row>
    <row r="41366">
      <c r="H41366" s="10"/>
      <c r="T41366" s="8"/>
      <c r="U41366" s="11"/>
    </row>
    <row r="41367">
      <c r="H41367" s="10"/>
      <c r="T41367" s="8"/>
      <c r="U41367" s="11"/>
    </row>
    <row r="41368">
      <c r="H41368" s="10"/>
      <c r="T41368" s="8"/>
      <c r="U41368" s="11"/>
    </row>
    <row r="41369">
      <c r="H41369" s="10"/>
      <c r="T41369" s="8"/>
      <c r="U41369" s="11"/>
    </row>
    <row r="41370">
      <c r="H41370" s="10"/>
      <c r="T41370" s="8"/>
      <c r="U41370" s="11"/>
    </row>
    <row r="41371">
      <c r="H41371" s="10"/>
      <c r="T41371" s="8"/>
      <c r="U41371" s="11"/>
    </row>
    <row r="41372">
      <c r="H41372" s="10"/>
      <c r="T41372" s="8"/>
      <c r="U41372" s="11"/>
    </row>
    <row r="41373">
      <c r="H41373" s="10"/>
      <c r="T41373" s="8"/>
      <c r="U41373" s="11"/>
    </row>
    <row r="41374">
      <c r="H41374" s="10"/>
      <c r="T41374" s="8"/>
      <c r="U41374" s="11"/>
    </row>
    <row r="41375">
      <c r="H41375" s="10"/>
      <c r="T41375" s="8"/>
      <c r="U41375" s="11"/>
    </row>
    <row r="41376">
      <c r="H41376" s="10"/>
      <c r="T41376" s="8"/>
      <c r="U41376" s="11"/>
    </row>
    <row r="41377">
      <c r="H41377" s="10"/>
      <c r="T41377" s="8"/>
      <c r="U41377" s="11"/>
    </row>
    <row r="41378">
      <c r="H41378" s="10"/>
      <c r="T41378" s="8"/>
      <c r="U41378" s="11"/>
    </row>
    <row r="41379">
      <c r="H41379" s="10"/>
      <c r="T41379" s="8"/>
      <c r="U41379" s="11"/>
    </row>
    <row r="41380">
      <c r="H41380" s="10"/>
      <c r="T41380" s="8"/>
      <c r="U41380" s="11"/>
    </row>
    <row r="41381">
      <c r="H41381" s="10"/>
      <c r="T41381" s="8"/>
      <c r="U41381" s="11"/>
    </row>
    <row r="41382">
      <c r="H41382" s="10"/>
      <c r="T41382" s="8"/>
      <c r="U41382" s="11"/>
    </row>
    <row r="41383">
      <c r="H41383" s="10"/>
      <c r="T41383" s="8"/>
      <c r="U41383" s="11"/>
    </row>
    <row r="41384">
      <c r="H41384" s="10"/>
      <c r="T41384" s="8"/>
      <c r="U41384" s="11"/>
    </row>
    <row r="41385">
      <c r="H41385" s="10"/>
      <c r="T41385" s="8"/>
      <c r="U41385" s="11"/>
    </row>
    <row r="41386">
      <c r="H41386" s="10"/>
      <c r="T41386" s="8"/>
      <c r="U41386" s="11"/>
    </row>
    <row r="41387">
      <c r="H41387" s="10"/>
      <c r="T41387" s="8"/>
      <c r="U41387" s="11"/>
    </row>
    <row r="41388">
      <c r="H41388" s="10"/>
      <c r="T41388" s="8"/>
      <c r="U41388" s="11"/>
    </row>
    <row r="41389">
      <c r="H41389" s="10"/>
      <c r="T41389" s="8"/>
      <c r="U41389" s="11"/>
    </row>
    <row r="41390">
      <c r="H41390" s="10"/>
      <c r="T41390" s="8"/>
      <c r="U41390" s="11"/>
    </row>
    <row r="41391">
      <c r="H41391" s="10"/>
      <c r="T41391" s="8"/>
      <c r="U41391" s="11"/>
    </row>
    <row r="41392">
      <c r="H41392" s="10"/>
      <c r="T41392" s="8"/>
      <c r="U41392" s="11"/>
    </row>
    <row r="41393">
      <c r="H41393" s="10"/>
      <c r="T41393" s="8"/>
      <c r="U41393" s="11"/>
    </row>
    <row r="41394">
      <c r="H41394" s="10"/>
      <c r="T41394" s="8"/>
      <c r="U41394" s="11"/>
    </row>
    <row r="41395">
      <c r="H41395" s="10"/>
      <c r="T41395" s="8"/>
      <c r="U41395" s="11"/>
    </row>
    <row r="41396">
      <c r="H41396" s="10"/>
      <c r="T41396" s="8"/>
      <c r="U41396" s="11"/>
    </row>
    <row r="41397">
      <c r="H41397" s="10"/>
      <c r="T41397" s="8"/>
      <c r="U41397" s="11"/>
    </row>
    <row r="41398">
      <c r="H41398" s="10"/>
      <c r="T41398" s="8"/>
      <c r="U41398" s="11"/>
    </row>
    <row r="41399">
      <c r="H41399" s="10"/>
      <c r="T41399" s="8"/>
      <c r="U41399" s="11"/>
    </row>
    <row r="41400">
      <c r="H41400" s="10"/>
      <c r="T41400" s="8"/>
      <c r="U41400" s="11"/>
    </row>
    <row r="41401">
      <c r="H41401" s="10"/>
      <c r="T41401" s="8"/>
      <c r="U41401" s="11"/>
    </row>
    <row r="41402">
      <c r="H41402" s="10"/>
      <c r="T41402" s="8"/>
      <c r="U41402" s="11"/>
    </row>
    <row r="41403">
      <c r="H41403" s="10"/>
      <c r="T41403" s="8"/>
      <c r="U41403" s="11"/>
    </row>
    <row r="41404">
      <c r="H41404" s="10"/>
      <c r="T41404" s="8"/>
      <c r="U41404" s="11"/>
    </row>
    <row r="41405">
      <c r="H41405" s="10"/>
      <c r="T41405" s="8"/>
      <c r="U41405" s="11"/>
    </row>
    <row r="41406">
      <c r="H41406" s="10"/>
      <c r="T41406" s="8"/>
      <c r="U41406" s="11"/>
    </row>
    <row r="41407">
      <c r="H41407" s="10"/>
      <c r="T41407" s="8"/>
      <c r="U41407" s="11"/>
    </row>
    <row r="41408">
      <c r="H41408" s="10"/>
      <c r="T41408" s="8"/>
      <c r="U41408" s="11"/>
    </row>
    <row r="41409">
      <c r="H41409" s="10"/>
      <c r="T41409" s="8"/>
      <c r="U41409" s="11"/>
    </row>
    <row r="41410">
      <c r="H41410" s="10"/>
      <c r="T41410" s="8"/>
      <c r="U41410" s="11"/>
    </row>
    <row r="41411">
      <c r="H41411" s="10"/>
      <c r="T41411" s="8"/>
      <c r="U41411" s="11"/>
    </row>
    <row r="41412">
      <c r="H41412" s="10"/>
      <c r="T41412" s="8"/>
      <c r="U41412" s="11"/>
    </row>
    <row r="41413">
      <c r="H41413" s="10"/>
      <c r="T41413" s="8"/>
      <c r="U41413" s="11"/>
    </row>
    <row r="41414">
      <c r="H41414" s="10"/>
      <c r="T41414" s="8"/>
      <c r="U41414" s="11"/>
    </row>
    <row r="41415">
      <c r="H41415" s="10"/>
      <c r="T41415" s="8"/>
      <c r="U41415" s="11"/>
    </row>
    <row r="41416">
      <c r="H41416" s="10"/>
      <c r="T41416" s="8"/>
      <c r="U41416" s="11"/>
    </row>
    <row r="41417">
      <c r="H41417" s="10"/>
      <c r="T41417" s="8"/>
      <c r="U41417" s="11"/>
    </row>
    <row r="41418">
      <c r="H41418" s="10"/>
      <c r="T41418" s="8"/>
      <c r="U41418" s="11"/>
    </row>
    <row r="41419">
      <c r="H41419" s="10"/>
      <c r="T41419" s="8"/>
      <c r="U41419" s="11"/>
    </row>
    <row r="41420">
      <c r="H41420" s="10"/>
      <c r="T41420" s="8"/>
      <c r="U41420" s="11"/>
    </row>
    <row r="41421">
      <c r="H41421" s="10"/>
      <c r="T41421" s="8"/>
      <c r="U41421" s="11"/>
    </row>
    <row r="41422">
      <c r="H41422" s="10"/>
      <c r="T41422" s="8"/>
      <c r="U41422" s="11"/>
    </row>
    <row r="41423">
      <c r="H41423" s="10"/>
      <c r="T41423" s="8"/>
      <c r="U41423" s="11"/>
    </row>
    <row r="41424">
      <c r="H41424" s="10"/>
      <c r="T41424" s="8"/>
      <c r="U41424" s="11"/>
    </row>
    <row r="41425">
      <c r="H41425" s="10"/>
      <c r="T41425" s="8"/>
      <c r="U41425" s="11"/>
    </row>
    <row r="41426">
      <c r="H41426" s="10"/>
      <c r="T41426" s="8"/>
      <c r="U41426" s="11"/>
    </row>
    <row r="41427">
      <c r="H41427" s="10"/>
      <c r="T41427" s="8"/>
      <c r="U41427" s="11"/>
    </row>
    <row r="41428">
      <c r="H41428" s="10"/>
      <c r="T41428" s="8"/>
      <c r="U41428" s="11"/>
    </row>
    <row r="41429">
      <c r="H41429" s="10"/>
      <c r="T41429" s="8"/>
      <c r="U41429" s="11"/>
    </row>
    <row r="41430">
      <c r="H41430" s="10"/>
      <c r="T41430" s="8"/>
      <c r="U41430" s="11"/>
    </row>
    <row r="41431">
      <c r="H41431" s="10"/>
      <c r="T41431" s="8"/>
      <c r="U41431" s="11"/>
    </row>
    <row r="41432">
      <c r="H41432" s="10"/>
      <c r="T41432" s="8"/>
      <c r="U41432" s="11"/>
    </row>
    <row r="41433">
      <c r="H41433" s="10"/>
      <c r="T41433" s="8"/>
      <c r="U41433" s="11"/>
    </row>
    <row r="41434">
      <c r="H41434" s="10"/>
      <c r="T41434" s="8"/>
      <c r="U41434" s="11"/>
    </row>
    <row r="41435">
      <c r="H41435" s="10"/>
      <c r="T41435" s="8"/>
      <c r="U41435" s="11"/>
    </row>
    <row r="41436">
      <c r="H41436" s="10"/>
      <c r="T41436" s="8"/>
      <c r="U41436" s="11"/>
    </row>
    <row r="41437">
      <c r="H41437" s="10"/>
      <c r="T41437" s="8"/>
      <c r="U41437" s="11"/>
    </row>
    <row r="41438">
      <c r="H41438" s="10"/>
      <c r="T41438" s="8"/>
      <c r="U41438" s="11"/>
    </row>
    <row r="41439">
      <c r="H41439" s="10"/>
      <c r="T41439" s="8"/>
      <c r="U41439" s="11"/>
    </row>
    <row r="41440">
      <c r="H41440" s="10"/>
      <c r="T41440" s="8"/>
      <c r="U41440" s="11"/>
    </row>
    <row r="41441">
      <c r="H41441" s="10"/>
      <c r="T41441" s="8"/>
      <c r="U41441" s="11"/>
    </row>
    <row r="41442">
      <c r="H41442" s="10"/>
      <c r="T41442" s="8"/>
      <c r="U41442" s="11"/>
    </row>
    <row r="41443">
      <c r="H41443" s="10"/>
      <c r="T41443" s="8"/>
      <c r="U41443" s="11"/>
    </row>
    <row r="41444">
      <c r="H41444" s="10"/>
      <c r="T41444" s="8"/>
      <c r="U41444" s="11"/>
    </row>
    <row r="41445">
      <c r="H41445" s="10"/>
      <c r="T41445" s="8"/>
      <c r="U41445" s="11"/>
    </row>
    <row r="41446">
      <c r="H41446" s="10"/>
      <c r="T41446" s="8"/>
      <c r="U41446" s="11"/>
    </row>
    <row r="41447">
      <c r="H41447" s="10"/>
      <c r="T41447" s="8"/>
      <c r="U41447" s="11"/>
    </row>
    <row r="41448">
      <c r="H41448" s="10"/>
      <c r="T41448" s="8"/>
      <c r="U41448" s="11"/>
    </row>
    <row r="41449">
      <c r="H41449" s="10"/>
      <c r="T41449" s="8"/>
      <c r="U41449" s="11"/>
    </row>
    <row r="41450">
      <c r="H41450" s="10"/>
      <c r="T41450" s="8"/>
      <c r="U41450" s="11"/>
    </row>
    <row r="41451">
      <c r="H41451" s="10"/>
      <c r="T41451" s="8"/>
      <c r="U41451" s="11"/>
    </row>
    <row r="41452">
      <c r="H41452" s="10"/>
      <c r="T41452" s="8"/>
      <c r="U41452" s="11"/>
    </row>
    <row r="41453">
      <c r="H41453" s="10"/>
      <c r="T41453" s="8"/>
      <c r="U41453" s="11"/>
    </row>
    <row r="41454">
      <c r="H41454" s="10"/>
      <c r="T41454" s="8"/>
      <c r="U41454" s="11"/>
    </row>
    <row r="41455">
      <c r="H41455" s="10"/>
      <c r="T41455" s="8"/>
      <c r="U41455" s="11"/>
    </row>
    <row r="41456">
      <c r="H41456" s="10"/>
      <c r="T41456" s="8"/>
      <c r="U41456" s="11"/>
    </row>
    <row r="41457">
      <c r="H41457" s="10"/>
      <c r="T41457" s="8"/>
      <c r="U41457" s="11"/>
    </row>
    <row r="41458">
      <c r="H41458" s="10"/>
      <c r="T41458" s="8"/>
      <c r="U41458" s="11"/>
    </row>
    <row r="41459">
      <c r="H41459" s="10"/>
      <c r="T41459" s="8"/>
      <c r="U41459" s="11"/>
    </row>
    <row r="41460">
      <c r="H41460" s="10"/>
      <c r="T41460" s="8"/>
      <c r="U41460" s="11"/>
    </row>
    <row r="41461">
      <c r="H41461" s="10"/>
      <c r="T41461" s="8"/>
      <c r="U41461" s="11"/>
    </row>
    <row r="41462">
      <c r="H41462" s="10"/>
      <c r="T41462" s="8"/>
      <c r="U41462" s="11"/>
    </row>
    <row r="41463">
      <c r="H41463" s="10"/>
      <c r="T41463" s="8"/>
      <c r="U41463" s="11"/>
    </row>
    <row r="41464">
      <c r="H41464" s="10"/>
      <c r="T41464" s="8"/>
      <c r="U41464" s="11"/>
    </row>
    <row r="41465">
      <c r="H41465" s="10"/>
      <c r="T41465" s="8"/>
      <c r="U41465" s="11"/>
    </row>
    <row r="41466">
      <c r="H41466" s="10"/>
      <c r="T41466" s="8"/>
      <c r="U41466" s="11"/>
    </row>
    <row r="41467">
      <c r="H41467" s="10"/>
      <c r="T41467" s="8"/>
      <c r="U41467" s="11"/>
    </row>
    <row r="41468">
      <c r="H41468" s="10"/>
      <c r="T41468" s="8"/>
      <c r="U41468" s="11"/>
    </row>
    <row r="41469">
      <c r="H41469" s="10"/>
      <c r="T41469" s="8"/>
      <c r="U41469" s="11"/>
    </row>
    <row r="41470">
      <c r="H41470" s="10"/>
      <c r="T41470" s="8"/>
      <c r="U41470" s="11"/>
    </row>
    <row r="41471">
      <c r="H41471" s="10"/>
      <c r="T41471" s="8"/>
      <c r="U41471" s="11"/>
    </row>
    <row r="41472">
      <c r="H41472" s="10"/>
      <c r="T41472" s="8"/>
      <c r="U41472" s="11"/>
    </row>
    <row r="41473">
      <c r="H41473" s="10"/>
      <c r="T41473" s="8"/>
      <c r="U41473" s="11"/>
    </row>
    <row r="41474">
      <c r="H41474" s="10"/>
      <c r="T41474" s="8"/>
      <c r="U41474" s="11"/>
    </row>
    <row r="41475">
      <c r="H41475" s="10"/>
      <c r="T41475" s="8"/>
      <c r="U41475" s="11"/>
    </row>
    <row r="41476">
      <c r="H41476" s="10"/>
      <c r="T41476" s="8"/>
      <c r="U41476" s="11"/>
    </row>
    <row r="41477">
      <c r="H41477" s="10"/>
      <c r="T41477" s="8"/>
      <c r="U41477" s="11"/>
    </row>
    <row r="41478">
      <c r="H41478" s="10"/>
      <c r="T41478" s="8"/>
      <c r="U41478" s="11"/>
    </row>
    <row r="41479">
      <c r="H41479" s="10"/>
      <c r="T41479" s="8"/>
      <c r="U41479" s="11"/>
    </row>
    <row r="41480">
      <c r="H41480" s="10"/>
      <c r="T41480" s="8"/>
      <c r="U41480" s="11"/>
    </row>
    <row r="41481">
      <c r="H41481" s="10"/>
      <c r="T41481" s="8"/>
      <c r="U41481" s="11"/>
    </row>
    <row r="41482">
      <c r="H41482" s="10"/>
      <c r="T41482" s="8"/>
      <c r="U41482" s="11"/>
    </row>
    <row r="41483">
      <c r="H41483" s="10"/>
      <c r="T41483" s="8"/>
      <c r="U41483" s="11"/>
    </row>
    <row r="41484">
      <c r="H41484" s="10"/>
      <c r="T41484" s="8"/>
      <c r="U41484" s="11"/>
    </row>
    <row r="41485">
      <c r="H41485" s="10"/>
      <c r="T41485" s="8"/>
      <c r="U41485" s="11"/>
    </row>
    <row r="41486">
      <c r="H41486" s="10"/>
      <c r="T41486" s="8"/>
      <c r="U41486" s="11"/>
    </row>
    <row r="41487">
      <c r="H41487" s="10"/>
      <c r="T41487" s="8"/>
      <c r="U41487" s="11"/>
    </row>
    <row r="41488">
      <c r="H41488" s="10"/>
      <c r="T41488" s="8"/>
      <c r="U41488" s="11"/>
    </row>
    <row r="41489">
      <c r="H41489" s="10"/>
      <c r="T41489" s="8"/>
      <c r="U41489" s="11"/>
    </row>
    <row r="41490">
      <c r="H41490" s="10"/>
      <c r="T41490" s="8"/>
      <c r="U41490" s="11"/>
    </row>
    <row r="41491">
      <c r="H41491" s="10"/>
      <c r="T41491" s="8"/>
      <c r="U41491" s="11"/>
    </row>
    <row r="41492">
      <c r="H41492" s="10"/>
      <c r="T41492" s="8"/>
      <c r="U41492" s="11"/>
    </row>
    <row r="41493">
      <c r="H41493" s="10"/>
      <c r="T41493" s="8"/>
      <c r="U41493" s="11"/>
    </row>
    <row r="41494">
      <c r="H41494" s="10"/>
      <c r="T41494" s="8"/>
      <c r="U41494" s="11"/>
    </row>
    <row r="41495">
      <c r="H41495" s="10"/>
      <c r="T41495" s="8"/>
      <c r="U41495" s="11"/>
    </row>
    <row r="41496">
      <c r="H41496" s="10"/>
      <c r="T41496" s="8"/>
      <c r="U41496" s="11"/>
    </row>
    <row r="41497">
      <c r="H41497" s="10"/>
      <c r="T41497" s="8"/>
      <c r="U41497" s="11"/>
    </row>
    <row r="41498">
      <c r="H41498" s="10"/>
      <c r="T41498" s="8"/>
      <c r="U41498" s="11"/>
    </row>
    <row r="41499">
      <c r="H41499" s="10"/>
      <c r="T41499" s="8"/>
      <c r="U41499" s="11"/>
    </row>
    <row r="41500">
      <c r="H41500" s="10"/>
      <c r="T41500" s="8"/>
      <c r="U41500" s="11"/>
    </row>
    <row r="41501">
      <c r="H41501" s="10"/>
      <c r="T41501" s="8"/>
      <c r="U41501" s="11"/>
    </row>
    <row r="41502">
      <c r="H41502" s="10"/>
      <c r="T41502" s="8"/>
      <c r="U41502" s="11"/>
    </row>
    <row r="41503">
      <c r="H41503" s="10"/>
      <c r="T41503" s="8"/>
      <c r="U41503" s="11"/>
    </row>
    <row r="41504">
      <c r="H41504" s="10"/>
      <c r="T41504" s="8"/>
      <c r="U41504" s="11"/>
    </row>
    <row r="41505">
      <c r="H41505" s="10"/>
      <c r="T41505" s="8"/>
      <c r="U41505" s="11"/>
    </row>
    <row r="41506">
      <c r="H41506" s="10"/>
      <c r="T41506" s="8"/>
      <c r="U41506" s="11"/>
    </row>
    <row r="41507">
      <c r="H41507" s="10"/>
      <c r="T41507" s="8"/>
      <c r="U41507" s="11"/>
    </row>
    <row r="41508">
      <c r="H41508" s="10"/>
      <c r="T41508" s="8"/>
      <c r="U41508" s="11"/>
    </row>
    <row r="41509">
      <c r="H41509" s="10"/>
      <c r="T41509" s="8"/>
      <c r="U41509" s="11"/>
    </row>
    <row r="41510">
      <c r="H41510" s="10"/>
      <c r="T41510" s="8"/>
      <c r="U41510" s="11"/>
    </row>
    <row r="41511">
      <c r="H41511" s="10"/>
      <c r="T41511" s="8"/>
      <c r="U41511" s="11"/>
    </row>
    <row r="41512">
      <c r="H41512" s="10"/>
      <c r="T41512" s="8"/>
      <c r="U41512" s="11"/>
    </row>
    <row r="41513">
      <c r="H41513" s="10"/>
      <c r="T41513" s="8"/>
      <c r="U41513" s="11"/>
    </row>
    <row r="41514">
      <c r="H41514" s="10"/>
      <c r="T41514" s="8"/>
      <c r="U41514" s="11"/>
    </row>
    <row r="41515">
      <c r="H41515" s="10"/>
      <c r="T41515" s="8"/>
      <c r="U41515" s="11"/>
    </row>
    <row r="41516">
      <c r="H41516" s="10"/>
      <c r="T41516" s="8"/>
      <c r="U41516" s="11"/>
    </row>
    <row r="41517">
      <c r="H41517" s="10"/>
      <c r="T41517" s="8"/>
      <c r="U41517" s="11"/>
    </row>
    <row r="41518">
      <c r="H41518" s="10"/>
      <c r="T41518" s="8"/>
      <c r="U41518" s="11"/>
    </row>
    <row r="41519">
      <c r="H41519" s="10"/>
      <c r="T41519" s="8"/>
      <c r="U41519" s="11"/>
    </row>
    <row r="41520">
      <c r="H41520" s="10"/>
      <c r="T41520" s="8"/>
      <c r="U41520" s="11"/>
    </row>
    <row r="41521">
      <c r="H41521" s="10"/>
      <c r="T41521" s="8"/>
      <c r="U41521" s="11"/>
    </row>
    <row r="41522">
      <c r="H41522" s="10"/>
      <c r="T41522" s="8"/>
      <c r="U41522" s="11"/>
    </row>
    <row r="41523">
      <c r="H41523" s="10"/>
      <c r="T41523" s="8"/>
      <c r="U41523" s="11"/>
    </row>
    <row r="41524">
      <c r="H41524" s="10"/>
      <c r="T41524" s="8"/>
      <c r="U41524" s="11"/>
    </row>
    <row r="41525">
      <c r="H41525" s="10"/>
      <c r="T41525" s="8"/>
      <c r="U41525" s="11"/>
    </row>
    <row r="41526">
      <c r="H41526" s="10"/>
      <c r="T41526" s="8"/>
      <c r="U41526" s="11"/>
    </row>
    <row r="41527">
      <c r="H41527" s="10"/>
      <c r="T41527" s="8"/>
      <c r="U41527" s="11"/>
    </row>
    <row r="41528">
      <c r="H41528" s="10"/>
      <c r="T41528" s="8"/>
      <c r="U41528" s="11"/>
    </row>
    <row r="41529">
      <c r="H41529" s="10"/>
      <c r="T41529" s="8"/>
      <c r="U41529" s="11"/>
    </row>
    <row r="41530">
      <c r="H41530" s="10"/>
      <c r="T41530" s="8"/>
      <c r="U41530" s="11"/>
    </row>
    <row r="41531">
      <c r="H41531" s="10"/>
      <c r="T41531" s="8"/>
      <c r="U41531" s="11"/>
    </row>
    <row r="41532">
      <c r="H41532" s="10"/>
      <c r="T41532" s="8"/>
      <c r="U41532" s="11"/>
    </row>
    <row r="41533">
      <c r="H41533" s="10"/>
      <c r="T41533" s="8"/>
      <c r="U41533" s="11"/>
    </row>
    <row r="41534">
      <c r="H41534" s="10"/>
      <c r="T41534" s="8"/>
      <c r="U41534" s="11"/>
    </row>
    <row r="41535">
      <c r="H41535" s="10"/>
      <c r="T41535" s="8"/>
      <c r="U41535" s="11"/>
    </row>
    <row r="41536">
      <c r="H41536" s="10"/>
      <c r="T41536" s="8"/>
      <c r="U41536" s="11"/>
    </row>
    <row r="41537">
      <c r="H41537" s="10"/>
      <c r="T41537" s="8"/>
      <c r="U41537" s="11"/>
    </row>
    <row r="41538">
      <c r="H41538" s="10"/>
      <c r="T41538" s="8"/>
      <c r="U41538" s="11"/>
    </row>
    <row r="41539">
      <c r="H41539" s="10"/>
      <c r="T41539" s="8"/>
      <c r="U41539" s="11"/>
    </row>
    <row r="41540">
      <c r="H41540" s="10"/>
      <c r="T41540" s="8"/>
      <c r="U41540" s="11"/>
    </row>
    <row r="41541">
      <c r="H41541" s="10"/>
      <c r="T41541" s="8"/>
      <c r="U41541" s="11"/>
    </row>
    <row r="41542">
      <c r="H41542" s="10"/>
      <c r="T41542" s="8"/>
      <c r="U41542" s="11"/>
    </row>
    <row r="41543">
      <c r="H41543" s="10"/>
      <c r="T41543" s="8"/>
      <c r="U41543" s="11"/>
    </row>
    <row r="41544">
      <c r="H41544" s="10"/>
      <c r="T41544" s="8"/>
      <c r="U41544" s="11"/>
    </row>
    <row r="41545">
      <c r="H41545" s="10"/>
      <c r="T41545" s="8"/>
      <c r="U41545" s="11"/>
    </row>
    <row r="41546">
      <c r="H41546" s="10"/>
      <c r="T41546" s="8"/>
      <c r="U41546" s="11"/>
    </row>
    <row r="41547">
      <c r="H41547" s="10"/>
      <c r="T41547" s="8"/>
      <c r="U41547" s="11"/>
    </row>
    <row r="41548">
      <c r="H41548" s="10"/>
      <c r="T41548" s="8"/>
      <c r="U41548" s="11"/>
    </row>
    <row r="41549">
      <c r="H41549" s="10"/>
      <c r="T41549" s="8"/>
      <c r="U41549" s="11"/>
    </row>
    <row r="41550">
      <c r="H41550" s="10"/>
      <c r="T41550" s="8"/>
      <c r="U41550" s="11"/>
    </row>
    <row r="41551">
      <c r="H41551" s="10"/>
      <c r="T41551" s="8"/>
      <c r="U41551" s="11"/>
    </row>
    <row r="41552">
      <c r="H41552" s="10"/>
      <c r="T41552" s="8"/>
      <c r="U41552" s="11"/>
    </row>
    <row r="41553">
      <c r="H41553" s="10"/>
      <c r="T41553" s="8"/>
      <c r="U41553" s="11"/>
    </row>
    <row r="41554">
      <c r="H41554" s="10"/>
      <c r="T41554" s="8"/>
      <c r="U41554" s="11"/>
    </row>
    <row r="41555">
      <c r="H41555" s="10"/>
      <c r="T41555" s="8"/>
      <c r="U41555" s="11"/>
    </row>
    <row r="41556">
      <c r="H41556" s="10"/>
      <c r="T41556" s="8"/>
      <c r="U41556" s="11"/>
    </row>
    <row r="41557">
      <c r="H41557" s="10"/>
      <c r="T41557" s="8"/>
      <c r="U41557" s="11"/>
    </row>
    <row r="41558">
      <c r="H41558" s="10"/>
      <c r="T41558" s="8"/>
      <c r="U41558" s="11"/>
    </row>
    <row r="41559">
      <c r="H41559" s="10"/>
      <c r="T41559" s="8"/>
      <c r="U41559" s="11"/>
    </row>
    <row r="41560">
      <c r="H41560" s="10"/>
      <c r="T41560" s="8"/>
      <c r="U41560" s="11"/>
    </row>
    <row r="41561">
      <c r="H41561" s="10"/>
      <c r="T41561" s="8"/>
      <c r="U41561" s="11"/>
    </row>
    <row r="41562">
      <c r="H41562" s="10"/>
      <c r="T41562" s="8"/>
      <c r="U41562" s="11"/>
    </row>
    <row r="41563">
      <c r="H41563" s="10"/>
      <c r="T41563" s="8"/>
      <c r="U41563" s="11"/>
    </row>
    <row r="41564">
      <c r="H41564" s="10"/>
      <c r="T41564" s="8"/>
      <c r="U41564" s="11"/>
    </row>
    <row r="41565">
      <c r="H41565" s="10"/>
      <c r="T41565" s="8"/>
      <c r="U41565" s="11"/>
    </row>
    <row r="41566">
      <c r="H41566" s="10"/>
      <c r="T41566" s="8"/>
      <c r="U41566" s="11"/>
    </row>
    <row r="41567">
      <c r="H41567" s="10"/>
      <c r="T41567" s="8"/>
      <c r="U41567" s="11"/>
    </row>
    <row r="41568">
      <c r="H41568" s="10"/>
      <c r="T41568" s="8"/>
      <c r="U41568" s="11"/>
    </row>
    <row r="41569">
      <c r="H41569" s="10"/>
      <c r="T41569" s="8"/>
      <c r="U41569" s="11"/>
    </row>
    <row r="41570">
      <c r="H41570" s="10"/>
      <c r="T41570" s="8"/>
      <c r="U41570" s="11"/>
    </row>
    <row r="41571">
      <c r="H41571" s="10"/>
      <c r="T41571" s="8"/>
      <c r="U41571" s="11"/>
    </row>
    <row r="41572">
      <c r="H41572" s="10"/>
      <c r="T41572" s="8"/>
      <c r="U41572" s="11"/>
    </row>
    <row r="41573">
      <c r="H41573" s="10"/>
      <c r="T41573" s="8"/>
      <c r="U41573" s="11"/>
    </row>
    <row r="41574">
      <c r="H41574" s="10"/>
      <c r="T41574" s="8"/>
      <c r="U41574" s="11"/>
    </row>
    <row r="41575">
      <c r="H41575" s="10"/>
      <c r="T41575" s="8"/>
      <c r="U41575" s="11"/>
    </row>
    <row r="41576">
      <c r="H41576" s="10"/>
      <c r="T41576" s="8"/>
      <c r="U41576" s="11"/>
    </row>
    <row r="41577">
      <c r="H41577" s="10"/>
      <c r="T41577" s="8"/>
      <c r="U41577" s="11"/>
    </row>
    <row r="41578">
      <c r="H41578" s="10"/>
      <c r="T41578" s="8"/>
      <c r="U41578" s="11"/>
    </row>
    <row r="41579">
      <c r="H41579" s="10"/>
      <c r="T41579" s="8"/>
      <c r="U41579" s="11"/>
    </row>
    <row r="41580">
      <c r="H41580" s="10"/>
      <c r="T41580" s="8"/>
      <c r="U41580" s="11"/>
    </row>
    <row r="41581">
      <c r="H41581" s="10"/>
      <c r="T41581" s="8"/>
      <c r="U41581" s="11"/>
    </row>
    <row r="41582">
      <c r="H41582" s="10"/>
      <c r="T41582" s="8"/>
      <c r="U41582" s="11"/>
    </row>
    <row r="41583">
      <c r="H41583" s="10"/>
      <c r="T41583" s="8"/>
      <c r="U41583" s="11"/>
    </row>
    <row r="41584">
      <c r="H41584" s="10"/>
      <c r="T41584" s="8"/>
      <c r="U41584" s="11"/>
    </row>
    <row r="41585">
      <c r="H41585" s="10"/>
      <c r="T41585" s="8"/>
      <c r="U41585" s="11"/>
    </row>
    <row r="41586">
      <c r="H41586" s="10"/>
      <c r="T41586" s="8"/>
      <c r="U41586" s="11"/>
    </row>
    <row r="41587">
      <c r="H41587" s="10"/>
      <c r="T41587" s="8"/>
      <c r="U41587" s="11"/>
    </row>
    <row r="41588">
      <c r="H41588" s="10"/>
      <c r="T41588" s="8"/>
      <c r="U41588" s="11"/>
    </row>
    <row r="41589">
      <c r="H41589" s="10"/>
      <c r="T41589" s="8"/>
      <c r="U41589" s="11"/>
    </row>
    <row r="41590">
      <c r="H41590" s="10"/>
      <c r="T41590" s="8"/>
      <c r="U41590" s="11"/>
    </row>
    <row r="41591">
      <c r="H41591" s="10"/>
      <c r="T41591" s="8"/>
      <c r="U41591" s="11"/>
    </row>
    <row r="41592">
      <c r="H41592" s="10"/>
      <c r="T41592" s="8"/>
      <c r="U41592" s="11"/>
    </row>
    <row r="41593">
      <c r="H41593" s="10"/>
      <c r="T41593" s="8"/>
      <c r="U41593" s="11"/>
    </row>
    <row r="41594">
      <c r="H41594" s="10"/>
      <c r="T41594" s="8"/>
      <c r="U41594" s="11"/>
    </row>
    <row r="41595">
      <c r="H41595" s="10"/>
      <c r="T41595" s="8"/>
      <c r="U41595" s="11"/>
    </row>
    <row r="41596">
      <c r="H41596" s="10"/>
      <c r="T41596" s="8"/>
      <c r="U41596" s="11"/>
    </row>
    <row r="41597">
      <c r="H41597" s="10"/>
      <c r="T41597" s="8"/>
      <c r="U41597" s="11"/>
    </row>
    <row r="41598">
      <c r="H41598" s="10"/>
      <c r="T41598" s="8"/>
      <c r="U41598" s="11"/>
    </row>
    <row r="41599">
      <c r="H41599" s="10"/>
      <c r="T41599" s="8"/>
      <c r="U41599" s="11"/>
    </row>
    <row r="41600">
      <c r="H41600" s="10"/>
      <c r="T41600" s="8"/>
      <c r="U41600" s="11"/>
    </row>
    <row r="41601">
      <c r="H41601" s="10"/>
      <c r="T41601" s="8"/>
      <c r="U41601" s="11"/>
    </row>
    <row r="41602">
      <c r="H41602" s="10"/>
      <c r="T41602" s="8"/>
      <c r="U41602" s="11"/>
    </row>
    <row r="41603">
      <c r="H41603" s="10"/>
      <c r="T41603" s="8"/>
      <c r="U41603" s="11"/>
    </row>
    <row r="41604">
      <c r="H41604" s="10"/>
      <c r="T41604" s="8"/>
      <c r="U41604" s="11"/>
    </row>
    <row r="41605">
      <c r="H41605" s="10"/>
      <c r="T41605" s="8"/>
      <c r="U41605" s="11"/>
    </row>
    <row r="41606">
      <c r="H41606" s="10"/>
      <c r="T41606" s="8"/>
      <c r="U41606" s="11"/>
    </row>
    <row r="41607">
      <c r="H41607" s="10"/>
      <c r="T41607" s="8"/>
      <c r="U41607" s="11"/>
    </row>
    <row r="41608">
      <c r="H41608" s="10"/>
      <c r="T41608" s="8"/>
      <c r="U41608" s="11"/>
    </row>
    <row r="41609">
      <c r="H41609" s="10"/>
      <c r="T41609" s="8"/>
      <c r="U41609" s="11"/>
    </row>
    <row r="41610">
      <c r="H41610" s="10"/>
      <c r="T41610" s="8"/>
      <c r="U41610" s="11"/>
    </row>
    <row r="41611">
      <c r="H41611" s="10"/>
      <c r="T41611" s="8"/>
      <c r="U41611" s="11"/>
    </row>
    <row r="41612">
      <c r="H41612" s="10"/>
      <c r="T41612" s="8"/>
      <c r="U41612" s="11"/>
    </row>
    <row r="41613">
      <c r="H41613" s="10"/>
      <c r="T41613" s="8"/>
      <c r="U41613" s="11"/>
    </row>
    <row r="41614">
      <c r="H41614" s="10"/>
      <c r="T41614" s="8"/>
      <c r="U41614" s="11"/>
    </row>
    <row r="41615">
      <c r="H41615" s="10"/>
      <c r="T41615" s="8"/>
      <c r="U41615" s="11"/>
    </row>
    <row r="41616">
      <c r="H41616" s="10"/>
      <c r="T41616" s="8"/>
      <c r="U41616" s="11"/>
    </row>
    <row r="41617">
      <c r="H41617" s="10"/>
      <c r="T41617" s="8"/>
      <c r="U41617" s="11"/>
    </row>
    <row r="41618">
      <c r="H41618" s="10"/>
      <c r="T41618" s="8"/>
      <c r="U41618" s="11"/>
    </row>
    <row r="41619">
      <c r="H41619" s="10"/>
      <c r="T41619" s="8"/>
      <c r="U41619" s="11"/>
    </row>
    <row r="41620">
      <c r="H41620" s="10"/>
      <c r="T41620" s="8"/>
      <c r="U41620" s="11"/>
    </row>
    <row r="41621">
      <c r="H41621" s="10"/>
      <c r="T41621" s="8"/>
      <c r="U41621" s="11"/>
    </row>
    <row r="41622">
      <c r="H41622" s="10"/>
      <c r="T41622" s="8"/>
      <c r="U41622" s="11"/>
    </row>
    <row r="41623">
      <c r="H41623" s="10"/>
      <c r="T41623" s="8"/>
      <c r="U41623" s="11"/>
    </row>
    <row r="41624">
      <c r="H41624" s="10"/>
      <c r="T41624" s="8"/>
      <c r="U41624" s="11"/>
    </row>
    <row r="41625">
      <c r="H41625" s="10"/>
      <c r="T41625" s="8"/>
      <c r="U41625" s="11"/>
    </row>
    <row r="41626">
      <c r="H41626" s="10"/>
      <c r="T41626" s="8"/>
      <c r="U41626" s="11"/>
    </row>
    <row r="41627">
      <c r="H41627" s="10"/>
      <c r="T41627" s="8"/>
      <c r="U41627" s="11"/>
    </row>
    <row r="41628">
      <c r="H41628" s="10"/>
      <c r="T41628" s="8"/>
      <c r="U41628" s="11"/>
    </row>
    <row r="41629">
      <c r="H41629" s="10"/>
      <c r="T41629" s="8"/>
      <c r="U41629" s="11"/>
    </row>
    <row r="41630">
      <c r="H41630" s="10"/>
      <c r="T41630" s="8"/>
      <c r="U41630" s="11"/>
    </row>
    <row r="41631">
      <c r="H41631" s="10"/>
      <c r="T41631" s="8"/>
      <c r="U41631" s="11"/>
    </row>
    <row r="41632">
      <c r="H41632" s="10"/>
      <c r="T41632" s="8"/>
      <c r="U41632" s="11"/>
    </row>
    <row r="41633">
      <c r="H41633" s="10"/>
      <c r="T41633" s="8"/>
      <c r="U41633" s="11"/>
    </row>
    <row r="41634">
      <c r="H41634" s="10"/>
      <c r="T41634" s="8"/>
      <c r="U41634" s="11"/>
    </row>
    <row r="41635">
      <c r="H41635" s="10"/>
      <c r="T41635" s="8"/>
      <c r="U41635" s="11"/>
    </row>
    <row r="41636">
      <c r="H41636" s="10"/>
      <c r="T41636" s="8"/>
      <c r="U41636" s="11"/>
    </row>
    <row r="41637">
      <c r="H41637" s="10"/>
      <c r="T41637" s="8"/>
      <c r="U41637" s="11"/>
    </row>
    <row r="41638">
      <c r="H41638" s="10"/>
      <c r="T41638" s="8"/>
      <c r="U41638" s="11"/>
    </row>
    <row r="41639">
      <c r="H41639" s="10"/>
      <c r="T41639" s="8"/>
      <c r="U41639" s="11"/>
    </row>
    <row r="41640">
      <c r="H41640" s="10"/>
      <c r="T41640" s="8"/>
      <c r="U41640" s="11"/>
    </row>
    <row r="41641">
      <c r="H41641" s="10"/>
      <c r="T41641" s="8"/>
      <c r="U41641" s="11"/>
    </row>
    <row r="41642">
      <c r="H41642" s="10"/>
      <c r="T41642" s="8"/>
      <c r="U41642" s="11"/>
    </row>
    <row r="41643">
      <c r="H41643" s="10"/>
      <c r="T41643" s="8"/>
      <c r="U41643" s="11"/>
    </row>
    <row r="41644">
      <c r="H41644" s="10"/>
      <c r="T41644" s="8"/>
      <c r="U41644" s="11"/>
    </row>
    <row r="41645">
      <c r="H41645" s="10"/>
      <c r="T41645" s="8"/>
      <c r="U41645" s="11"/>
    </row>
    <row r="41646">
      <c r="H41646" s="10"/>
      <c r="T41646" s="8"/>
      <c r="U41646" s="11"/>
    </row>
    <row r="41647">
      <c r="H41647" s="10"/>
      <c r="T41647" s="8"/>
      <c r="U41647" s="11"/>
    </row>
    <row r="41648">
      <c r="H41648" s="10"/>
      <c r="T41648" s="8"/>
      <c r="U41648" s="11"/>
    </row>
    <row r="41649">
      <c r="H41649" s="10"/>
      <c r="T41649" s="8"/>
      <c r="U41649" s="11"/>
    </row>
    <row r="41650">
      <c r="H41650" s="10"/>
      <c r="T41650" s="8"/>
      <c r="U41650" s="11"/>
    </row>
    <row r="41651">
      <c r="H41651" s="10"/>
      <c r="T41651" s="8"/>
      <c r="U41651" s="11"/>
    </row>
    <row r="41652">
      <c r="H41652" s="10"/>
      <c r="T41652" s="8"/>
      <c r="U41652" s="11"/>
    </row>
    <row r="41653">
      <c r="H41653" s="10"/>
      <c r="T41653" s="8"/>
      <c r="U41653" s="11"/>
    </row>
    <row r="41654">
      <c r="H41654" s="10"/>
      <c r="T41654" s="8"/>
      <c r="U41654" s="11"/>
    </row>
    <row r="41655">
      <c r="H41655" s="10"/>
      <c r="T41655" s="8"/>
      <c r="U41655" s="11"/>
    </row>
    <row r="41656">
      <c r="H41656" s="10"/>
      <c r="T41656" s="8"/>
      <c r="U41656" s="11"/>
    </row>
    <row r="41657">
      <c r="H41657" s="10"/>
      <c r="T41657" s="8"/>
      <c r="U41657" s="11"/>
    </row>
    <row r="41658">
      <c r="H41658" s="10"/>
      <c r="T41658" s="8"/>
      <c r="U41658" s="11"/>
    </row>
    <row r="41659">
      <c r="H41659" s="10"/>
      <c r="T41659" s="8"/>
      <c r="U41659" s="11"/>
    </row>
    <row r="41660">
      <c r="H41660" s="10"/>
      <c r="T41660" s="8"/>
      <c r="U41660" s="11"/>
    </row>
    <row r="41661">
      <c r="H41661" s="10"/>
      <c r="T41661" s="8"/>
      <c r="U41661" s="11"/>
    </row>
    <row r="41662">
      <c r="H41662" s="10"/>
      <c r="T41662" s="8"/>
      <c r="U41662" s="11"/>
    </row>
    <row r="41663">
      <c r="H41663" s="10"/>
      <c r="T41663" s="8"/>
      <c r="U41663" s="11"/>
    </row>
    <row r="41664">
      <c r="H41664" s="10"/>
      <c r="T41664" s="8"/>
      <c r="U41664" s="11"/>
    </row>
    <row r="41665">
      <c r="H41665" s="10"/>
      <c r="T41665" s="8"/>
      <c r="U41665" s="11"/>
    </row>
    <row r="41666">
      <c r="H41666" s="10"/>
      <c r="T41666" s="8"/>
      <c r="U41666" s="11"/>
    </row>
    <row r="41667">
      <c r="H41667" s="10"/>
      <c r="T41667" s="8"/>
      <c r="U41667" s="11"/>
    </row>
    <row r="41668">
      <c r="H41668" s="10"/>
      <c r="T41668" s="8"/>
      <c r="U41668" s="11"/>
    </row>
    <row r="41669">
      <c r="H41669" s="10"/>
      <c r="T41669" s="8"/>
      <c r="U41669" s="11"/>
    </row>
    <row r="41670">
      <c r="H41670" s="10"/>
      <c r="T41670" s="8"/>
      <c r="U41670" s="11"/>
    </row>
    <row r="41671">
      <c r="H41671" s="10"/>
      <c r="T41671" s="8"/>
      <c r="U41671" s="11"/>
    </row>
    <row r="41672">
      <c r="H41672" s="10"/>
      <c r="T41672" s="8"/>
      <c r="U41672" s="11"/>
    </row>
    <row r="41673">
      <c r="H41673" s="10"/>
      <c r="T41673" s="8"/>
      <c r="U41673" s="11"/>
    </row>
    <row r="41674">
      <c r="H41674" s="10"/>
      <c r="T41674" s="8"/>
      <c r="U41674" s="11"/>
    </row>
    <row r="41675">
      <c r="H41675" s="10"/>
      <c r="T41675" s="8"/>
      <c r="U41675" s="11"/>
    </row>
    <row r="41676">
      <c r="H41676" s="10"/>
      <c r="T41676" s="8"/>
      <c r="U41676" s="11"/>
    </row>
    <row r="41677">
      <c r="H41677" s="10"/>
      <c r="T41677" s="8"/>
      <c r="U41677" s="11"/>
    </row>
    <row r="41678">
      <c r="H41678" s="10"/>
      <c r="T41678" s="8"/>
      <c r="U41678" s="11"/>
    </row>
    <row r="41679">
      <c r="H41679" s="10"/>
      <c r="T41679" s="8"/>
      <c r="U41679" s="11"/>
    </row>
    <row r="41680">
      <c r="H41680" s="10"/>
      <c r="T41680" s="8"/>
      <c r="U41680" s="11"/>
    </row>
    <row r="41681">
      <c r="H41681" s="10"/>
      <c r="T41681" s="8"/>
      <c r="U41681" s="11"/>
    </row>
    <row r="41682">
      <c r="H41682" s="10"/>
      <c r="T41682" s="8"/>
      <c r="U41682" s="11"/>
    </row>
    <row r="41683">
      <c r="H41683" s="10"/>
      <c r="T41683" s="8"/>
      <c r="U41683" s="11"/>
    </row>
    <row r="41684">
      <c r="H41684" s="10"/>
      <c r="T41684" s="8"/>
      <c r="U41684" s="11"/>
    </row>
    <row r="41685">
      <c r="H41685" s="10"/>
      <c r="T41685" s="8"/>
      <c r="U41685" s="11"/>
    </row>
    <row r="41686">
      <c r="H41686" s="10"/>
      <c r="T41686" s="8"/>
      <c r="U41686" s="11"/>
    </row>
    <row r="41687">
      <c r="H41687" s="10"/>
      <c r="T41687" s="8"/>
      <c r="U41687" s="11"/>
    </row>
    <row r="41688">
      <c r="H41688" s="10"/>
      <c r="T41688" s="8"/>
      <c r="U41688" s="11"/>
    </row>
    <row r="41689">
      <c r="H41689" s="10"/>
      <c r="T41689" s="8"/>
      <c r="U41689" s="11"/>
    </row>
    <row r="41690">
      <c r="H41690" s="10"/>
      <c r="T41690" s="8"/>
      <c r="U41690" s="11"/>
    </row>
    <row r="41691">
      <c r="H41691" s="10"/>
      <c r="T41691" s="8"/>
      <c r="U41691" s="11"/>
    </row>
    <row r="41692">
      <c r="H41692" s="10"/>
      <c r="T41692" s="8"/>
      <c r="U41692" s="11"/>
    </row>
    <row r="41693">
      <c r="H41693" s="10"/>
      <c r="T41693" s="8"/>
      <c r="U41693" s="11"/>
    </row>
    <row r="41694">
      <c r="H41694" s="10"/>
      <c r="T41694" s="8"/>
      <c r="U41694" s="11"/>
    </row>
    <row r="41695">
      <c r="H41695" s="10"/>
      <c r="T41695" s="8"/>
      <c r="U41695" s="11"/>
    </row>
    <row r="41696">
      <c r="H41696" s="10"/>
      <c r="T41696" s="8"/>
      <c r="U41696" s="11"/>
    </row>
    <row r="41697">
      <c r="H41697" s="10"/>
      <c r="T41697" s="8"/>
      <c r="U41697" s="11"/>
    </row>
    <row r="41698">
      <c r="H41698" s="10"/>
      <c r="T41698" s="8"/>
      <c r="U41698" s="11"/>
    </row>
    <row r="41699">
      <c r="H41699" s="10"/>
      <c r="T41699" s="8"/>
      <c r="U41699" s="11"/>
    </row>
    <row r="41700">
      <c r="H41700" s="10"/>
      <c r="T41700" s="8"/>
      <c r="U41700" s="11"/>
    </row>
    <row r="41701">
      <c r="H41701" s="10"/>
      <c r="T41701" s="8"/>
      <c r="U41701" s="11"/>
    </row>
    <row r="41702">
      <c r="H41702" s="10"/>
      <c r="T41702" s="8"/>
      <c r="U41702" s="11"/>
    </row>
    <row r="41703">
      <c r="H41703" s="10"/>
      <c r="T41703" s="8"/>
      <c r="U41703" s="11"/>
    </row>
    <row r="41704">
      <c r="H41704" s="10"/>
      <c r="T41704" s="8"/>
      <c r="U41704" s="11"/>
    </row>
    <row r="41705">
      <c r="H41705" s="10"/>
      <c r="T41705" s="8"/>
      <c r="U41705" s="11"/>
    </row>
    <row r="41706">
      <c r="H41706" s="10"/>
      <c r="T41706" s="8"/>
      <c r="U41706" s="11"/>
    </row>
    <row r="41707">
      <c r="H41707" s="10"/>
      <c r="T41707" s="8"/>
      <c r="U41707" s="11"/>
    </row>
    <row r="41708">
      <c r="H41708" s="10"/>
      <c r="T41708" s="8"/>
      <c r="U41708" s="11"/>
    </row>
    <row r="41709">
      <c r="H41709" s="10"/>
      <c r="T41709" s="8"/>
      <c r="U41709" s="11"/>
    </row>
    <row r="41710">
      <c r="H41710" s="10"/>
      <c r="T41710" s="8"/>
      <c r="U41710" s="11"/>
    </row>
    <row r="41711">
      <c r="H41711" s="10"/>
      <c r="T41711" s="8"/>
      <c r="U41711" s="11"/>
    </row>
    <row r="41712">
      <c r="H41712" s="10"/>
      <c r="T41712" s="8"/>
      <c r="U41712" s="11"/>
    </row>
    <row r="41713">
      <c r="H41713" s="10"/>
      <c r="T41713" s="8"/>
      <c r="U41713" s="11"/>
    </row>
    <row r="41714">
      <c r="H41714" s="10"/>
      <c r="T41714" s="8"/>
      <c r="U41714" s="11"/>
    </row>
    <row r="41715">
      <c r="H41715" s="10"/>
      <c r="T41715" s="8"/>
      <c r="U41715" s="11"/>
    </row>
    <row r="41716">
      <c r="H41716" s="10"/>
      <c r="T41716" s="8"/>
      <c r="U41716" s="11"/>
    </row>
    <row r="41717">
      <c r="H41717" s="10"/>
      <c r="T41717" s="8"/>
      <c r="U41717" s="11"/>
    </row>
    <row r="41718">
      <c r="H41718" s="10"/>
      <c r="T41718" s="8"/>
      <c r="U41718" s="11"/>
    </row>
    <row r="41719">
      <c r="H41719" s="10"/>
      <c r="T41719" s="8"/>
      <c r="U41719" s="11"/>
    </row>
    <row r="41720">
      <c r="H41720" s="10"/>
      <c r="T41720" s="8"/>
      <c r="U41720" s="11"/>
    </row>
    <row r="41721">
      <c r="H41721" s="10"/>
      <c r="T41721" s="8"/>
      <c r="U41721" s="11"/>
    </row>
    <row r="41722">
      <c r="H41722" s="10"/>
      <c r="T41722" s="8"/>
      <c r="U41722" s="11"/>
    </row>
    <row r="41723">
      <c r="H41723" s="10"/>
      <c r="T41723" s="8"/>
      <c r="U41723" s="11"/>
    </row>
    <row r="41724">
      <c r="H41724" s="10"/>
      <c r="T41724" s="8"/>
      <c r="U41724" s="11"/>
    </row>
    <row r="41725">
      <c r="H41725" s="10"/>
      <c r="T41725" s="8"/>
      <c r="U41725" s="11"/>
    </row>
    <row r="41726">
      <c r="H41726" s="10"/>
      <c r="T41726" s="8"/>
      <c r="U41726" s="11"/>
    </row>
    <row r="41727">
      <c r="H41727" s="10"/>
      <c r="T41727" s="8"/>
      <c r="U41727" s="11"/>
    </row>
    <row r="41728">
      <c r="H41728" s="10"/>
      <c r="T41728" s="8"/>
      <c r="U41728" s="11"/>
    </row>
    <row r="41729">
      <c r="H41729" s="10"/>
      <c r="T41729" s="8"/>
      <c r="U41729" s="11"/>
    </row>
    <row r="41730">
      <c r="H41730" s="10"/>
      <c r="T41730" s="8"/>
      <c r="U41730" s="11"/>
    </row>
    <row r="41731">
      <c r="H41731" s="10"/>
      <c r="T41731" s="8"/>
      <c r="U41731" s="11"/>
    </row>
    <row r="41732">
      <c r="H41732" s="10"/>
      <c r="T41732" s="8"/>
      <c r="U41732" s="11"/>
    </row>
    <row r="41733">
      <c r="H41733" s="10"/>
      <c r="T41733" s="8"/>
      <c r="U41733" s="11"/>
    </row>
    <row r="41734">
      <c r="H41734" s="10"/>
      <c r="T41734" s="8"/>
      <c r="U41734" s="11"/>
    </row>
    <row r="41735">
      <c r="H41735" s="10"/>
      <c r="T41735" s="8"/>
      <c r="U41735" s="11"/>
    </row>
    <row r="41736">
      <c r="H41736" s="10"/>
      <c r="T41736" s="8"/>
      <c r="U41736" s="11"/>
    </row>
    <row r="41737">
      <c r="H41737" s="10"/>
      <c r="T41737" s="8"/>
      <c r="U41737" s="11"/>
    </row>
    <row r="41738">
      <c r="H41738" s="10"/>
      <c r="T41738" s="8"/>
      <c r="U41738" s="11"/>
    </row>
    <row r="41739">
      <c r="H41739" s="10"/>
      <c r="T41739" s="8"/>
      <c r="U41739" s="11"/>
    </row>
    <row r="41740">
      <c r="H41740" s="10"/>
      <c r="T41740" s="8"/>
      <c r="U41740" s="11"/>
    </row>
    <row r="41741">
      <c r="H41741" s="10"/>
      <c r="T41741" s="8"/>
      <c r="U41741" s="11"/>
    </row>
    <row r="41742">
      <c r="H41742" s="10"/>
      <c r="T41742" s="8"/>
      <c r="U41742" s="11"/>
    </row>
    <row r="41743">
      <c r="H41743" s="10"/>
      <c r="T41743" s="8"/>
      <c r="U41743" s="11"/>
    </row>
    <row r="41744">
      <c r="H41744" s="10"/>
      <c r="T41744" s="8"/>
      <c r="U41744" s="11"/>
    </row>
    <row r="41745">
      <c r="H41745" s="10"/>
      <c r="T41745" s="8"/>
      <c r="U41745" s="11"/>
    </row>
    <row r="41746">
      <c r="H41746" s="10"/>
      <c r="T41746" s="8"/>
      <c r="U41746" s="11"/>
    </row>
    <row r="41747">
      <c r="H41747" s="10"/>
      <c r="T41747" s="8"/>
      <c r="U41747" s="11"/>
    </row>
    <row r="41748">
      <c r="H41748" s="10"/>
      <c r="T41748" s="8"/>
      <c r="U41748" s="11"/>
    </row>
    <row r="41749">
      <c r="H41749" s="10"/>
      <c r="T41749" s="8"/>
      <c r="U41749" s="11"/>
    </row>
    <row r="41750">
      <c r="H41750" s="10"/>
      <c r="T41750" s="8"/>
      <c r="U41750" s="11"/>
    </row>
    <row r="41751">
      <c r="H41751" s="10"/>
      <c r="T41751" s="8"/>
      <c r="U41751" s="11"/>
    </row>
    <row r="41752">
      <c r="H41752" s="10"/>
      <c r="T41752" s="8"/>
      <c r="U41752" s="11"/>
    </row>
    <row r="41753">
      <c r="H41753" s="10"/>
      <c r="T41753" s="8"/>
      <c r="U41753" s="11"/>
    </row>
    <row r="41754">
      <c r="H41754" s="10"/>
      <c r="T41754" s="8"/>
      <c r="U41754" s="11"/>
    </row>
    <row r="41755">
      <c r="H41755" s="10"/>
      <c r="T41755" s="8"/>
      <c r="U41755" s="11"/>
    </row>
    <row r="41756">
      <c r="H41756" s="10"/>
      <c r="T41756" s="8"/>
      <c r="U41756" s="11"/>
    </row>
    <row r="41757">
      <c r="H41757" s="10"/>
      <c r="T41757" s="8"/>
      <c r="U41757" s="11"/>
    </row>
    <row r="41758">
      <c r="H41758" s="10"/>
      <c r="T41758" s="8"/>
      <c r="U41758" s="11"/>
    </row>
    <row r="41759">
      <c r="H41759" s="10"/>
      <c r="T41759" s="8"/>
      <c r="U41759" s="11"/>
    </row>
    <row r="41760">
      <c r="H41760" s="10"/>
      <c r="T41760" s="8"/>
      <c r="U41760" s="11"/>
    </row>
    <row r="41761">
      <c r="H41761" s="10"/>
      <c r="T41761" s="8"/>
      <c r="U41761" s="11"/>
    </row>
    <row r="41762">
      <c r="H41762" s="10"/>
      <c r="T41762" s="8"/>
      <c r="U41762" s="11"/>
    </row>
    <row r="41763">
      <c r="H41763" s="10"/>
      <c r="T41763" s="8"/>
      <c r="U41763" s="11"/>
    </row>
    <row r="41764">
      <c r="H41764" s="10"/>
      <c r="T41764" s="8"/>
      <c r="U41764" s="11"/>
    </row>
    <row r="41765">
      <c r="H41765" s="10"/>
      <c r="T41765" s="8"/>
      <c r="U41765" s="11"/>
    </row>
    <row r="41766">
      <c r="H41766" s="10"/>
      <c r="T41766" s="8"/>
      <c r="U41766" s="11"/>
    </row>
    <row r="41767">
      <c r="H41767" s="10"/>
      <c r="T41767" s="8"/>
      <c r="U41767" s="11"/>
    </row>
    <row r="41768">
      <c r="H41768" s="10"/>
      <c r="T41768" s="8"/>
      <c r="U41768" s="11"/>
    </row>
    <row r="41769">
      <c r="H41769" s="10"/>
      <c r="T41769" s="8"/>
      <c r="U41769" s="11"/>
    </row>
    <row r="41770">
      <c r="H41770" s="10"/>
      <c r="T41770" s="8"/>
      <c r="U41770" s="11"/>
    </row>
    <row r="41771">
      <c r="H41771" s="10"/>
      <c r="T41771" s="8"/>
      <c r="U41771" s="11"/>
    </row>
    <row r="41772">
      <c r="H41772" s="10"/>
      <c r="T41772" s="8"/>
      <c r="U41772" s="11"/>
    </row>
    <row r="41773">
      <c r="H41773" s="10"/>
      <c r="T41773" s="8"/>
      <c r="U41773" s="11"/>
    </row>
    <row r="41774">
      <c r="H41774" s="10"/>
      <c r="T41774" s="8"/>
      <c r="U41774" s="11"/>
    </row>
    <row r="41775">
      <c r="H41775" s="10"/>
      <c r="T41775" s="8"/>
      <c r="U41775" s="11"/>
    </row>
    <row r="41776">
      <c r="H41776" s="10"/>
      <c r="T41776" s="8"/>
      <c r="U41776" s="11"/>
    </row>
    <row r="41777">
      <c r="H41777" s="10"/>
      <c r="T41777" s="8"/>
      <c r="U41777" s="11"/>
    </row>
    <row r="41778">
      <c r="H41778" s="10"/>
      <c r="T41778" s="8"/>
      <c r="U41778" s="11"/>
    </row>
    <row r="41779">
      <c r="H41779" s="10"/>
      <c r="T41779" s="8"/>
      <c r="U41779" s="11"/>
    </row>
    <row r="41780">
      <c r="H41780" s="10"/>
      <c r="T41780" s="8"/>
      <c r="U41780" s="11"/>
    </row>
    <row r="41781">
      <c r="H41781" s="10"/>
      <c r="T41781" s="8"/>
      <c r="U41781" s="11"/>
    </row>
    <row r="41782">
      <c r="H41782" s="10"/>
      <c r="T41782" s="8"/>
      <c r="U41782" s="11"/>
    </row>
    <row r="41783">
      <c r="H41783" s="10"/>
      <c r="T41783" s="8"/>
      <c r="U41783" s="11"/>
    </row>
    <row r="41784">
      <c r="H41784" s="10"/>
      <c r="T41784" s="8"/>
      <c r="U41784" s="11"/>
    </row>
    <row r="41785">
      <c r="H41785" s="10"/>
      <c r="T41785" s="8"/>
      <c r="U41785" s="11"/>
    </row>
    <row r="41786">
      <c r="H41786" s="10"/>
      <c r="T41786" s="8"/>
      <c r="U41786" s="11"/>
    </row>
    <row r="41787">
      <c r="H41787" s="10"/>
      <c r="T41787" s="8"/>
      <c r="U41787" s="11"/>
    </row>
    <row r="41788">
      <c r="H41788" s="10"/>
      <c r="T41788" s="8"/>
      <c r="U41788" s="11"/>
    </row>
    <row r="41789">
      <c r="H41789" s="10"/>
      <c r="T41789" s="8"/>
      <c r="U41789" s="11"/>
    </row>
    <row r="41790">
      <c r="H41790" s="10"/>
      <c r="T41790" s="8"/>
      <c r="U41790" s="11"/>
    </row>
    <row r="41791">
      <c r="H41791" s="10"/>
      <c r="T41791" s="8"/>
      <c r="U41791" s="11"/>
    </row>
    <row r="41792">
      <c r="H41792" s="10"/>
      <c r="T41792" s="8"/>
      <c r="U41792" s="11"/>
    </row>
    <row r="41793">
      <c r="H41793" s="10"/>
      <c r="T41793" s="8"/>
      <c r="U41793" s="11"/>
    </row>
    <row r="41794">
      <c r="H41794" s="10"/>
      <c r="T41794" s="8"/>
      <c r="U41794" s="11"/>
    </row>
    <row r="41795">
      <c r="H41795" s="10"/>
      <c r="T41795" s="8"/>
      <c r="U41795" s="11"/>
    </row>
    <row r="41796">
      <c r="H41796" s="10"/>
      <c r="T41796" s="8"/>
      <c r="U41796" s="11"/>
    </row>
    <row r="41797">
      <c r="H41797" s="10"/>
      <c r="T41797" s="8"/>
      <c r="U41797" s="11"/>
    </row>
    <row r="41798">
      <c r="H41798" s="10"/>
      <c r="T41798" s="8"/>
      <c r="U41798" s="11"/>
    </row>
    <row r="41799">
      <c r="H41799" s="10"/>
      <c r="T41799" s="8"/>
      <c r="U41799" s="11"/>
    </row>
    <row r="41800">
      <c r="H41800" s="10"/>
      <c r="T41800" s="8"/>
      <c r="U41800" s="11"/>
    </row>
    <row r="41801">
      <c r="H41801" s="10"/>
      <c r="T41801" s="8"/>
      <c r="U41801" s="11"/>
    </row>
    <row r="41802">
      <c r="H41802" s="10"/>
      <c r="T41802" s="8"/>
      <c r="U41802" s="11"/>
    </row>
    <row r="41803">
      <c r="H41803" s="10"/>
      <c r="T41803" s="8"/>
      <c r="U41803" s="11"/>
    </row>
    <row r="41804">
      <c r="H41804" s="10"/>
      <c r="T41804" s="8"/>
      <c r="U41804" s="11"/>
    </row>
    <row r="41805">
      <c r="H41805" s="10"/>
      <c r="T41805" s="8"/>
      <c r="U41805" s="11"/>
    </row>
    <row r="41806">
      <c r="H41806" s="10"/>
      <c r="T41806" s="8"/>
      <c r="U41806" s="11"/>
    </row>
    <row r="41807">
      <c r="H41807" s="10"/>
      <c r="T41807" s="8"/>
      <c r="U41807" s="11"/>
    </row>
    <row r="41808">
      <c r="H41808" s="10"/>
      <c r="T41808" s="8"/>
      <c r="U41808" s="11"/>
    </row>
    <row r="41809">
      <c r="H41809" s="10"/>
      <c r="T41809" s="8"/>
      <c r="U41809" s="11"/>
    </row>
    <row r="41810">
      <c r="H41810" s="10"/>
      <c r="T41810" s="8"/>
      <c r="U41810" s="11"/>
    </row>
    <row r="41811">
      <c r="H41811" s="10"/>
      <c r="T41811" s="8"/>
      <c r="U41811" s="11"/>
    </row>
    <row r="41812">
      <c r="H41812" s="10"/>
      <c r="T41812" s="8"/>
      <c r="U41812" s="11"/>
    </row>
    <row r="41813">
      <c r="H41813" s="10"/>
      <c r="T41813" s="8"/>
      <c r="U41813" s="11"/>
    </row>
    <row r="41814">
      <c r="H41814" s="10"/>
      <c r="T41814" s="8"/>
      <c r="U41814" s="11"/>
    </row>
    <row r="41815">
      <c r="H41815" s="10"/>
      <c r="T41815" s="8"/>
      <c r="U41815" s="11"/>
    </row>
    <row r="41816">
      <c r="H41816" s="10"/>
      <c r="T41816" s="8"/>
      <c r="U41816" s="11"/>
    </row>
    <row r="41817">
      <c r="H41817" s="10"/>
      <c r="T41817" s="8"/>
      <c r="U41817" s="11"/>
    </row>
    <row r="41818">
      <c r="H41818" s="10"/>
      <c r="T41818" s="8"/>
      <c r="U41818" s="11"/>
    </row>
    <row r="41819">
      <c r="H41819" s="10"/>
      <c r="T41819" s="8"/>
      <c r="U41819" s="11"/>
    </row>
    <row r="41820">
      <c r="H41820" s="10"/>
      <c r="T41820" s="8"/>
      <c r="U41820" s="11"/>
    </row>
    <row r="41821">
      <c r="H41821" s="10"/>
      <c r="T41821" s="8"/>
      <c r="U41821" s="11"/>
    </row>
    <row r="41822">
      <c r="H41822" s="10"/>
      <c r="T41822" s="8"/>
      <c r="U41822" s="11"/>
    </row>
    <row r="41823">
      <c r="H41823" s="10"/>
      <c r="T41823" s="8"/>
      <c r="U41823" s="11"/>
    </row>
    <row r="41824">
      <c r="H41824" s="10"/>
      <c r="T41824" s="8"/>
      <c r="U41824" s="11"/>
    </row>
    <row r="41825">
      <c r="H41825" s="10"/>
      <c r="T41825" s="8"/>
      <c r="U41825" s="11"/>
    </row>
    <row r="41826">
      <c r="H41826" s="10"/>
      <c r="T41826" s="8"/>
      <c r="U41826" s="11"/>
    </row>
    <row r="41827">
      <c r="H41827" s="10"/>
      <c r="T41827" s="8"/>
      <c r="U41827" s="11"/>
    </row>
    <row r="41828">
      <c r="H41828" s="10"/>
      <c r="T41828" s="8"/>
      <c r="U41828" s="11"/>
    </row>
    <row r="41829">
      <c r="H41829" s="10"/>
      <c r="T41829" s="8"/>
      <c r="U41829" s="11"/>
    </row>
    <row r="41830">
      <c r="H41830" s="10"/>
      <c r="T41830" s="8"/>
      <c r="U41830" s="11"/>
    </row>
    <row r="41831">
      <c r="H41831" s="10"/>
      <c r="T41831" s="8"/>
      <c r="U41831" s="11"/>
    </row>
    <row r="41832">
      <c r="H41832" s="10"/>
      <c r="T41832" s="8"/>
      <c r="U41832" s="11"/>
    </row>
    <row r="41833">
      <c r="H41833" s="10"/>
      <c r="T41833" s="8"/>
      <c r="U41833" s="11"/>
    </row>
    <row r="41834">
      <c r="H41834" s="10"/>
      <c r="T41834" s="8"/>
      <c r="U41834" s="11"/>
    </row>
    <row r="41835">
      <c r="H41835" s="10"/>
      <c r="T41835" s="8"/>
      <c r="U41835" s="11"/>
    </row>
    <row r="41836">
      <c r="H41836" s="10"/>
      <c r="T41836" s="8"/>
      <c r="U41836" s="11"/>
    </row>
    <row r="41837">
      <c r="H41837" s="10"/>
      <c r="T41837" s="8"/>
      <c r="U41837" s="11"/>
    </row>
    <row r="41838">
      <c r="H41838" s="10"/>
      <c r="T41838" s="8"/>
      <c r="U41838" s="11"/>
    </row>
    <row r="41839">
      <c r="H41839" s="10"/>
      <c r="T41839" s="8"/>
      <c r="U41839" s="11"/>
    </row>
    <row r="41840">
      <c r="H41840" s="10"/>
      <c r="T41840" s="8"/>
      <c r="U41840" s="11"/>
    </row>
    <row r="41841">
      <c r="H41841" s="10"/>
      <c r="T41841" s="8"/>
      <c r="U41841" s="11"/>
    </row>
    <row r="41842">
      <c r="H41842" s="10"/>
      <c r="T41842" s="8"/>
      <c r="U41842" s="11"/>
    </row>
    <row r="41843">
      <c r="H41843" s="10"/>
      <c r="T41843" s="8"/>
      <c r="U41843" s="11"/>
    </row>
    <row r="41844">
      <c r="H41844" s="10"/>
      <c r="T41844" s="8"/>
      <c r="U41844" s="11"/>
    </row>
    <row r="41845">
      <c r="H41845" s="10"/>
      <c r="T41845" s="8"/>
      <c r="U41845" s="11"/>
    </row>
    <row r="41846">
      <c r="H41846" s="10"/>
      <c r="T41846" s="8"/>
      <c r="U41846" s="11"/>
    </row>
    <row r="41847">
      <c r="H41847" s="10"/>
      <c r="T41847" s="8"/>
      <c r="U41847" s="11"/>
    </row>
    <row r="41848">
      <c r="H41848" s="10"/>
      <c r="T41848" s="8"/>
      <c r="U41848" s="11"/>
    </row>
    <row r="41849">
      <c r="H41849" s="10"/>
      <c r="T41849" s="8"/>
      <c r="U41849" s="11"/>
    </row>
    <row r="41850">
      <c r="H41850" s="10"/>
      <c r="T41850" s="8"/>
      <c r="U41850" s="11"/>
    </row>
    <row r="41851">
      <c r="H41851" s="10"/>
      <c r="T41851" s="8"/>
      <c r="U41851" s="11"/>
    </row>
    <row r="41852">
      <c r="H41852" s="10"/>
      <c r="T41852" s="8"/>
      <c r="U41852" s="11"/>
    </row>
    <row r="41853">
      <c r="H41853" s="10"/>
      <c r="T41853" s="8"/>
      <c r="U41853" s="11"/>
    </row>
    <row r="41854">
      <c r="H41854" s="10"/>
      <c r="T41854" s="8"/>
      <c r="U41854" s="11"/>
    </row>
    <row r="41855">
      <c r="H41855" s="10"/>
      <c r="T41855" s="8"/>
      <c r="U41855" s="11"/>
    </row>
    <row r="41856">
      <c r="H41856" s="10"/>
      <c r="T41856" s="8"/>
      <c r="U41856" s="11"/>
    </row>
    <row r="41857">
      <c r="H41857" s="10"/>
      <c r="T41857" s="8"/>
      <c r="U41857" s="11"/>
    </row>
    <row r="41858">
      <c r="H41858" s="10"/>
      <c r="T41858" s="8"/>
      <c r="U41858" s="11"/>
    </row>
    <row r="41859">
      <c r="H41859" s="10"/>
      <c r="T41859" s="8"/>
      <c r="U41859" s="11"/>
    </row>
    <row r="41860">
      <c r="H41860" s="10"/>
      <c r="T41860" s="8"/>
      <c r="U41860" s="11"/>
    </row>
    <row r="41861">
      <c r="H41861" s="10"/>
      <c r="T41861" s="8"/>
      <c r="U41861" s="11"/>
    </row>
    <row r="41862">
      <c r="H41862" s="10"/>
      <c r="T41862" s="8"/>
      <c r="U41862" s="11"/>
    </row>
    <row r="41863">
      <c r="H41863" s="10"/>
      <c r="T41863" s="8"/>
      <c r="U41863" s="11"/>
    </row>
    <row r="41864">
      <c r="H41864" s="10"/>
      <c r="T41864" s="8"/>
      <c r="U41864" s="11"/>
    </row>
    <row r="41865">
      <c r="H41865" s="10"/>
      <c r="T41865" s="8"/>
      <c r="U41865" s="11"/>
    </row>
    <row r="41866">
      <c r="H41866" s="10"/>
      <c r="T41866" s="8"/>
      <c r="U41866" s="11"/>
    </row>
    <row r="41867">
      <c r="H41867" s="10"/>
      <c r="T41867" s="8"/>
      <c r="U41867" s="11"/>
    </row>
    <row r="41868">
      <c r="H41868" s="10"/>
      <c r="T41868" s="8"/>
      <c r="U41868" s="11"/>
    </row>
    <row r="41869">
      <c r="H41869" s="10"/>
      <c r="T41869" s="8"/>
      <c r="U41869" s="11"/>
    </row>
    <row r="41870">
      <c r="H41870" s="10"/>
      <c r="T41870" s="8"/>
      <c r="U41870" s="11"/>
    </row>
    <row r="41871">
      <c r="H41871" s="10"/>
      <c r="T41871" s="8"/>
      <c r="U41871" s="11"/>
    </row>
    <row r="41872">
      <c r="H41872" s="10"/>
      <c r="T41872" s="8"/>
      <c r="U41872" s="11"/>
    </row>
    <row r="41873">
      <c r="H41873" s="10"/>
      <c r="T41873" s="8"/>
      <c r="U41873" s="11"/>
    </row>
    <row r="41874">
      <c r="H41874" s="10"/>
      <c r="T41874" s="8"/>
      <c r="U41874" s="11"/>
    </row>
    <row r="41875">
      <c r="H41875" s="10"/>
      <c r="T41875" s="8"/>
      <c r="U41875" s="11"/>
    </row>
    <row r="41876">
      <c r="H41876" s="10"/>
      <c r="T41876" s="8"/>
      <c r="U41876" s="11"/>
    </row>
    <row r="41877">
      <c r="H41877" s="10"/>
      <c r="T41877" s="8"/>
      <c r="U41877" s="11"/>
    </row>
    <row r="41878">
      <c r="H41878" s="10"/>
      <c r="T41878" s="8"/>
      <c r="U41878" s="11"/>
    </row>
    <row r="41879">
      <c r="H41879" s="10"/>
      <c r="T41879" s="8"/>
      <c r="U41879" s="11"/>
    </row>
    <row r="41880">
      <c r="H41880" s="10"/>
      <c r="T41880" s="8"/>
      <c r="U41880" s="11"/>
    </row>
    <row r="41881">
      <c r="H41881" s="10"/>
      <c r="T41881" s="8"/>
      <c r="U41881" s="11"/>
    </row>
    <row r="41882">
      <c r="H41882" s="10"/>
      <c r="T41882" s="8"/>
      <c r="U41882" s="11"/>
    </row>
    <row r="41883">
      <c r="H41883" s="10"/>
      <c r="T41883" s="8"/>
      <c r="U41883" s="11"/>
    </row>
    <row r="41884">
      <c r="H41884" s="10"/>
      <c r="T41884" s="8"/>
      <c r="U41884" s="11"/>
    </row>
    <row r="41885">
      <c r="H41885" s="10"/>
      <c r="T41885" s="8"/>
      <c r="U41885" s="11"/>
    </row>
    <row r="41886">
      <c r="H41886" s="10"/>
      <c r="T41886" s="8"/>
      <c r="U41886" s="11"/>
    </row>
    <row r="41887">
      <c r="H41887" s="10"/>
      <c r="T41887" s="8"/>
      <c r="U41887" s="11"/>
    </row>
    <row r="41888">
      <c r="H41888" s="10"/>
      <c r="T41888" s="8"/>
      <c r="U41888" s="11"/>
    </row>
    <row r="41889">
      <c r="H41889" s="10"/>
      <c r="T41889" s="8"/>
      <c r="U41889" s="11"/>
    </row>
    <row r="41890">
      <c r="H41890" s="10"/>
      <c r="T41890" s="8"/>
      <c r="U41890" s="11"/>
    </row>
    <row r="41891">
      <c r="H41891" s="10"/>
      <c r="T41891" s="8"/>
      <c r="U41891" s="11"/>
    </row>
    <row r="41892">
      <c r="H41892" s="10"/>
      <c r="T41892" s="8"/>
      <c r="U41892" s="11"/>
    </row>
    <row r="41893">
      <c r="H41893" s="10"/>
      <c r="T41893" s="8"/>
      <c r="U41893" s="11"/>
    </row>
    <row r="41894">
      <c r="H41894" s="10"/>
      <c r="T41894" s="8"/>
      <c r="U41894" s="11"/>
    </row>
    <row r="41895">
      <c r="H41895" s="10"/>
      <c r="T41895" s="8"/>
      <c r="U41895" s="11"/>
    </row>
    <row r="41896">
      <c r="H41896" s="10"/>
      <c r="T41896" s="8"/>
      <c r="U41896" s="11"/>
    </row>
    <row r="41897">
      <c r="H41897" s="10"/>
      <c r="T41897" s="8"/>
      <c r="U41897" s="11"/>
    </row>
    <row r="41898">
      <c r="H41898" s="10"/>
      <c r="T41898" s="8"/>
      <c r="U41898" s="11"/>
    </row>
    <row r="41899">
      <c r="H41899" s="10"/>
      <c r="T41899" s="8"/>
      <c r="U41899" s="11"/>
    </row>
    <row r="41900">
      <c r="H41900" s="10"/>
      <c r="T41900" s="8"/>
      <c r="U41900" s="11"/>
    </row>
    <row r="41901">
      <c r="H41901" s="10"/>
      <c r="T41901" s="8"/>
      <c r="U41901" s="11"/>
    </row>
    <row r="41902">
      <c r="H41902" s="10"/>
      <c r="T41902" s="8"/>
      <c r="U41902" s="11"/>
    </row>
    <row r="41903">
      <c r="H41903" s="10"/>
      <c r="T41903" s="8"/>
      <c r="U41903" s="11"/>
    </row>
    <row r="41904">
      <c r="H41904" s="10"/>
      <c r="T41904" s="8"/>
      <c r="U41904" s="11"/>
    </row>
    <row r="41905">
      <c r="H41905" s="10"/>
      <c r="T41905" s="8"/>
      <c r="U41905" s="11"/>
    </row>
    <row r="41906">
      <c r="H41906" s="10"/>
      <c r="T41906" s="8"/>
      <c r="U41906" s="11"/>
    </row>
    <row r="41907">
      <c r="H41907" s="10"/>
      <c r="T41907" s="8"/>
      <c r="U41907" s="11"/>
    </row>
    <row r="41908">
      <c r="H41908" s="10"/>
      <c r="T41908" s="8"/>
      <c r="U41908" s="11"/>
    </row>
    <row r="41909">
      <c r="H41909" s="10"/>
      <c r="T41909" s="8"/>
      <c r="U41909" s="11"/>
    </row>
    <row r="41910">
      <c r="H41910" s="10"/>
      <c r="T41910" s="8"/>
      <c r="U41910" s="11"/>
    </row>
    <row r="41911">
      <c r="H41911" s="10"/>
      <c r="T41911" s="8"/>
      <c r="U41911" s="11"/>
    </row>
    <row r="41912">
      <c r="H41912" s="10"/>
      <c r="T41912" s="8"/>
      <c r="U41912" s="11"/>
    </row>
    <row r="41913">
      <c r="H41913" s="10"/>
      <c r="T41913" s="8"/>
      <c r="U41913" s="11"/>
    </row>
    <row r="41914">
      <c r="H41914" s="10"/>
      <c r="T41914" s="8"/>
      <c r="U41914" s="11"/>
    </row>
    <row r="41915">
      <c r="H41915" s="10"/>
      <c r="T41915" s="8"/>
      <c r="U41915" s="11"/>
    </row>
    <row r="41916">
      <c r="H41916" s="10"/>
      <c r="T41916" s="8"/>
      <c r="U41916" s="11"/>
    </row>
    <row r="41917">
      <c r="H41917" s="10"/>
      <c r="T41917" s="8"/>
      <c r="U41917" s="11"/>
    </row>
    <row r="41918">
      <c r="H41918" s="10"/>
      <c r="T41918" s="8"/>
      <c r="U41918" s="11"/>
    </row>
    <row r="41919">
      <c r="H41919" s="10"/>
      <c r="T41919" s="8"/>
      <c r="U41919" s="11"/>
    </row>
    <row r="41920">
      <c r="H41920" s="10"/>
      <c r="T41920" s="8"/>
      <c r="U41920" s="11"/>
    </row>
    <row r="41921">
      <c r="H41921" s="10"/>
      <c r="T41921" s="8"/>
      <c r="U41921" s="11"/>
    </row>
    <row r="41922">
      <c r="H41922" s="10"/>
      <c r="T41922" s="8"/>
      <c r="U41922" s="11"/>
    </row>
    <row r="41923">
      <c r="H41923" s="10"/>
      <c r="T41923" s="8"/>
      <c r="U41923" s="11"/>
    </row>
    <row r="41924">
      <c r="H41924" s="10"/>
      <c r="T41924" s="8"/>
      <c r="U41924" s="11"/>
    </row>
    <row r="41925">
      <c r="H41925" s="10"/>
      <c r="T41925" s="8"/>
      <c r="U41925" s="11"/>
    </row>
    <row r="41926">
      <c r="H41926" s="10"/>
      <c r="T41926" s="8"/>
      <c r="U41926" s="11"/>
    </row>
    <row r="41927">
      <c r="H41927" s="10"/>
      <c r="T41927" s="8"/>
      <c r="U41927" s="11"/>
    </row>
    <row r="41928">
      <c r="H41928" s="10"/>
      <c r="T41928" s="8"/>
      <c r="U41928" s="11"/>
    </row>
    <row r="41929">
      <c r="H41929" s="10"/>
      <c r="T41929" s="8"/>
      <c r="U41929" s="11"/>
    </row>
    <row r="41930">
      <c r="H41930" s="10"/>
      <c r="T41930" s="8"/>
      <c r="U41930" s="11"/>
    </row>
    <row r="41931">
      <c r="H41931" s="10"/>
      <c r="T41931" s="8"/>
      <c r="U41931" s="11"/>
    </row>
    <row r="41932">
      <c r="H41932" s="10"/>
      <c r="T41932" s="8"/>
      <c r="U41932" s="11"/>
    </row>
    <row r="41933">
      <c r="H41933" s="10"/>
      <c r="T41933" s="8"/>
      <c r="U41933" s="11"/>
    </row>
    <row r="41934">
      <c r="H41934" s="10"/>
      <c r="T41934" s="8"/>
      <c r="U41934" s="11"/>
    </row>
    <row r="41935">
      <c r="H41935" s="10"/>
      <c r="T41935" s="8"/>
      <c r="U41935" s="11"/>
    </row>
    <row r="41936">
      <c r="H41936" s="10"/>
      <c r="T41936" s="8"/>
      <c r="U41936" s="11"/>
    </row>
    <row r="41937">
      <c r="H41937" s="10"/>
      <c r="T41937" s="8"/>
      <c r="U41937" s="11"/>
    </row>
    <row r="41938">
      <c r="H41938" s="10"/>
      <c r="T41938" s="8"/>
      <c r="U41938" s="11"/>
    </row>
    <row r="41939">
      <c r="H41939" s="10"/>
      <c r="T41939" s="8"/>
      <c r="U41939" s="11"/>
    </row>
    <row r="41940">
      <c r="H41940" s="10"/>
      <c r="T41940" s="8"/>
      <c r="U41940" s="11"/>
    </row>
    <row r="41941">
      <c r="H41941" s="10"/>
      <c r="T41941" s="8"/>
      <c r="U41941" s="11"/>
    </row>
    <row r="41942">
      <c r="H41942" s="10"/>
      <c r="T41942" s="8"/>
      <c r="U41942" s="11"/>
    </row>
    <row r="41943">
      <c r="H41943" s="10"/>
      <c r="T41943" s="8"/>
      <c r="U41943" s="11"/>
    </row>
    <row r="41944">
      <c r="H41944" s="10"/>
      <c r="T41944" s="8"/>
      <c r="U41944" s="11"/>
    </row>
    <row r="41945">
      <c r="H41945" s="10"/>
      <c r="T41945" s="8"/>
      <c r="U41945" s="11"/>
    </row>
    <row r="41946">
      <c r="H41946" s="10"/>
      <c r="T41946" s="8"/>
      <c r="U41946" s="11"/>
    </row>
    <row r="41947">
      <c r="H41947" s="10"/>
      <c r="T41947" s="8"/>
      <c r="U41947" s="11"/>
    </row>
    <row r="41948">
      <c r="H41948" s="10"/>
      <c r="T41948" s="8"/>
      <c r="U41948" s="11"/>
    </row>
    <row r="41949">
      <c r="H41949" s="10"/>
      <c r="T41949" s="8"/>
      <c r="U41949" s="11"/>
    </row>
    <row r="41950">
      <c r="H41950" s="10"/>
      <c r="T41950" s="8"/>
      <c r="U41950" s="11"/>
    </row>
    <row r="41951">
      <c r="H41951" s="10"/>
      <c r="T41951" s="8"/>
      <c r="U41951" s="11"/>
    </row>
    <row r="41952">
      <c r="H41952" s="10"/>
      <c r="T41952" s="8"/>
      <c r="U41952" s="11"/>
    </row>
    <row r="41953">
      <c r="H41953" s="10"/>
      <c r="T41953" s="8"/>
      <c r="U41953" s="11"/>
    </row>
    <row r="41954">
      <c r="H41954" s="10"/>
      <c r="T41954" s="8"/>
      <c r="U41954" s="11"/>
    </row>
    <row r="41955">
      <c r="H41955" s="10"/>
      <c r="T41955" s="8"/>
      <c r="U41955" s="11"/>
    </row>
    <row r="41956">
      <c r="H41956" s="10"/>
      <c r="T41956" s="8"/>
      <c r="U41956" s="11"/>
    </row>
    <row r="41957">
      <c r="H41957" s="10"/>
      <c r="T41957" s="8"/>
      <c r="U41957" s="11"/>
    </row>
    <row r="41958">
      <c r="H41958" s="10"/>
      <c r="T41958" s="8"/>
      <c r="U41958" s="11"/>
    </row>
    <row r="41959">
      <c r="H41959" s="10"/>
      <c r="T41959" s="8"/>
      <c r="U41959" s="11"/>
    </row>
    <row r="41960">
      <c r="H41960" s="10"/>
      <c r="T41960" s="8"/>
      <c r="U41960" s="11"/>
    </row>
    <row r="41961">
      <c r="H41961" s="10"/>
      <c r="T41961" s="8"/>
      <c r="U41961" s="11"/>
    </row>
    <row r="41962">
      <c r="H41962" s="10"/>
      <c r="T41962" s="8"/>
      <c r="U41962" s="11"/>
    </row>
    <row r="41963">
      <c r="H41963" s="10"/>
      <c r="T41963" s="8"/>
      <c r="U41963" s="11"/>
    </row>
    <row r="41964">
      <c r="H41964" s="10"/>
      <c r="T41964" s="8"/>
      <c r="U41964" s="11"/>
    </row>
    <row r="41965">
      <c r="H41965" s="10"/>
      <c r="T41965" s="8"/>
      <c r="U41965" s="11"/>
    </row>
    <row r="41966">
      <c r="H41966" s="10"/>
      <c r="T41966" s="8"/>
      <c r="U41966" s="11"/>
    </row>
    <row r="41967">
      <c r="H41967" s="10"/>
      <c r="T41967" s="8"/>
      <c r="U41967" s="11"/>
    </row>
    <row r="41968">
      <c r="H41968" s="10"/>
      <c r="T41968" s="8"/>
      <c r="U41968" s="11"/>
    </row>
    <row r="41969">
      <c r="H41969" s="10"/>
      <c r="T41969" s="8"/>
      <c r="U41969" s="11"/>
    </row>
    <row r="41970">
      <c r="H41970" s="10"/>
      <c r="T41970" s="8"/>
      <c r="U41970" s="11"/>
    </row>
    <row r="41971">
      <c r="H41971" s="10"/>
      <c r="T41971" s="8"/>
      <c r="U41971" s="11"/>
    </row>
    <row r="41972">
      <c r="H41972" s="10"/>
      <c r="T41972" s="8"/>
      <c r="U41972" s="11"/>
    </row>
    <row r="41973">
      <c r="H41973" s="10"/>
      <c r="T41973" s="8"/>
      <c r="U41973" s="11"/>
    </row>
    <row r="41974">
      <c r="H41974" s="10"/>
      <c r="T41974" s="8"/>
      <c r="U41974" s="11"/>
    </row>
    <row r="41975">
      <c r="H41975" s="10"/>
      <c r="T41975" s="8"/>
      <c r="U41975" s="11"/>
    </row>
    <row r="41976">
      <c r="H41976" s="10"/>
      <c r="T41976" s="8"/>
      <c r="U41976" s="11"/>
    </row>
    <row r="41977">
      <c r="H41977" s="10"/>
      <c r="T41977" s="8"/>
      <c r="U41977" s="11"/>
    </row>
    <row r="41978">
      <c r="H41978" s="10"/>
      <c r="T41978" s="8"/>
      <c r="U41978" s="11"/>
    </row>
    <row r="41979">
      <c r="H41979" s="10"/>
      <c r="T41979" s="8"/>
      <c r="U41979" s="11"/>
    </row>
    <row r="41980">
      <c r="H41980" s="10"/>
      <c r="T41980" s="8"/>
      <c r="U41980" s="11"/>
    </row>
    <row r="41981">
      <c r="H41981" s="10"/>
      <c r="T41981" s="8"/>
      <c r="U41981" s="11"/>
    </row>
    <row r="41982">
      <c r="H41982" s="10"/>
      <c r="T41982" s="8"/>
      <c r="U41982" s="11"/>
    </row>
    <row r="41983">
      <c r="H41983" s="10"/>
      <c r="T41983" s="8"/>
      <c r="U41983" s="11"/>
    </row>
    <row r="41984">
      <c r="H41984" s="10"/>
      <c r="T41984" s="8"/>
      <c r="U41984" s="11"/>
    </row>
    <row r="41985">
      <c r="H41985" s="10"/>
      <c r="T41985" s="8"/>
      <c r="U41985" s="11"/>
    </row>
    <row r="41986">
      <c r="H41986" s="10"/>
      <c r="T41986" s="8"/>
      <c r="U41986" s="11"/>
    </row>
    <row r="41987">
      <c r="H41987" s="10"/>
      <c r="T41987" s="8"/>
      <c r="U41987" s="11"/>
    </row>
    <row r="41988">
      <c r="H41988" s="10"/>
      <c r="T41988" s="8"/>
      <c r="U41988" s="11"/>
    </row>
    <row r="41989">
      <c r="H41989" s="10"/>
      <c r="T41989" s="8"/>
      <c r="U41989" s="11"/>
    </row>
    <row r="41990">
      <c r="H41990" s="10"/>
      <c r="T41990" s="8"/>
      <c r="U41990" s="11"/>
    </row>
    <row r="41991">
      <c r="H41991" s="10"/>
      <c r="T41991" s="8"/>
      <c r="U41991" s="11"/>
    </row>
    <row r="41992">
      <c r="H41992" s="10"/>
      <c r="T41992" s="8"/>
      <c r="U41992" s="11"/>
    </row>
    <row r="41993">
      <c r="H41993" s="10"/>
      <c r="T41993" s="8"/>
      <c r="U41993" s="11"/>
    </row>
    <row r="41994">
      <c r="H41994" s="10"/>
      <c r="T41994" s="8"/>
      <c r="U41994" s="11"/>
    </row>
    <row r="41995">
      <c r="H41995" s="10"/>
      <c r="T41995" s="8"/>
      <c r="U41995" s="11"/>
    </row>
    <row r="41996">
      <c r="H41996" s="10"/>
      <c r="T41996" s="8"/>
      <c r="U41996" s="11"/>
    </row>
    <row r="41997">
      <c r="H41997" s="10"/>
      <c r="T41997" s="8"/>
      <c r="U41997" s="11"/>
    </row>
    <row r="41998">
      <c r="H41998" s="10"/>
      <c r="T41998" s="8"/>
      <c r="U41998" s="11"/>
    </row>
    <row r="41999">
      <c r="H41999" s="10"/>
      <c r="T41999" s="8"/>
      <c r="U41999" s="11"/>
    </row>
    <row r="42000">
      <c r="H42000" s="10"/>
      <c r="T42000" s="8"/>
      <c r="U42000" s="11"/>
    </row>
    <row r="42001">
      <c r="H42001" s="10"/>
      <c r="T42001" s="8"/>
      <c r="U42001" s="11"/>
    </row>
    <row r="42002">
      <c r="H42002" s="10"/>
      <c r="T42002" s="8"/>
      <c r="U42002" s="11"/>
    </row>
    <row r="42003">
      <c r="H42003" s="10"/>
      <c r="T42003" s="8"/>
      <c r="U42003" s="11"/>
    </row>
    <row r="42004">
      <c r="H42004" s="10"/>
      <c r="T42004" s="8"/>
      <c r="U42004" s="11"/>
    </row>
    <row r="42005">
      <c r="H42005" s="10"/>
      <c r="T42005" s="8"/>
      <c r="U42005" s="11"/>
    </row>
    <row r="42006">
      <c r="H42006" s="10"/>
      <c r="T42006" s="8"/>
      <c r="U42006" s="11"/>
    </row>
    <row r="42007">
      <c r="H42007" s="10"/>
      <c r="T42007" s="8"/>
      <c r="U42007" s="11"/>
    </row>
    <row r="42008">
      <c r="H42008" s="10"/>
      <c r="T42008" s="8"/>
      <c r="U42008" s="11"/>
    </row>
    <row r="42009">
      <c r="H42009" s="10"/>
      <c r="T42009" s="8"/>
      <c r="U42009" s="11"/>
    </row>
    <row r="42010">
      <c r="H42010" s="10"/>
      <c r="T42010" s="8"/>
      <c r="U42010" s="11"/>
    </row>
    <row r="42011">
      <c r="H42011" s="10"/>
      <c r="T42011" s="8"/>
      <c r="U42011" s="11"/>
    </row>
    <row r="42012">
      <c r="H42012" s="10"/>
      <c r="T42012" s="8"/>
      <c r="U42012" s="11"/>
    </row>
    <row r="42013">
      <c r="H42013" s="10"/>
      <c r="T42013" s="8"/>
      <c r="U42013" s="11"/>
    </row>
    <row r="42014">
      <c r="H42014" s="10"/>
      <c r="T42014" s="8"/>
      <c r="U42014" s="11"/>
    </row>
    <row r="42015">
      <c r="H42015" s="10"/>
      <c r="T42015" s="8"/>
      <c r="U42015" s="11"/>
    </row>
    <row r="42016">
      <c r="H42016" s="10"/>
      <c r="T42016" s="8"/>
      <c r="U42016" s="11"/>
    </row>
    <row r="42017">
      <c r="H42017" s="10"/>
      <c r="T42017" s="8"/>
      <c r="U42017" s="11"/>
    </row>
    <row r="42018">
      <c r="H42018" s="10"/>
      <c r="T42018" s="8"/>
      <c r="U42018" s="11"/>
    </row>
    <row r="42019">
      <c r="H42019" s="10"/>
      <c r="T42019" s="8"/>
      <c r="U42019" s="11"/>
    </row>
    <row r="42020">
      <c r="H42020" s="10"/>
      <c r="T42020" s="8"/>
      <c r="U42020" s="11"/>
    </row>
    <row r="42021">
      <c r="H42021" s="10"/>
      <c r="T42021" s="8"/>
      <c r="U42021" s="11"/>
    </row>
    <row r="42022">
      <c r="H42022" s="10"/>
      <c r="T42022" s="8"/>
      <c r="U42022" s="11"/>
    </row>
    <row r="42023">
      <c r="H42023" s="10"/>
      <c r="T42023" s="8"/>
      <c r="U42023" s="11"/>
    </row>
    <row r="42024">
      <c r="H42024" s="10"/>
      <c r="T42024" s="8"/>
      <c r="U42024" s="11"/>
    </row>
    <row r="42025">
      <c r="H42025" s="10"/>
      <c r="T42025" s="8"/>
      <c r="U42025" s="11"/>
    </row>
    <row r="42026">
      <c r="H42026" s="10"/>
      <c r="T42026" s="8"/>
      <c r="U42026" s="11"/>
    </row>
    <row r="42027">
      <c r="H42027" s="10"/>
      <c r="T42027" s="8"/>
      <c r="U42027" s="11"/>
    </row>
    <row r="42028">
      <c r="H42028" s="10"/>
      <c r="T42028" s="8"/>
      <c r="U42028" s="11"/>
    </row>
    <row r="42029">
      <c r="H42029" s="10"/>
      <c r="T42029" s="8"/>
      <c r="U42029" s="11"/>
    </row>
    <row r="42030">
      <c r="H42030" s="10"/>
      <c r="T42030" s="8"/>
      <c r="U42030" s="11"/>
    </row>
    <row r="42031">
      <c r="H42031" s="10"/>
      <c r="T42031" s="8"/>
      <c r="U42031" s="11"/>
    </row>
    <row r="42032">
      <c r="H42032" s="10"/>
      <c r="T42032" s="8"/>
      <c r="U42032" s="11"/>
    </row>
    <row r="42033">
      <c r="H42033" s="10"/>
      <c r="T42033" s="8"/>
      <c r="U42033" s="11"/>
    </row>
    <row r="42034">
      <c r="H42034" s="10"/>
      <c r="T42034" s="8"/>
      <c r="U42034" s="11"/>
    </row>
    <row r="42035">
      <c r="H42035" s="10"/>
      <c r="T42035" s="8"/>
      <c r="U42035" s="11"/>
    </row>
    <row r="42036">
      <c r="H42036" s="10"/>
      <c r="T42036" s="8"/>
      <c r="U42036" s="11"/>
    </row>
    <row r="42037">
      <c r="H42037" s="10"/>
      <c r="T42037" s="8"/>
      <c r="U42037" s="11"/>
    </row>
    <row r="42038">
      <c r="H42038" s="10"/>
      <c r="T42038" s="8"/>
      <c r="U42038" s="11"/>
    </row>
    <row r="42039">
      <c r="H42039" s="10"/>
      <c r="T42039" s="8"/>
      <c r="U42039" s="11"/>
    </row>
    <row r="42040">
      <c r="H42040" s="10"/>
      <c r="T42040" s="8"/>
      <c r="U42040" s="11"/>
    </row>
    <row r="42041">
      <c r="H42041" s="10"/>
      <c r="T42041" s="8"/>
      <c r="U42041" s="11"/>
    </row>
    <row r="42042">
      <c r="H42042" s="10"/>
      <c r="T42042" s="8"/>
      <c r="U42042" s="11"/>
    </row>
    <row r="42043">
      <c r="H42043" s="10"/>
      <c r="T42043" s="8"/>
      <c r="U42043" s="11"/>
    </row>
    <row r="42044">
      <c r="H42044" s="10"/>
      <c r="T42044" s="8"/>
      <c r="U42044" s="11"/>
    </row>
    <row r="42045">
      <c r="H42045" s="10"/>
      <c r="T42045" s="8"/>
      <c r="U42045" s="11"/>
    </row>
    <row r="42046">
      <c r="H42046" s="10"/>
      <c r="T42046" s="8"/>
      <c r="U42046" s="11"/>
    </row>
    <row r="42047">
      <c r="H42047" s="10"/>
      <c r="T42047" s="8"/>
      <c r="U42047" s="11"/>
    </row>
    <row r="42048">
      <c r="H42048" s="10"/>
      <c r="T42048" s="8"/>
      <c r="U42048" s="11"/>
    </row>
    <row r="42049">
      <c r="H42049" s="10"/>
      <c r="T42049" s="8"/>
      <c r="U42049" s="11"/>
    </row>
    <row r="42050">
      <c r="H42050" s="10"/>
      <c r="T42050" s="8"/>
      <c r="U42050" s="11"/>
    </row>
    <row r="42051">
      <c r="H42051" s="10"/>
      <c r="T42051" s="8"/>
      <c r="U42051" s="11"/>
    </row>
    <row r="42052">
      <c r="H42052" s="10"/>
      <c r="T42052" s="8"/>
      <c r="U42052" s="11"/>
    </row>
    <row r="42053">
      <c r="H42053" s="10"/>
      <c r="T42053" s="8"/>
      <c r="U42053" s="11"/>
    </row>
    <row r="42054">
      <c r="H42054" s="10"/>
      <c r="T42054" s="8"/>
      <c r="U42054" s="11"/>
    </row>
    <row r="42055">
      <c r="H42055" s="10"/>
      <c r="T42055" s="8"/>
      <c r="U42055" s="11"/>
    </row>
    <row r="42056">
      <c r="H42056" s="10"/>
      <c r="T42056" s="8"/>
      <c r="U42056" s="11"/>
    </row>
    <row r="42057">
      <c r="H42057" s="10"/>
      <c r="T42057" s="8"/>
      <c r="U42057" s="11"/>
    </row>
    <row r="42058">
      <c r="H42058" s="10"/>
      <c r="T42058" s="8"/>
      <c r="U42058" s="11"/>
    </row>
    <row r="42059">
      <c r="H42059" s="10"/>
      <c r="T42059" s="8"/>
      <c r="U42059" s="11"/>
    </row>
    <row r="42060">
      <c r="H42060" s="10"/>
      <c r="T42060" s="8"/>
      <c r="U42060" s="11"/>
    </row>
    <row r="42061">
      <c r="H42061" s="10"/>
      <c r="T42061" s="8"/>
      <c r="U42061" s="11"/>
    </row>
    <row r="42062">
      <c r="H42062" s="10"/>
      <c r="T42062" s="8"/>
      <c r="U42062" s="11"/>
    </row>
    <row r="42063">
      <c r="H42063" s="10"/>
      <c r="T42063" s="8"/>
      <c r="U42063" s="11"/>
    </row>
    <row r="42064">
      <c r="H42064" s="10"/>
      <c r="T42064" s="8"/>
      <c r="U42064" s="11"/>
    </row>
    <row r="42065">
      <c r="H42065" s="10"/>
      <c r="T42065" s="8"/>
      <c r="U42065" s="11"/>
    </row>
    <row r="42066">
      <c r="H42066" s="10"/>
      <c r="T42066" s="8"/>
      <c r="U42066" s="11"/>
    </row>
    <row r="42067">
      <c r="H42067" s="10"/>
      <c r="T42067" s="8"/>
      <c r="U42067" s="11"/>
    </row>
    <row r="42068">
      <c r="H42068" s="10"/>
      <c r="T42068" s="8"/>
      <c r="U42068" s="11"/>
    </row>
    <row r="42069">
      <c r="H42069" s="10"/>
      <c r="T42069" s="8"/>
      <c r="U42069" s="11"/>
    </row>
    <row r="42070">
      <c r="H42070" s="10"/>
      <c r="T42070" s="8"/>
      <c r="U42070" s="11"/>
    </row>
    <row r="42071">
      <c r="H42071" s="10"/>
      <c r="T42071" s="8"/>
      <c r="U42071" s="11"/>
    </row>
    <row r="42072">
      <c r="H42072" s="10"/>
      <c r="T42072" s="8"/>
      <c r="U42072" s="11"/>
    </row>
    <row r="42073">
      <c r="H42073" s="10"/>
      <c r="T42073" s="8"/>
      <c r="U42073" s="11"/>
    </row>
    <row r="42074">
      <c r="H42074" s="10"/>
      <c r="T42074" s="8"/>
      <c r="U42074" s="11"/>
    </row>
    <row r="42075">
      <c r="H42075" s="10"/>
      <c r="T42075" s="8"/>
      <c r="U42075" s="11"/>
    </row>
    <row r="42076">
      <c r="H42076" s="10"/>
      <c r="T42076" s="8"/>
      <c r="U42076" s="11"/>
    </row>
    <row r="42077">
      <c r="H42077" s="10"/>
      <c r="T42077" s="8"/>
      <c r="U42077" s="11"/>
    </row>
    <row r="42078">
      <c r="H42078" s="10"/>
      <c r="T42078" s="8"/>
      <c r="U42078" s="11"/>
    </row>
    <row r="42079">
      <c r="H42079" s="10"/>
      <c r="T42079" s="8"/>
      <c r="U42079" s="11"/>
    </row>
    <row r="42080">
      <c r="H42080" s="10"/>
      <c r="T42080" s="8"/>
      <c r="U42080" s="11"/>
    </row>
    <row r="42081">
      <c r="H42081" s="10"/>
      <c r="T42081" s="8"/>
      <c r="U42081" s="11"/>
    </row>
    <row r="42082">
      <c r="H42082" s="10"/>
      <c r="T42082" s="8"/>
      <c r="U42082" s="11"/>
    </row>
    <row r="42083">
      <c r="H42083" s="10"/>
      <c r="T42083" s="8"/>
      <c r="U42083" s="11"/>
    </row>
    <row r="42084">
      <c r="H42084" s="10"/>
      <c r="T42084" s="8"/>
      <c r="U42084" s="11"/>
    </row>
    <row r="42085">
      <c r="H42085" s="10"/>
      <c r="T42085" s="8"/>
      <c r="U42085" s="11"/>
    </row>
    <row r="42086">
      <c r="H42086" s="10"/>
      <c r="T42086" s="8"/>
      <c r="U42086" s="11"/>
    </row>
    <row r="42087">
      <c r="H42087" s="10"/>
      <c r="T42087" s="8"/>
      <c r="U42087" s="11"/>
    </row>
    <row r="42088">
      <c r="H42088" s="10"/>
      <c r="T42088" s="8"/>
      <c r="U42088" s="11"/>
    </row>
    <row r="42089">
      <c r="H42089" s="10"/>
      <c r="T42089" s="8"/>
      <c r="U42089" s="11"/>
    </row>
    <row r="42090">
      <c r="H42090" s="10"/>
      <c r="T42090" s="8"/>
      <c r="U42090" s="11"/>
    </row>
    <row r="42091">
      <c r="H42091" s="10"/>
      <c r="T42091" s="8"/>
      <c r="U42091" s="11"/>
    </row>
    <row r="42092">
      <c r="H42092" s="10"/>
      <c r="T42092" s="8"/>
      <c r="U42092" s="11"/>
    </row>
    <row r="42093">
      <c r="H42093" s="10"/>
      <c r="T42093" s="8"/>
      <c r="U42093" s="11"/>
    </row>
    <row r="42094">
      <c r="H42094" s="10"/>
      <c r="T42094" s="8"/>
      <c r="U42094" s="11"/>
    </row>
    <row r="42095">
      <c r="H42095" s="10"/>
      <c r="T42095" s="8"/>
      <c r="U42095" s="11"/>
    </row>
    <row r="42096">
      <c r="H42096" s="10"/>
      <c r="T42096" s="8"/>
      <c r="U42096" s="11"/>
    </row>
    <row r="42097">
      <c r="H42097" s="10"/>
      <c r="T42097" s="8"/>
      <c r="U42097" s="11"/>
    </row>
    <row r="42098">
      <c r="H42098" s="10"/>
      <c r="T42098" s="8"/>
      <c r="U42098" s="11"/>
    </row>
    <row r="42099">
      <c r="H42099" s="10"/>
      <c r="T42099" s="8"/>
      <c r="U42099" s="11"/>
    </row>
    <row r="42100">
      <c r="H42100" s="10"/>
      <c r="T42100" s="8"/>
      <c r="U42100" s="11"/>
    </row>
    <row r="42101">
      <c r="H42101" s="10"/>
      <c r="T42101" s="8"/>
      <c r="U42101" s="11"/>
    </row>
    <row r="42102">
      <c r="H42102" s="10"/>
      <c r="T42102" s="8"/>
      <c r="U42102" s="11"/>
    </row>
    <row r="42103">
      <c r="H42103" s="10"/>
      <c r="T42103" s="8"/>
      <c r="U42103" s="11"/>
    </row>
    <row r="42104">
      <c r="H42104" s="10"/>
      <c r="T42104" s="8"/>
      <c r="U42104" s="11"/>
    </row>
    <row r="42105">
      <c r="H42105" s="10"/>
      <c r="T42105" s="8"/>
      <c r="U42105" s="11"/>
    </row>
    <row r="42106">
      <c r="H42106" s="10"/>
      <c r="T42106" s="8"/>
      <c r="U42106" s="11"/>
    </row>
    <row r="42107">
      <c r="H42107" s="10"/>
      <c r="T42107" s="8"/>
      <c r="U42107" s="11"/>
    </row>
    <row r="42108">
      <c r="H42108" s="10"/>
      <c r="T42108" s="8"/>
      <c r="U42108" s="11"/>
    </row>
    <row r="42109">
      <c r="H42109" s="10"/>
      <c r="T42109" s="8"/>
      <c r="U42109" s="11"/>
    </row>
    <row r="42110">
      <c r="H42110" s="10"/>
      <c r="T42110" s="8"/>
      <c r="U42110" s="11"/>
    </row>
    <row r="42111">
      <c r="H42111" s="10"/>
      <c r="T42111" s="8"/>
      <c r="U42111" s="11"/>
    </row>
    <row r="42112">
      <c r="H42112" s="10"/>
      <c r="T42112" s="8"/>
      <c r="U42112" s="11"/>
    </row>
    <row r="42113">
      <c r="H42113" s="10"/>
      <c r="T42113" s="8"/>
      <c r="U42113" s="11"/>
    </row>
    <row r="42114">
      <c r="H42114" s="10"/>
      <c r="T42114" s="8"/>
      <c r="U42114" s="11"/>
    </row>
    <row r="42115">
      <c r="H42115" s="10"/>
      <c r="T42115" s="8"/>
      <c r="U42115" s="11"/>
    </row>
    <row r="42116">
      <c r="H42116" s="10"/>
      <c r="T42116" s="8"/>
      <c r="U42116" s="11"/>
    </row>
    <row r="42117">
      <c r="H42117" s="10"/>
      <c r="T42117" s="8"/>
      <c r="U42117" s="11"/>
    </row>
    <row r="42118">
      <c r="H42118" s="10"/>
      <c r="T42118" s="8"/>
      <c r="U42118" s="11"/>
    </row>
    <row r="42119">
      <c r="H42119" s="10"/>
      <c r="T42119" s="8"/>
      <c r="U42119" s="11"/>
    </row>
    <row r="42120">
      <c r="H42120" s="10"/>
      <c r="T42120" s="8"/>
      <c r="U42120" s="11"/>
    </row>
    <row r="42121">
      <c r="H42121" s="10"/>
      <c r="T42121" s="8"/>
      <c r="U42121" s="11"/>
    </row>
    <row r="42122">
      <c r="H42122" s="10"/>
      <c r="T42122" s="8"/>
      <c r="U42122" s="11"/>
    </row>
    <row r="42123">
      <c r="H42123" s="10"/>
      <c r="T42123" s="8"/>
      <c r="U42123" s="11"/>
    </row>
    <row r="42124">
      <c r="H42124" s="10"/>
      <c r="T42124" s="8"/>
      <c r="U42124" s="11"/>
    </row>
    <row r="42125">
      <c r="H42125" s="10"/>
      <c r="T42125" s="8"/>
      <c r="U42125" s="11"/>
    </row>
    <row r="42126">
      <c r="H42126" s="10"/>
      <c r="T42126" s="8"/>
      <c r="U42126" s="11"/>
    </row>
    <row r="42127">
      <c r="H42127" s="10"/>
      <c r="T42127" s="8"/>
      <c r="U42127" s="11"/>
    </row>
    <row r="42128">
      <c r="H42128" s="10"/>
      <c r="T42128" s="8"/>
      <c r="U42128" s="11"/>
    </row>
    <row r="42129">
      <c r="H42129" s="10"/>
      <c r="T42129" s="8"/>
      <c r="U42129" s="11"/>
    </row>
    <row r="42130">
      <c r="H42130" s="10"/>
      <c r="T42130" s="8"/>
      <c r="U42130" s="11"/>
    </row>
    <row r="42131">
      <c r="H42131" s="10"/>
      <c r="T42131" s="8"/>
      <c r="U42131" s="11"/>
    </row>
    <row r="42132">
      <c r="H42132" s="10"/>
      <c r="T42132" s="8"/>
      <c r="U42132" s="11"/>
    </row>
    <row r="42133">
      <c r="H42133" s="10"/>
      <c r="T42133" s="8"/>
      <c r="U42133" s="11"/>
    </row>
    <row r="42134">
      <c r="H42134" s="10"/>
      <c r="T42134" s="8"/>
      <c r="U42134" s="11"/>
    </row>
    <row r="42135">
      <c r="H42135" s="10"/>
      <c r="T42135" s="8"/>
      <c r="U42135" s="11"/>
    </row>
    <row r="42136">
      <c r="H42136" s="10"/>
      <c r="T42136" s="8"/>
      <c r="U42136" s="11"/>
    </row>
    <row r="42137">
      <c r="H42137" s="10"/>
      <c r="T42137" s="8"/>
      <c r="U42137" s="11"/>
    </row>
    <row r="42138">
      <c r="H42138" s="10"/>
      <c r="T42138" s="8"/>
      <c r="U42138" s="11"/>
    </row>
    <row r="42139">
      <c r="H42139" s="10"/>
      <c r="T42139" s="8"/>
      <c r="U42139" s="11"/>
    </row>
    <row r="42140">
      <c r="H42140" s="10"/>
      <c r="T42140" s="8"/>
      <c r="U42140" s="11"/>
    </row>
    <row r="42141">
      <c r="H42141" s="10"/>
      <c r="T42141" s="8"/>
      <c r="U42141" s="11"/>
    </row>
    <row r="42142">
      <c r="H42142" s="10"/>
      <c r="T42142" s="8"/>
      <c r="U42142" s="11"/>
    </row>
    <row r="42143">
      <c r="H42143" s="10"/>
      <c r="T42143" s="8"/>
      <c r="U42143" s="11"/>
    </row>
    <row r="42144">
      <c r="H42144" s="10"/>
      <c r="T42144" s="8"/>
      <c r="U42144" s="11"/>
    </row>
    <row r="42145">
      <c r="H42145" s="10"/>
      <c r="T42145" s="8"/>
      <c r="U42145" s="11"/>
    </row>
    <row r="42146">
      <c r="H42146" s="10"/>
      <c r="T42146" s="8"/>
      <c r="U42146" s="11"/>
    </row>
    <row r="42147">
      <c r="H42147" s="10"/>
      <c r="T42147" s="8"/>
      <c r="U42147" s="11"/>
    </row>
    <row r="42148">
      <c r="H42148" s="10"/>
      <c r="T42148" s="8"/>
      <c r="U42148" s="11"/>
    </row>
    <row r="42149">
      <c r="H42149" s="10"/>
      <c r="T42149" s="8"/>
      <c r="U42149" s="11"/>
    </row>
    <row r="42150">
      <c r="H42150" s="10"/>
      <c r="T42150" s="8"/>
      <c r="U42150" s="11"/>
    </row>
    <row r="42151">
      <c r="H42151" s="10"/>
      <c r="T42151" s="8"/>
      <c r="U42151" s="11"/>
    </row>
    <row r="42152">
      <c r="H42152" s="10"/>
      <c r="T42152" s="8"/>
      <c r="U42152" s="11"/>
    </row>
    <row r="42153">
      <c r="H42153" s="10"/>
      <c r="T42153" s="8"/>
      <c r="U42153" s="11"/>
    </row>
    <row r="42154">
      <c r="H42154" s="10"/>
      <c r="T42154" s="8"/>
      <c r="U42154" s="11"/>
    </row>
    <row r="42155">
      <c r="H42155" s="10"/>
      <c r="T42155" s="8"/>
      <c r="U42155" s="11"/>
    </row>
    <row r="42156">
      <c r="H42156" s="10"/>
      <c r="T42156" s="8"/>
      <c r="U42156" s="11"/>
    </row>
    <row r="42157">
      <c r="H42157" s="10"/>
      <c r="T42157" s="8"/>
      <c r="U42157" s="11"/>
    </row>
    <row r="42158">
      <c r="H42158" s="10"/>
      <c r="T42158" s="8"/>
      <c r="U42158" s="11"/>
    </row>
    <row r="42159">
      <c r="H42159" s="10"/>
      <c r="T42159" s="8"/>
      <c r="U42159" s="11"/>
    </row>
    <row r="42160">
      <c r="H42160" s="10"/>
      <c r="T42160" s="8"/>
      <c r="U42160" s="11"/>
    </row>
    <row r="42161">
      <c r="H42161" s="10"/>
      <c r="T42161" s="8"/>
      <c r="U42161" s="11"/>
    </row>
    <row r="42162">
      <c r="H42162" s="10"/>
      <c r="T42162" s="8"/>
      <c r="U42162" s="11"/>
    </row>
    <row r="42163">
      <c r="H42163" s="10"/>
      <c r="T42163" s="8"/>
      <c r="U42163" s="11"/>
    </row>
    <row r="42164">
      <c r="H42164" s="10"/>
      <c r="T42164" s="8"/>
      <c r="U42164" s="11"/>
    </row>
    <row r="42165">
      <c r="H42165" s="10"/>
      <c r="T42165" s="8"/>
      <c r="U42165" s="11"/>
    </row>
    <row r="42166">
      <c r="H42166" s="10"/>
      <c r="T42166" s="8"/>
      <c r="U42166" s="11"/>
    </row>
    <row r="42167">
      <c r="H42167" s="10"/>
      <c r="T42167" s="8"/>
      <c r="U42167" s="11"/>
    </row>
    <row r="42168">
      <c r="H42168" s="10"/>
      <c r="T42168" s="8"/>
      <c r="U42168" s="11"/>
    </row>
    <row r="42169">
      <c r="H42169" s="10"/>
      <c r="T42169" s="8"/>
      <c r="U42169" s="11"/>
    </row>
    <row r="42170">
      <c r="H42170" s="10"/>
      <c r="T42170" s="8"/>
      <c r="U42170" s="11"/>
    </row>
    <row r="42171">
      <c r="H42171" s="10"/>
      <c r="T42171" s="8"/>
      <c r="U42171" s="11"/>
    </row>
    <row r="42172">
      <c r="H42172" s="10"/>
      <c r="T42172" s="8"/>
      <c r="U42172" s="11"/>
    </row>
    <row r="42173">
      <c r="H42173" s="10"/>
      <c r="T42173" s="8"/>
      <c r="U42173" s="11"/>
    </row>
    <row r="42174">
      <c r="H42174" s="10"/>
      <c r="T42174" s="8"/>
      <c r="U42174" s="11"/>
    </row>
    <row r="42175">
      <c r="H42175" s="10"/>
      <c r="T42175" s="8"/>
      <c r="U42175" s="11"/>
    </row>
    <row r="42176">
      <c r="H42176" s="10"/>
      <c r="T42176" s="8"/>
      <c r="U42176" s="11"/>
    </row>
    <row r="42177">
      <c r="H42177" s="10"/>
      <c r="T42177" s="8"/>
      <c r="U42177" s="11"/>
    </row>
    <row r="42178">
      <c r="H42178" s="10"/>
      <c r="T42178" s="8"/>
      <c r="U42178" s="11"/>
    </row>
    <row r="42179">
      <c r="H42179" s="10"/>
      <c r="T42179" s="8"/>
      <c r="U42179" s="11"/>
    </row>
    <row r="42180">
      <c r="H42180" s="10"/>
      <c r="T42180" s="8"/>
      <c r="U42180" s="11"/>
    </row>
    <row r="42181">
      <c r="H42181" s="10"/>
      <c r="T42181" s="8"/>
      <c r="U42181" s="11"/>
    </row>
    <row r="42182">
      <c r="H42182" s="10"/>
      <c r="T42182" s="8"/>
      <c r="U42182" s="11"/>
    </row>
    <row r="42183">
      <c r="H42183" s="10"/>
      <c r="T42183" s="8"/>
      <c r="U42183" s="11"/>
    </row>
    <row r="42184">
      <c r="H42184" s="10"/>
      <c r="T42184" s="8"/>
      <c r="U42184" s="11"/>
    </row>
    <row r="42185">
      <c r="H42185" s="10"/>
      <c r="T42185" s="8"/>
      <c r="U42185" s="11"/>
    </row>
    <row r="42186">
      <c r="H42186" s="10"/>
      <c r="T42186" s="8"/>
      <c r="U42186" s="11"/>
    </row>
    <row r="42187">
      <c r="H42187" s="10"/>
      <c r="T42187" s="8"/>
      <c r="U42187" s="11"/>
    </row>
    <row r="42188">
      <c r="H42188" s="10"/>
      <c r="T42188" s="8"/>
      <c r="U42188" s="11"/>
    </row>
    <row r="42189">
      <c r="H42189" s="10"/>
      <c r="T42189" s="8"/>
      <c r="U42189" s="11"/>
    </row>
    <row r="42190">
      <c r="H42190" s="10"/>
      <c r="T42190" s="8"/>
      <c r="U42190" s="11"/>
    </row>
    <row r="42191">
      <c r="H42191" s="10"/>
      <c r="T42191" s="8"/>
      <c r="U42191" s="11"/>
    </row>
    <row r="42192">
      <c r="H42192" s="10"/>
      <c r="T42192" s="8"/>
      <c r="U42192" s="11"/>
    </row>
    <row r="42193">
      <c r="H42193" s="10"/>
      <c r="T42193" s="8"/>
      <c r="U42193" s="11"/>
    </row>
    <row r="42194">
      <c r="H42194" s="10"/>
      <c r="T42194" s="8"/>
      <c r="U42194" s="11"/>
    </row>
    <row r="42195">
      <c r="H42195" s="10"/>
      <c r="T42195" s="8"/>
      <c r="U42195" s="11"/>
    </row>
    <row r="42196">
      <c r="H42196" s="10"/>
      <c r="T42196" s="8"/>
      <c r="U42196" s="11"/>
    </row>
    <row r="42197">
      <c r="H42197" s="10"/>
      <c r="T42197" s="8"/>
      <c r="U42197" s="11"/>
    </row>
    <row r="42198">
      <c r="H42198" s="10"/>
      <c r="T42198" s="8"/>
      <c r="U42198" s="11"/>
    </row>
    <row r="42199">
      <c r="H42199" s="10"/>
      <c r="T42199" s="8"/>
      <c r="U42199" s="11"/>
    </row>
    <row r="42200">
      <c r="H42200" s="10"/>
      <c r="T42200" s="8"/>
      <c r="U42200" s="11"/>
    </row>
    <row r="42201">
      <c r="H42201" s="10"/>
      <c r="T42201" s="8"/>
      <c r="U42201" s="11"/>
    </row>
    <row r="42202">
      <c r="H42202" s="10"/>
      <c r="T42202" s="8"/>
      <c r="U42202" s="11"/>
    </row>
    <row r="42203">
      <c r="H42203" s="10"/>
      <c r="T42203" s="8"/>
      <c r="U42203" s="11"/>
    </row>
    <row r="42204">
      <c r="H42204" s="10"/>
      <c r="T42204" s="8"/>
      <c r="U42204" s="11"/>
    </row>
    <row r="42205">
      <c r="H42205" s="10"/>
      <c r="T42205" s="8"/>
      <c r="U42205" s="11"/>
    </row>
    <row r="42206">
      <c r="H42206" s="10"/>
      <c r="T42206" s="8"/>
      <c r="U42206" s="11"/>
    </row>
    <row r="42207">
      <c r="H42207" s="10"/>
      <c r="T42207" s="8"/>
      <c r="U42207" s="11"/>
    </row>
    <row r="42208">
      <c r="H42208" s="10"/>
      <c r="T42208" s="8"/>
      <c r="U42208" s="11"/>
    </row>
    <row r="42209">
      <c r="H42209" s="10"/>
      <c r="T42209" s="8"/>
      <c r="U42209" s="11"/>
    </row>
    <row r="42210">
      <c r="H42210" s="10"/>
      <c r="T42210" s="8"/>
      <c r="U42210" s="11"/>
    </row>
    <row r="42211">
      <c r="H42211" s="10"/>
      <c r="T42211" s="8"/>
      <c r="U42211" s="11"/>
    </row>
    <row r="42212">
      <c r="H42212" s="10"/>
      <c r="T42212" s="8"/>
      <c r="U42212" s="11"/>
    </row>
    <row r="42213">
      <c r="H42213" s="10"/>
      <c r="T42213" s="8"/>
      <c r="U42213" s="11"/>
    </row>
    <row r="42214">
      <c r="H42214" s="10"/>
      <c r="T42214" s="8"/>
      <c r="U42214" s="11"/>
    </row>
    <row r="42215">
      <c r="H42215" s="10"/>
      <c r="T42215" s="8"/>
      <c r="U42215" s="11"/>
    </row>
    <row r="42216">
      <c r="H42216" s="10"/>
      <c r="T42216" s="8"/>
      <c r="U42216" s="11"/>
    </row>
    <row r="42217">
      <c r="H42217" s="10"/>
      <c r="T42217" s="8"/>
      <c r="U42217" s="11"/>
    </row>
    <row r="42218">
      <c r="H42218" s="10"/>
      <c r="T42218" s="8"/>
      <c r="U42218" s="11"/>
    </row>
    <row r="42219">
      <c r="H42219" s="10"/>
      <c r="T42219" s="8"/>
      <c r="U42219" s="11"/>
    </row>
    <row r="42220">
      <c r="H42220" s="10"/>
      <c r="T42220" s="8"/>
      <c r="U42220" s="11"/>
    </row>
    <row r="42221">
      <c r="H42221" s="10"/>
      <c r="T42221" s="8"/>
      <c r="U42221" s="11"/>
    </row>
    <row r="42222">
      <c r="H42222" s="10"/>
      <c r="T42222" s="8"/>
      <c r="U42222" s="11"/>
    </row>
    <row r="42223">
      <c r="H42223" s="10"/>
      <c r="T42223" s="8"/>
      <c r="U42223" s="11"/>
    </row>
    <row r="42224">
      <c r="H42224" s="10"/>
      <c r="T42224" s="8"/>
      <c r="U42224" s="11"/>
    </row>
    <row r="42225">
      <c r="H42225" s="10"/>
      <c r="T42225" s="8"/>
      <c r="U42225" s="11"/>
    </row>
    <row r="42226">
      <c r="H42226" s="10"/>
      <c r="T42226" s="8"/>
      <c r="U42226" s="11"/>
    </row>
    <row r="42227">
      <c r="H42227" s="10"/>
      <c r="T42227" s="8"/>
      <c r="U42227" s="11"/>
    </row>
    <row r="42228">
      <c r="H42228" s="10"/>
      <c r="T42228" s="8"/>
      <c r="U42228" s="11"/>
    </row>
    <row r="42229">
      <c r="H42229" s="10"/>
      <c r="T42229" s="8"/>
      <c r="U42229" s="11"/>
    </row>
    <row r="42230">
      <c r="H42230" s="10"/>
      <c r="T42230" s="8"/>
      <c r="U42230" s="11"/>
    </row>
    <row r="42231">
      <c r="H42231" s="10"/>
      <c r="T42231" s="8"/>
      <c r="U42231" s="11"/>
    </row>
    <row r="42232">
      <c r="H42232" s="10"/>
      <c r="T42232" s="8"/>
      <c r="U42232" s="11"/>
    </row>
    <row r="42233">
      <c r="H42233" s="10"/>
      <c r="T42233" s="8"/>
      <c r="U42233" s="11"/>
    </row>
    <row r="42234">
      <c r="H42234" s="10"/>
      <c r="T42234" s="8"/>
      <c r="U42234" s="11"/>
    </row>
    <row r="42235">
      <c r="H42235" s="10"/>
      <c r="T42235" s="8"/>
      <c r="U42235" s="11"/>
    </row>
    <row r="42236">
      <c r="H42236" s="10"/>
      <c r="T42236" s="8"/>
      <c r="U42236" s="11"/>
    </row>
    <row r="42237">
      <c r="H42237" s="10"/>
      <c r="T42237" s="8"/>
      <c r="U42237" s="11"/>
    </row>
    <row r="42238">
      <c r="H42238" s="10"/>
      <c r="T42238" s="8"/>
      <c r="U42238" s="11"/>
    </row>
    <row r="42239">
      <c r="H42239" s="10"/>
      <c r="T42239" s="8"/>
      <c r="U42239" s="11"/>
    </row>
    <row r="42240">
      <c r="H42240" s="10"/>
      <c r="T42240" s="8"/>
      <c r="U42240" s="11"/>
    </row>
    <row r="42241">
      <c r="H42241" s="10"/>
      <c r="T42241" s="8"/>
      <c r="U42241" s="11"/>
    </row>
    <row r="42242">
      <c r="H42242" s="10"/>
      <c r="T42242" s="8"/>
      <c r="U42242" s="11"/>
    </row>
    <row r="42243">
      <c r="H42243" s="10"/>
      <c r="T42243" s="8"/>
      <c r="U42243" s="11"/>
    </row>
    <row r="42244">
      <c r="H42244" s="10"/>
      <c r="T42244" s="8"/>
      <c r="U42244" s="11"/>
    </row>
    <row r="42245">
      <c r="H42245" s="10"/>
      <c r="T42245" s="8"/>
      <c r="U42245" s="11"/>
    </row>
    <row r="42246">
      <c r="H42246" s="10"/>
      <c r="T42246" s="8"/>
      <c r="U42246" s="11"/>
    </row>
    <row r="42247">
      <c r="H42247" s="10"/>
      <c r="T42247" s="8"/>
      <c r="U42247" s="11"/>
    </row>
    <row r="42248">
      <c r="H42248" s="10"/>
      <c r="T42248" s="8"/>
      <c r="U42248" s="11"/>
    </row>
    <row r="42249">
      <c r="H42249" s="10"/>
      <c r="T42249" s="8"/>
      <c r="U42249" s="11"/>
    </row>
    <row r="42250">
      <c r="H42250" s="10"/>
      <c r="T42250" s="8"/>
      <c r="U42250" s="11"/>
    </row>
    <row r="42251">
      <c r="H42251" s="10"/>
      <c r="T42251" s="8"/>
      <c r="U42251" s="11"/>
    </row>
    <row r="42252">
      <c r="H42252" s="10"/>
      <c r="T42252" s="8"/>
      <c r="U42252" s="11"/>
    </row>
    <row r="42253">
      <c r="H42253" s="10"/>
      <c r="T42253" s="8"/>
      <c r="U42253" s="11"/>
    </row>
    <row r="42254">
      <c r="H42254" s="10"/>
      <c r="T42254" s="8"/>
      <c r="U42254" s="11"/>
    </row>
    <row r="42255">
      <c r="H42255" s="10"/>
      <c r="T42255" s="8"/>
      <c r="U42255" s="11"/>
    </row>
    <row r="42256">
      <c r="H42256" s="10"/>
      <c r="T42256" s="8"/>
      <c r="U42256" s="11"/>
    </row>
    <row r="42257">
      <c r="H42257" s="10"/>
      <c r="T42257" s="8"/>
      <c r="U42257" s="11"/>
    </row>
    <row r="42258">
      <c r="H42258" s="10"/>
      <c r="T42258" s="8"/>
      <c r="U42258" s="11"/>
    </row>
    <row r="42259">
      <c r="H42259" s="10"/>
      <c r="T42259" s="8"/>
      <c r="U42259" s="11"/>
    </row>
    <row r="42260">
      <c r="H42260" s="10"/>
      <c r="T42260" s="8"/>
      <c r="U42260" s="11"/>
    </row>
    <row r="42261">
      <c r="H42261" s="10"/>
      <c r="T42261" s="8"/>
      <c r="U42261" s="11"/>
    </row>
    <row r="42262">
      <c r="H42262" s="10"/>
      <c r="T42262" s="8"/>
      <c r="U42262" s="11"/>
    </row>
    <row r="42263">
      <c r="H42263" s="10"/>
      <c r="T42263" s="8"/>
      <c r="U42263" s="11"/>
    </row>
    <row r="42264">
      <c r="H42264" s="10"/>
      <c r="T42264" s="8"/>
      <c r="U42264" s="11"/>
    </row>
    <row r="42265">
      <c r="H42265" s="10"/>
      <c r="T42265" s="8"/>
      <c r="U42265" s="11"/>
    </row>
    <row r="42266">
      <c r="H42266" s="10"/>
      <c r="T42266" s="8"/>
      <c r="U42266" s="11"/>
    </row>
    <row r="42267">
      <c r="H42267" s="10"/>
      <c r="T42267" s="8"/>
      <c r="U42267" s="11"/>
    </row>
    <row r="42268">
      <c r="H42268" s="10"/>
      <c r="T42268" s="8"/>
      <c r="U42268" s="11"/>
    </row>
    <row r="42269">
      <c r="H42269" s="10"/>
      <c r="T42269" s="8"/>
      <c r="U42269" s="11"/>
    </row>
    <row r="42270">
      <c r="H42270" s="10"/>
      <c r="T42270" s="8"/>
      <c r="U42270" s="11"/>
    </row>
    <row r="42271">
      <c r="H42271" s="10"/>
      <c r="T42271" s="8"/>
      <c r="U42271" s="11"/>
    </row>
    <row r="42272">
      <c r="H42272" s="10"/>
      <c r="T42272" s="8"/>
      <c r="U42272" s="11"/>
    </row>
    <row r="42273">
      <c r="H42273" s="10"/>
      <c r="T42273" s="8"/>
      <c r="U42273" s="11"/>
    </row>
    <row r="42274">
      <c r="H42274" s="10"/>
      <c r="T42274" s="8"/>
      <c r="U42274" s="11"/>
    </row>
    <row r="42275">
      <c r="H42275" s="10"/>
      <c r="T42275" s="8"/>
      <c r="U42275" s="11"/>
    </row>
    <row r="42276">
      <c r="H42276" s="10"/>
      <c r="T42276" s="8"/>
      <c r="U42276" s="11"/>
    </row>
    <row r="42277">
      <c r="H42277" s="10"/>
      <c r="T42277" s="8"/>
      <c r="U42277" s="11"/>
    </row>
    <row r="42278">
      <c r="H42278" s="10"/>
      <c r="T42278" s="8"/>
      <c r="U42278" s="11"/>
    </row>
    <row r="42279">
      <c r="H42279" s="10"/>
      <c r="T42279" s="8"/>
      <c r="U42279" s="11"/>
    </row>
    <row r="42280">
      <c r="H42280" s="10"/>
      <c r="T42280" s="8"/>
      <c r="U42280" s="11"/>
    </row>
    <row r="42281">
      <c r="H42281" s="10"/>
      <c r="T42281" s="8"/>
      <c r="U42281" s="11"/>
    </row>
    <row r="42282">
      <c r="H42282" s="10"/>
      <c r="T42282" s="8"/>
      <c r="U42282" s="11"/>
    </row>
    <row r="42283">
      <c r="H42283" s="10"/>
      <c r="T42283" s="8"/>
      <c r="U42283" s="11"/>
    </row>
    <row r="42284">
      <c r="H42284" s="10"/>
      <c r="T42284" s="8"/>
      <c r="U42284" s="11"/>
    </row>
    <row r="42285">
      <c r="H42285" s="10"/>
      <c r="T42285" s="8"/>
      <c r="U42285" s="11"/>
    </row>
    <row r="42286">
      <c r="H42286" s="10"/>
      <c r="T42286" s="8"/>
      <c r="U42286" s="11"/>
    </row>
    <row r="42287">
      <c r="H42287" s="10"/>
      <c r="T42287" s="8"/>
      <c r="U42287" s="11"/>
    </row>
    <row r="42288">
      <c r="H42288" s="10"/>
      <c r="T42288" s="8"/>
      <c r="U42288" s="11"/>
    </row>
    <row r="42289">
      <c r="H42289" s="10"/>
      <c r="T42289" s="8"/>
      <c r="U42289" s="11"/>
    </row>
    <row r="42290">
      <c r="H42290" s="10"/>
      <c r="T42290" s="8"/>
      <c r="U42290" s="11"/>
    </row>
    <row r="42291">
      <c r="H42291" s="10"/>
      <c r="T42291" s="8"/>
      <c r="U42291" s="11"/>
    </row>
    <row r="42292">
      <c r="H42292" s="10"/>
      <c r="T42292" s="8"/>
      <c r="U42292" s="11"/>
    </row>
    <row r="42293">
      <c r="H42293" s="10"/>
      <c r="T42293" s="8"/>
      <c r="U42293" s="11"/>
    </row>
    <row r="42294">
      <c r="H42294" s="10"/>
      <c r="T42294" s="8"/>
      <c r="U42294" s="11"/>
    </row>
    <row r="42295">
      <c r="H42295" s="10"/>
      <c r="T42295" s="8"/>
      <c r="U42295" s="11"/>
    </row>
    <row r="42296">
      <c r="H42296" s="10"/>
      <c r="T42296" s="8"/>
      <c r="U42296" s="11"/>
    </row>
    <row r="42297">
      <c r="H42297" s="10"/>
      <c r="T42297" s="8"/>
      <c r="U42297" s="11"/>
    </row>
    <row r="42298">
      <c r="H42298" s="10"/>
      <c r="T42298" s="8"/>
      <c r="U42298" s="11"/>
    </row>
    <row r="42299">
      <c r="H42299" s="10"/>
      <c r="T42299" s="8"/>
      <c r="U42299" s="11"/>
    </row>
    <row r="42300">
      <c r="H42300" s="10"/>
      <c r="T42300" s="8"/>
      <c r="U42300" s="11"/>
    </row>
    <row r="42301">
      <c r="H42301" s="10"/>
      <c r="T42301" s="8"/>
      <c r="U42301" s="11"/>
    </row>
    <row r="42302">
      <c r="H42302" s="10"/>
      <c r="T42302" s="8"/>
      <c r="U42302" s="11"/>
    </row>
    <row r="42303">
      <c r="H42303" s="10"/>
      <c r="T42303" s="8"/>
      <c r="U42303" s="11"/>
    </row>
    <row r="42304">
      <c r="H42304" s="10"/>
      <c r="T42304" s="8"/>
      <c r="U42304" s="11"/>
    </row>
    <row r="42305">
      <c r="H42305" s="10"/>
      <c r="T42305" s="8"/>
      <c r="U42305" s="11"/>
    </row>
    <row r="42306">
      <c r="H42306" s="10"/>
      <c r="T42306" s="8"/>
      <c r="U42306" s="11"/>
    </row>
    <row r="42307">
      <c r="H42307" s="10"/>
      <c r="T42307" s="8"/>
      <c r="U42307" s="11"/>
    </row>
    <row r="42308">
      <c r="H42308" s="10"/>
      <c r="T42308" s="8"/>
      <c r="U42308" s="11"/>
    </row>
    <row r="42309">
      <c r="H42309" s="10"/>
      <c r="T42309" s="8"/>
      <c r="U42309" s="11"/>
    </row>
    <row r="42310">
      <c r="H42310" s="10"/>
      <c r="T42310" s="8"/>
      <c r="U42310" s="11"/>
    </row>
    <row r="42311">
      <c r="H42311" s="10"/>
      <c r="T42311" s="8"/>
      <c r="U42311" s="11"/>
    </row>
    <row r="42312">
      <c r="H42312" s="10"/>
      <c r="T42312" s="8"/>
      <c r="U42312" s="11"/>
    </row>
    <row r="42313">
      <c r="H42313" s="10"/>
      <c r="T42313" s="8"/>
      <c r="U42313" s="11"/>
    </row>
    <row r="42314">
      <c r="H42314" s="10"/>
      <c r="T42314" s="8"/>
      <c r="U42314" s="11"/>
    </row>
    <row r="42315">
      <c r="H42315" s="10"/>
      <c r="T42315" s="8"/>
      <c r="U42315" s="11"/>
    </row>
    <row r="42316">
      <c r="H42316" s="10"/>
      <c r="T42316" s="8"/>
      <c r="U42316" s="11"/>
    </row>
    <row r="42317">
      <c r="H42317" s="10"/>
      <c r="T42317" s="8"/>
      <c r="U42317" s="11"/>
    </row>
    <row r="42318">
      <c r="H42318" s="10"/>
      <c r="T42318" s="8"/>
      <c r="U42318" s="11"/>
    </row>
    <row r="42319">
      <c r="H42319" s="10"/>
      <c r="T42319" s="8"/>
      <c r="U42319" s="11"/>
    </row>
    <row r="42320">
      <c r="H42320" s="10"/>
      <c r="T42320" s="8"/>
      <c r="U42320" s="11"/>
    </row>
    <row r="42321">
      <c r="H42321" s="10"/>
      <c r="T42321" s="8"/>
      <c r="U42321" s="11"/>
    </row>
    <row r="42322">
      <c r="H42322" s="10"/>
      <c r="T42322" s="8"/>
      <c r="U42322" s="11"/>
    </row>
    <row r="42323">
      <c r="H42323" s="10"/>
      <c r="T42323" s="8"/>
      <c r="U42323" s="11"/>
    </row>
    <row r="42324">
      <c r="H42324" s="10"/>
      <c r="T42324" s="8"/>
      <c r="U42324" s="11"/>
    </row>
    <row r="42325">
      <c r="H42325" s="10"/>
      <c r="T42325" s="8"/>
      <c r="U42325" s="11"/>
    </row>
    <row r="42326">
      <c r="H42326" s="10"/>
      <c r="T42326" s="8"/>
      <c r="U42326" s="11"/>
    </row>
    <row r="42327">
      <c r="H42327" s="10"/>
      <c r="T42327" s="8"/>
      <c r="U42327" s="11"/>
    </row>
    <row r="42328">
      <c r="H42328" s="10"/>
      <c r="T42328" s="8"/>
      <c r="U42328" s="11"/>
    </row>
    <row r="42329">
      <c r="H42329" s="10"/>
      <c r="T42329" s="8"/>
      <c r="U42329" s="11"/>
    </row>
    <row r="42330">
      <c r="H42330" s="10"/>
      <c r="T42330" s="8"/>
      <c r="U42330" s="11"/>
    </row>
    <row r="42331">
      <c r="H42331" s="10"/>
      <c r="T42331" s="8"/>
      <c r="U42331" s="11"/>
    </row>
    <row r="42332">
      <c r="H42332" s="10"/>
      <c r="T42332" s="8"/>
      <c r="U42332" s="11"/>
    </row>
    <row r="42333">
      <c r="H42333" s="10"/>
      <c r="T42333" s="8"/>
      <c r="U42333" s="11"/>
    </row>
    <row r="42334">
      <c r="H42334" s="10"/>
      <c r="T42334" s="8"/>
      <c r="U42334" s="11"/>
    </row>
    <row r="42335">
      <c r="H42335" s="10"/>
      <c r="T42335" s="8"/>
      <c r="U42335" s="11"/>
    </row>
    <row r="42336">
      <c r="H42336" s="10"/>
      <c r="T42336" s="8"/>
      <c r="U42336" s="11"/>
    </row>
    <row r="42337">
      <c r="H42337" s="10"/>
      <c r="T42337" s="8"/>
      <c r="U42337" s="11"/>
    </row>
    <row r="42338">
      <c r="H42338" s="10"/>
      <c r="T42338" s="8"/>
      <c r="U42338" s="11"/>
    </row>
    <row r="42339">
      <c r="H42339" s="10"/>
      <c r="T42339" s="8"/>
      <c r="U42339" s="11"/>
    </row>
    <row r="42340">
      <c r="H42340" s="10"/>
      <c r="T42340" s="8"/>
      <c r="U42340" s="11"/>
    </row>
    <row r="42341">
      <c r="H42341" s="10"/>
      <c r="T42341" s="8"/>
      <c r="U42341" s="11"/>
    </row>
    <row r="42342">
      <c r="H42342" s="10"/>
      <c r="T42342" s="8"/>
      <c r="U42342" s="11"/>
    </row>
    <row r="42343">
      <c r="H42343" s="10"/>
      <c r="T42343" s="8"/>
      <c r="U42343" s="11"/>
    </row>
    <row r="42344">
      <c r="H42344" s="10"/>
      <c r="T42344" s="8"/>
      <c r="U42344" s="11"/>
    </row>
    <row r="42345">
      <c r="H42345" s="10"/>
      <c r="T42345" s="8"/>
      <c r="U42345" s="11"/>
    </row>
    <row r="42346">
      <c r="H42346" s="10"/>
      <c r="T42346" s="8"/>
      <c r="U42346" s="11"/>
    </row>
    <row r="42347">
      <c r="H42347" s="10"/>
      <c r="T42347" s="8"/>
      <c r="U42347" s="11"/>
    </row>
    <row r="42348">
      <c r="H42348" s="10"/>
      <c r="T42348" s="8"/>
      <c r="U42348" s="11"/>
    </row>
    <row r="42349">
      <c r="H42349" s="10"/>
      <c r="T42349" s="8"/>
      <c r="U42349" s="11"/>
    </row>
    <row r="42350">
      <c r="H42350" s="10"/>
      <c r="T42350" s="8"/>
      <c r="U42350" s="11"/>
    </row>
    <row r="42351">
      <c r="H42351" s="10"/>
      <c r="T42351" s="8"/>
      <c r="U42351" s="11"/>
    </row>
    <row r="42352">
      <c r="H42352" s="10"/>
      <c r="T42352" s="8"/>
      <c r="U42352" s="11"/>
    </row>
    <row r="42353">
      <c r="H42353" s="10"/>
      <c r="T42353" s="8"/>
      <c r="U42353" s="11"/>
    </row>
    <row r="42354">
      <c r="H42354" s="10"/>
      <c r="T42354" s="8"/>
      <c r="U42354" s="11"/>
    </row>
    <row r="42355">
      <c r="H42355" s="10"/>
      <c r="T42355" s="8"/>
      <c r="U42355" s="11"/>
    </row>
    <row r="42356">
      <c r="H42356" s="10"/>
      <c r="T42356" s="8"/>
      <c r="U42356" s="11"/>
    </row>
    <row r="42357">
      <c r="H42357" s="10"/>
      <c r="T42357" s="8"/>
      <c r="U42357" s="11"/>
    </row>
    <row r="42358">
      <c r="H42358" s="10"/>
      <c r="T42358" s="8"/>
      <c r="U42358" s="11"/>
    </row>
    <row r="42359">
      <c r="H42359" s="10"/>
      <c r="T42359" s="8"/>
      <c r="U42359" s="11"/>
    </row>
    <row r="42360">
      <c r="H42360" s="10"/>
      <c r="T42360" s="8"/>
      <c r="U42360" s="11"/>
    </row>
    <row r="42361">
      <c r="H42361" s="10"/>
      <c r="T42361" s="8"/>
      <c r="U42361" s="11"/>
    </row>
    <row r="42362">
      <c r="H42362" s="10"/>
      <c r="T42362" s="8"/>
      <c r="U42362" s="11"/>
    </row>
    <row r="42363">
      <c r="H42363" s="10"/>
      <c r="T42363" s="8"/>
      <c r="U42363" s="11"/>
    </row>
    <row r="42364">
      <c r="H42364" s="10"/>
      <c r="T42364" s="8"/>
      <c r="U42364" s="11"/>
    </row>
    <row r="42365">
      <c r="H42365" s="10"/>
      <c r="T42365" s="8"/>
      <c r="U42365" s="11"/>
    </row>
    <row r="42366">
      <c r="H42366" s="10"/>
      <c r="T42366" s="8"/>
      <c r="U42366" s="11"/>
    </row>
    <row r="42367">
      <c r="H42367" s="10"/>
      <c r="T42367" s="8"/>
      <c r="U42367" s="11"/>
    </row>
    <row r="42368">
      <c r="H42368" s="10"/>
      <c r="T42368" s="8"/>
      <c r="U42368" s="11"/>
    </row>
    <row r="42369">
      <c r="H42369" s="10"/>
      <c r="T42369" s="8"/>
      <c r="U42369" s="11"/>
    </row>
    <row r="42370">
      <c r="H42370" s="10"/>
      <c r="T42370" s="8"/>
      <c r="U42370" s="11"/>
    </row>
    <row r="42371">
      <c r="H42371" s="10"/>
      <c r="T42371" s="8"/>
      <c r="U42371" s="11"/>
    </row>
    <row r="42372">
      <c r="H42372" s="10"/>
      <c r="T42372" s="8"/>
      <c r="U42372" s="11"/>
    </row>
    <row r="42373">
      <c r="H42373" s="10"/>
      <c r="T42373" s="8"/>
      <c r="U42373" s="11"/>
    </row>
    <row r="42374">
      <c r="H42374" s="10"/>
      <c r="T42374" s="8"/>
      <c r="U42374" s="11"/>
    </row>
    <row r="42375">
      <c r="H42375" s="10"/>
      <c r="T42375" s="8"/>
      <c r="U42375" s="11"/>
    </row>
    <row r="42376">
      <c r="H42376" s="10"/>
      <c r="T42376" s="8"/>
      <c r="U42376" s="11"/>
    </row>
    <row r="42377">
      <c r="H42377" s="10"/>
      <c r="T42377" s="8"/>
      <c r="U42377" s="11"/>
    </row>
    <row r="42378">
      <c r="H42378" s="10"/>
      <c r="T42378" s="8"/>
      <c r="U42378" s="11"/>
    </row>
    <row r="42379">
      <c r="H42379" s="10"/>
      <c r="T42379" s="8"/>
      <c r="U42379" s="11"/>
    </row>
    <row r="42380">
      <c r="H42380" s="10"/>
      <c r="T42380" s="8"/>
      <c r="U42380" s="11"/>
    </row>
    <row r="42381">
      <c r="H42381" s="10"/>
      <c r="T42381" s="8"/>
      <c r="U42381" s="11"/>
    </row>
    <row r="42382">
      <c r="H42382" s="10"/>
      <c r="T42382" s="8"/>
      <c r="U42382" s="11"/>
    </row>
    <row r="42383">
      <c r="H42383" s="10"/>
      <c r="T42383" s="8"/>
      <c r="U42383" s="11"/>
    </row>
    <row r="42384">
      <c r="H42384" s="10"/>
      <c r="T42384" s="8"/>
      <c r="U42384" s="11"/>
    </row>
    <row r="42385">
      <c r="H42385" s="10"/>
      <c r="T42385" s="8"/>
      <c r="U42385" s="11"/>
    </row>
    <row r="42386">
      <c r="H42386" s="10"/>
      <c r="T42386" s="8"/>
      <c r="U42386" s="11"/>
    </row>
    <row r="42387">
      <c r="H42387" s="10"/>
      <c r="T42387" s="8"/>
      <c r="U42387" s="11"/>
    </row>
    <row r="42388">
      <c r="H42388" s="10"/>
      <c r="T42388" s="8"/>
      <c r="U42388" s="11"/>
    </row>
    <row r="42389">
      <c r="H42389" s="10"/>
      <c r="T42389" s="8"/>
      <c r="U42389" s="11"/>
    </row>
    <row r="42390">
      <c r="H42390" s="10"/>
      <c r="T42390" s="8"/>
      <c r="U42390" s="11"/>
    </row>
    <row r="42391">
      <c r="H42391" s="10"/>
      <c r="T42391" s="8"/>
      <c r="U42391" s="11"/>
    </row>
    <row r="42392">
      <c r="H42392" s="10"/>
      <c r="T42392" s="8"/>
      <c r="U42392" s="11"/>
    </row>
    <row r="42393">
      <c r="H42393" s="10"/>
      <c r="T42393" s="8"/>
      <c r="U42393" s="11"/>
    </row>
    <row r="42394">
      <c r="H42394" s="10"/>
      <c r="T42394" s="8"/>
      <c r="U42394" s="11"/>
    </row>
    <row r="42395">
      <c r="H42395" s="10"/>
      <c r="T42395" s="8"/>
      <c r="U42395" s="11"/>
    </row>
    <row r="42396">
      <c r="H42396" s="10"/>
      <c r="T42396" s="8"/>
      <c r="U42396" s="11"/>
    </row>
    <row r="42397">
      <c r="H42397" s="10"/>
      <c r="T42397" s="8"/>
      <c r="U42397" s="11"/>
    </row>
    <row r="42398">
      <c r="H42398" s="10"/>
      <c r="T42398" s="8"/>
      <c r="U42398" s="11"/>
    </row>
    <row r="42399">
      <c r="H42399" s="10"/>
      <c r="T42399" s="8"/>
      <c r="U42399" s="11"/>
    </row>
    <row r="42400">
      <c r="H42400" s="10"/>
      <c r="T42400" s="8"/>
      <c r="U42400" s="11"/>
    </row>
    <row r="42401">
      <c r="H42401" s="10"/>
      <c r="T42401" s="8"/>
      <c r="U42401" s="11"/>
    </row>
    <row r="42402">
      <c r="H42402" s="10"/>
      <c r="T42402" s="8"/>
      <c r="U42402" s="11"/>
    </row>
    <row r="42403">
      <c r="H42403" s="10"/>
      <c r="T42403" s="8"/>
      <c r="U42403" s="11"/>
    </row>
    <row r="42404">
      <c r="H42404" s="10"/>
      <c r="T42404" s="8"/>
      <c r="U42404" s="11"/>
    </row>
    <row r="42405">
      <c r="H42405" s="10"/>
      <c r="T42405" s="8"/>
      <c r="U42405" s="11"/>
    </row>
    <row r="42406">
      <c r="H42406" s="10"/>
      <c r="T42406" s="8"/>
      <c r="U42406" s="11"/>
    </row>
    <row r="42407">
      <c r="H42407" s="10"/>
      <c r="T42407" s="8"/>
      <c r="U42407" s="11"/>
    </row>
    <row r="42408">
      <c r="H42408" s="10"/>
      <c r="T42408" s="8"/>
      <c r="U42408" s="11"/>
    </row>
    <row r="42409">
      <c r="H42409" s="10"/>
      <c r="T42409" s="8"/>
      <c r="U42409" s="11"/>
    </row>
    <row r="42410">
      <c r="H42410" s="10"/>
      <c r="T42410" s="8"/>
      <c r="U42410" s="11"/>
    </row>
    <row r="42411">
      <c r="H42411" s="10"/>
      <c r="T42411" s="8"/>
      <c r="U42411" s="11"/>
    </row>
    <row r="42412">
      <c r="H42412" s="10"/>
      <c r="T42412" s="8"/>
      <c r="U42412" s="11"/>
    </row>
    <row r="42413">
      <c r="H42413" s="10"/>
      <c r="T42413" s="8"/>
      <c r="U42413" s="11"/>
    </row>
    <row r="42414">
      <c r="H42414" s="10"/>
      <c r="T42414" s="8"/>
      <c r="U42414" s="11"/>
    </row>
    <row r="42415">
      <c r="H42415" s="10"/>
      <c r="T42415" s="8"/>
      <c r="U42415" s="11"/>
    </row>
    <row r="42416">
      <c r="H42416" s="10"/>
      <c r="T42416" s="8"/>
      <c r="U42416" s="11"/>
    </row>
    <row r="42417">
      <c r="H42417" s="10"/>
      <c r="T42417" s="8"/>
      <c r="U42417" s="11"/>
    </row>
    <row r="42418">
      <c r="H42418" s="10"/>
      <c r="T42418" s="8"/>
      <c r="U42418" s="11"/>
    </row>
    <row r="42419">
      <c r="H42419" s="10"/>
      <c r="T42419" s="8"/>
      <c r="U42419" s="11"/>
    </row>
    <row r="42420">
      <c r="H42420" s="10"/>
      <c r="T42420" s="8"/>
      <c r="U42420" s="11"/>
    </row>
    <row r="42421">
      <c r="H42421" s="10"/>
      <c r="T42421" s="8"/>
      <c r="U42421" s="11"/>
    </row>
    <row r="42422">
      <c r="H42422" s="10"/>
      <c r="T42422" s="8"/>
      <c r="U42422" s="11"/>
    </row>
    <row r="42423">
      <c r="H42423" s="10"/>
      <c r="T42423" s="8"/>
      <c r="U42423" s="11"/>
    </row>
    <row r="42424">
      <c r="H42424" s="10"/>
      <c r="T42424" s="8"/>
      <c r="U42424" s="11"/>
    </row>
    <row r="42425">
      <c r="H42425" s="10"/>
      <c r="T42425" s="8"/>
      <c r="U42425" s="11"/>
    </row>
    <row r="42426">
      <c r="H42426" s="10"/>
      <c r="T42426" s="8"/>
      <c r="U42426" s="11"/>
    </row>
    <row r="42427">
      <c r="H42427" s="10"/>
      <c r="T42427" s="8"/>
      <c r="U42427" s="11"/>
    </row>
    <row r="42428">
      <c r="H42428" s="10"/>
      <c r="T42428" s="8"/>
      <c r="U42428" s="11"/>
    </row>
    <row r="42429">
      <c r="H42429" s="10"/>
      <c r="T42429" s="8"/>
      <c r="U42429" s="11"/>
    </row>
    <row r="42430">
      <c r="H42430" s="10"/>
      <c r="T42430" s="8"/>
      <c r="U42430" s="11"/>
    </row>
    <row r="42431">
      <c r="H42431" s="10"/>
      <c r="T42431" s="8"/>
      <c r="U42431" s="11"/>
    </row>
    <row r="42432">
      <c r="H42432" s="10"/>
      <c r="T42432" s="8"/>
      <c r="U42432" s="11"/>
    </row>
    <row r="42433">
      <c r="H42433" s="10"/>
      <c r="T42433" s="8"/>
      <c r="U42433" s="11"/>
    </row>
    <row r="42434">
      <c r="H42434" s="10"/>
      <c r="T42434" s="8"/>
      <c r="U42434" s="11"/>
    </row>
    <row r="42435">
      <c r="H42435" s="10"/>
      <c r="T42435" s="8"/>
      <c r="U42435" s="11"/>
    </row>
    <row r="42436">
      <c r="H42436" s="10"/>
      <c r="T42436" s="8"/>
      <c r="U42436" s="11"/>
    </row>
    <row r="42437">
      <c r="H42437" s="10"/>
      <c r="T42437" s="8"/>
      <c r="U42437" s="11"/>
    </row>
    <row r="42438">
      <c r="H42438" s="10"/>
      <c r="T42438" s="8"/>
      <c r="U42438" s="11"/>
    </row>
    <row r="42439">
      <c r="H42439" s="10"/>
      <c r="T42439" s="8"/>
      <c r="U42439" s="11"/>
    </row>
    <row r="42440">
      <c r="H42440" s="10"/>
      <c r="T42440" s="8"/>
      <c r="U42440" s="11"/>
    </row>
    <row r="42441">
      <c r="H42441" s="10"/>
      <c r="T42441" s="8"/>
      <c r="U42441" s="11"/>
    </row>
    <row r="42442">
      <c r="H42442" s="10"/>
      <c r="T42442" s="8"/>
      <c r="U42442" s="11"/>
    </row>
    <row r="42443">
      <c r="H42443" s="10"/>
      <c r="T42443" s="8"/>
      <c r="U42443" s="11"/>
    </row>
    <row r="42444">
      <c r="H42444" s="10"/>
      <c r="T42444" s="8"/>
      <c r="U42444" s="11"/>
    </row>
    <row r="42445">
      <c r="H42445" s="10"/>
      <c r="T42445" s="8"/>
      <c r="U42445" s="11"/>
    </row>
    <row r="42446">
      <c r="H42446" s="10"/>
      <c r="T42446" s="8"/>
      <c r="U42446" s="11"/>
    </row>
    <row r="42447">
      <c r="H42447" s="10"/>
      <c r="T42447" s="8"/>
      <c r="U42447" s="11"/>
    </row>
    <row r="42448">
      <c r="H42448" s="10"/>
      <c r="T42448" s="8"/>
      <c r="U42448" s="11"/>
    </row>
    <row r="42449">
      <c r="H42449" s="10"/>
      <c r="T42449" s="8"/>
      <c r="U42449" s="11"/>
    </row>
    <row r="42450">
      <c r="H42450" s="10"/>
      <c r="T42450" s="8"/>
      <c r="U42450" s="11"/>
    </row>
    <row r="42451">
      <c r="H42451" s="10"/>
      <c r="T42451" s="8"/>
      <c r="U42451" s="11"/>
    </row>
    <row r="42452">
      <c r="H42452" s="10"/>
      <c r="T42452" s="8"/>
      <c r="U42452" s="11"/>
    </row>
    <row r="42453">
      <c r="H42453" s="10"/>
      <c r="T42453" s="8"/>
      <c r="U42453" s="11"/>
    </row>
    <row r="42454">
      <c r="H42454" s="10"/>
      <c r="T42454" s="8"/>
      <c r="U42454" s="11"/>
    </row>
    <row r="42455">
      <c r="H42455" s="10"/>
      <c r="T42455" s="8"/>
      <c r="U42455" s="11"/>
    </row>
    <row r="42456">
      <c r="H42456" s="10"/>
      <c r="T42456" s="8"/>
      <c r="U42456" s="11"/>
    </row>
    <row r="42457">
      <c r="H42457" s="10"/>
      <c r="T42457" s="8"/>
      <c r="U42457" s="11"/>
    </row>
    <row r="42458">
      <c r="H42458" s="10"/>
      <c r="T42458" s="8"/>
      <c r="U42458" s="11"/>
    </row>
    <row r="42459">
      <c r="H42459" s="10"/>
      <c r="T42459" s="8"/>
      <c r="U42459" s="11"/>
    </row>
    <row r="42460">
      <c r="H42460" s="10"/>
      <c r="T42460" s="8"/>
      <c r="U42460" s="11"/>
    </row>
    <row r="42461">
      <c r="H42461" s="10"/>
      <c r="T42461" s="8"/>
      <c r="U42461" s="11"/>
    </row>
    <row r="42462">
      <c r="H42462" s="10"/>
      <c r="T42462" s="8"/>
      <c r="U42462" s="11"/>
    </row>
    <row r="42463">
      <c r="H42463" s="10"/>
      <c r="T42463" s="8"/>
      <c r="U42463" s="11"/>
    </row>
    <row r="42464">
      <c r="H42464" s="10"/>
      <c r="T42464" s="8"/>
      <c r="U42464" s="11"/>
    </row>
    <row r="42465">
      <c r="H42465" s="10"/>
      <c r="T42465" s="8"/>
      <c r="U42465" s="11"/>
    </row>
    <row r="42466">
      <c r="H42466" s="10"/>
      <c r="T42466" s="8"/>
      <c r="U42466" s="11"/>
    </row>
    <row r="42467">
      <c r="H42467" s="10"/>
      <c r="T42467" s="8"/>
      <c r="U42467" s="11"/>
    </row>
    <row r="42468">
      <c r="H42468" s="10"/>
      <c r="T42468" s="8"/>
      <c r="U42468" s="11"/>
    </row>
    <row r="42469">
      <c r="H42469" s="10"/>
      <c r="T42469" s="8"/>
      <c r="U42469" s="11"/>
    </row>
    <row r="42470">
      <c r="H42470" s="10"/>
      <c r="T42470" s="8"/>
      <c r="U42470" s="11"/>
    </row>
    <row r="42471">
      <c r="H42471" s="10"/>
      <c r="T42471" s="8"/>
      <c r="U42471" s="11"/>
    </row>
    <row r="42472">
      <c r="H42472" s="10"/>
      <c r="T42472" s="8"/>
      <c r="U42472" s="11"/>
    </row>
    <row r="42473">
      <c r="H42473" s="10"/>
      <c r="T42473" s="8"/>
      <c r="U42473" s="11"/>
    </row>
    <row r="42474">
      <c r="H42474" s="10"/>
      <c r="T42474" s="8"/>
      <c r="U42474" s="11"/>
    </row>
    <row r="42475">
      <c r="H42475" s="10"/>
      <c r="T42475" s="8"/>
      <c r="U42475" s="11"/>
    </row>
    <row r="42476">
      <c r="H42476" s="10"/>
      <c r="T42476" s="8"/>
      <c r="U42476" s="11"/>
    </row>
    <row r="42477">
      <c r="H42477" s="10"/>
      <c r="T42477" s="8"/>
      <c r="U42477" s="11"/>
    </row>
    <row r="42478">
      <c r="H42478" s="10"/>
      <c r="T42478" s="8"/>
      <c r="U42478" s="11"/>
    </row>
    <row r="42479">
      <c r="H42479" s="10"/>
      <c r="T42479" s="8"/>
      <c r="U42479" s="11"/>
    </row>
    <row r="42480">
      <c r="H42480" s="10"/>
      <c r="T42480" s="8"/>
      <c r="U42480" s="11"/>
    </row>
    <row r="42481">
      <c r="H42481" s="10"/>
      <c r="T42481" s="8"/>
      <c r="U42481" s="11"/>
    </row>
    <row r="42482">
      <c r="H42482" s="10"/>
      <c r="T42482" s="8"/>
      <c r="U42482" s="11"/>
    </row>
    <row r="42483">
      <c r="H42483" s="10"/>
      <c r="T42483" s="8"/>
      <c r="U42483" s="11"/>
    </row>
    <row r="42484">
      <c r="H42484" s="10"/>
      <c r="T42484" s="8"/>
      <c r="U42484" s="11"/>
    </row>
    <row r="42485">
      <c r="H42485" s="10"/>
      <c r="T42485" s="8"/>
      <c r="U42485" s="11"/>
    </row>
    <row r="42486">
      <c r="H42486" s="10"/>
      <c r="T42486" s="8"/>
      <c r="U42486" s="11"/>
    </row>
    <row r="42487">
      <c r="H42487" s="10"/>
      <c r="T42487" s="8"/>
      <c r="U42487" s="11"/>
    </row>
    <row r="42488">
      <c r="H42488" s="10"/>
      <c r="T42488" s="8"/>
      <c r="U42488" s="11"/>
    </row>
    <row r="42489">
      <c r="H42489" s="10"/>
      <c r="T42489" s="8"/>
      <c r="U42489" s="11"/>
    </row>
    <row r="42490">
      <c r="H42490" s="10"/>
      <c r="T42490" s="8"/>
      <c r="U42490" s="11"/>
    </row>
    <row r="42491">
      <c r="H42491" s="10"/>
      <c r="T42491" s="8"/>
      <c r="U42491" s="11"/>
    </row>
    <row r="42492">
      <c r="H42492" s="10"/>
      <c r="T42492" s="8"/>
      <c r="U42492" s="11"/>
    </row>
    <row r="42493">
      <c r="H42493" s="10"/>
      <c r="T42493" s="8"/>
      <c r="U42493" s="11"/>
    </row>
    <row r="42494">
      <c r="H42494" s="10"/>
      <c r="T42494" s="8"/>
      <c r="U42494" s="11"/>
    </row>
    <row r="42495">
      <c r="H42495" s="10"/>
      <c r="T42495" s="8"/>
      <c r="U42495" s="11"/>
    </row>
    <row r="42496">
      <c r="H42496" s="10"/>
      <c r="T42496" s="8"/>
      <c r="U42496" s="11"/>
    </row>
    <row r="42497">
      <c r="H42497" s="10"/>
      <c r="T42497" s="8"/>
      <c r="U42497" s="11"/>
    </row>
    <row r="42498">
      <c r="H42498" s="10"/>
      <c r="T42498" s="8"/>
      <c r="U42498" s="11"/>
    </row>
    <row r="42499">
      <c r="H42499" s="10"/>
      <c r="T42499" s="8"/>
      <c r="U42499" s="11"/>
    </row>
    <row r="42500">
      <c r="H42500" s="10"/>
      <c r="T42500" s="8"/>
      <c r="U42500" s="11"/>
    </row>
    <row r="42501">
      <c r="H42501" s="10"/>
      <c r="T42501" s="8"/>
      <c r="U42501" s="11"/>
    </row>
    <row r="42502">
      <c r="H42502" s="10"/>
      <c r="T42502" s="8"/>
      <c r="U42502" s="11"/>
    </row>
    <row r="42503">
      <c r="H42503" s="10"/>
      <c r="T42503" s="8"/>
      <c r="U42503" s="11"/>
    </row>
    <row r="42504">
      <c r="H42504" s="10"/>
      <c r="T42504" s="8"/>
      <c r="U42504" s="11"/>
    </row>
    <row r="42505">
      <c r="H42505" s="10"/>
      <c r="T42505" s="8"/>
      <c r="U42505" s="11"/>
    </row>
    <row r="42506">
      <c r="H42506" s="10"/>
      <c r="T42506" s="8"/>
      <c r="U42506" s="11"/>
    </row>
    <row r="42507">
      <c r="H42507" s="10"/>
      <c r="T42507" s="8"/>
      <c r="U42507" s="11"/>
    </row>
    <row r="42508">
      <c r="H42508" s="10"/>
      <c r="T42508" s="8"/>
      <c r="U42508" s="11"/>
    </row>
    <row r="42509">
      <c r="H42509" s="10"/>
      <c r="T42509" s="8"/>
      <c r="U42509" s="11"/>
    </row>
    <row r="42510">
      <c r="H42510" s="10"/>
      <c r="T42510" s="8"/>
      <c r="U42510" s="11"/>
    </row>
    <row r="42511">
      <c r="H42511" s="10"/>
      <c r="T42511" s="8"/>
      <c r="U42511" s="11"/>
    </row>
    <row r="42512">
      <c r="H42512" s="10"/>
      <c r="T42512" s="8"/>
      <c r="U42512" s="11"/>
    </row>
    <row r="42513">
      <c r="H42513" s="10"/>
      <c r="T42513" s="8"/>
      <c r="U42513" s="11"/>
    </row>
    <row r="42514">
      <c r="H42514" s="10"/>
      <c r="T42514" s="8"/>
      <c r="U42514" s="11"/>
    </row>
    <row r="42515">
      <c r="H42515" s="10"/>
      <c r="T42515" s="8"/>
      <c r="U42515" s="11"/>
    </row>
    <row r="42516">
      <c r="H42516" s="10"/>
      <c r="T42516" s="8"/>
      <c r="U42516" s="11"/>
    </row>
    <row r="42517">
      <c r="H42517" s="10"/>
      <c r="T42517" s="8"/>
      <c r="U42517" s="11"/>
    </row>
    <row r="42518">
      <c r="H42518" s="10"/>
      <c r="T42518" s="8"/>
      <c r="U42518" s="11"/>
    </row>
    <row r="42519">
      <c r="H42519" s="10"/>
      <c r="T42519" s="8"/>
      <c r="U42519" s="11"/>
    </row>
    <row r="42520">
      <c r="H42520" s="10"/>
      <c r="T42520" s="8"/>
      <c r="U42520" s="11"/>
    </row>
    <row r="42521">
      <c r="H42521" s="10"/>
      <c r="T42521" s="8"/>
      <c r="U42521" s="11"/>
    </row>
    <row r="42522">
      <c r="H42522" s="10"/>
      <c r="T42522" s="8"/>
      <c r="U42522" s="11"/>
    </row>
    <row r="42523">
      <c r="H42523" s="10"/>
      <c r="T42523" s="8"/>
      <c r="U42523" s="11"/>
    </row>
    <row r="42524">
      <c r="H42524" s="10"/>
      <c r="T42524" s="8"/>
      <c r="U42524" s="11"/>
    </row>
    <row r="42525">
      <c r="H42525" s="10"/>
      <c r="T42525" s="8"/>
      <c r="U42525" s="11"/>
    </row>
    <row r="42526">
      <c r="H42526" s="10"/>
      <c r="T42526" s="8"/>
      <c r="U42526" s="11"/>
    </row>
    <row r="42527">
      <c r="H42527" s="10"/>
      <c r="T42527" s="8"/>
      <c r="U42527" s="11"/>
    </row>
    <row r="42528">
      <c r="H42528" s="10"/>
      <c r="T42528" s="8"/>
      <c r="U42528" s="11"/>
    </row>
    <row r="42529">
      <c r="H42529" s="10"/>
      <c r="T42529" s="8"/>
      <c r="U42529" s="11"/>
    </row>
    <row r="42530">
      <c r="H42530" s="10"/>
      <c r="T42530" s="8"/>
      <c r="U42530" s="11"/>
    </row>
    <row r="42531">
      <c r="H42531" s="10"/>
      <c r="T42531" s="8"/>
      <c r="U42531" s="11"/>
    </row>
    <row r="42532">
      <c r="H42532" s="10"/>
      <c r="T42532" s="8"/>
      <c r="U42532" s="11"/>
    </row>
    <row r="42533">
      <c r="H42533" s="10"/>
      <c r="T42533" s="8"/>
      <c r="U42533" s="11"/>
    </row>
    <row r="42534">
      <c r="H42534" s="10"/>
      <c r="T42534" s="8"/>
      <c r="U42534" s="11"/>
    </row>
    <row r="42535">
      <c r="H42535" s="10"/>
      <c r="T42535" s="8"/>
      <c r="U42535" s="11"/>
    </row>
    <row r="42536">
      <c r="H42536" s="10"/>
      <c r="T42536" s="8"/>
      <c r="U42536" s="11"/>
    </row>
    <row r="42537">
      <c r="H42537" s="10"/>
      <c r="T42537" s="8"/>
      <c r="U42537" s="11"/>
    </row>
    <row r="42538">
      <c r="H42538" s="10"/>
      <c r="T42538" s="8"/>
      <c r="U42538" s="11"/>
    </row>
    <row r="42539">
      <c r="H42539" s="10"/>
      <c r="T42539" s="8"/>
      <c r="U42539" s="11"/>
    </row>
    <row r="42540">
      <c r="H42540" s="10"/>
      <c r="T42540" s="8"/>
      <c r="U42540" s="11"/>
    </row>
    <row r="42541">
      <c r="H42541" s="10"/>
      <c r="T42541" s="8"/>
      <c r="U42541" s="11"/>
    </row>
    <row r="42542">
      <c r="H42542" s="10"/>
      <c r="T42542" s="8"/>
      <c r="U42542" s="11"/>
    </row>
    <row r="42543">
      <c r="H42543" s="10"/>
      <c r="T42543" s="8"/>
      <c r="U42543" s="11"/>
    </row>
    <row r="42544">
      <c r="H42544" s="10"/>
      <c r="T42544" s="8"/>
      <c r="U42544" s="11"/>
    </row>
    <row r="42545">
      <c r="H42545" s="10"/>
      <c r="T42545" s="8"/>
      <c r="U42545" s="11"/>
    </row>
    <row r="42546">
      <c r="H42546" s="10"/>
      <c r="T42546" s="8"/>
      <c r="U42546" s="11"/>
    </row>
    <row r="42547">
      <c r="H42547" s="10"/>
      <c r="T42547" s="8"/>
      <c r="U42547" s="11"/>
    </row>
    <row r="42548">
      <c r="H42548" s="10"/>
      <c r="T42548" s="8"/>
      <c r="U42548" s="11"/>
    </row>
    <row r="42549">
      <c r="H42549" s="10"/>
      <c r="T42549" s="8"/>
      <c r="U42549" s="11"/>
    </row>
    <row r="42550">
      <c r="H42550" s="10"/>
      <c r="T42550" s="8"/>
      <c r="U42550" s="11"/>
    </row>
    <row r="42551">
      <c r="H42551" s="10"/>
      <c r="T42551" s="8"/>
      <c r="U42551" s="11"/>
    </row>
    <row r="42552">
      <c r="H42552" s="10"/>
      <c r="T42552" s="8"/>
      <c r="U42552" s="11"/>
    </row>
    <row r="42553">
      <c r="H42553" s="10"/>
      <c r="T42553" s="8"/>
      <c r="U42553" s="11"/>
    </row>
    <row r="42554">
      <c r="H42554" s="10"/>
      <c r="T42554" s="8"/>
      <c r="U42554" s="11"/>
    </row>
    <row r="42555">
      <c r="H42555" s="10"/>
      <c r="T42555" s="8"/>
      <c r="U42555" s="11"/>
    </row>
    <row r="42556">
      <c r="H42556" s="10"/>
      <c r="T42556" s="8"/>
      <c r="U42556" s="11"/>
    </row>
    <row r="42557">
      <c r="H42557" s="10"/>
      <c r="T42557" s="8"/>
      <c r="U42557" s="11"/>
    </row>
    <row r="42558">
      <c r="H42558" s="10"/>
      <c r="T42558" s="8"/>
      <c r="U42558" s="11"/>
    </row>
    <row r="42559">
      <c r="H42559" s="10"/>
      <c r="T42559" s="8"/>
      <c r="U42559" s="11"/>
    </row>
    <row r="42560">
      <c r="H42560" s="10"/>
      <c r="T42560" s="8"/>
      <c r="U42560" s="11"/>
    </row>
    <row r="42561">
      <c r="H42561" s="10"/>
      <c r="T42561" s="8"/>
      <c r="U42561" s="11"/>
    </row>
    <row r="42562">
      <c r="H42562" s="10"/>
      <c r="T42562" s="8"/>
      <c r="U42562" s="11"/>
    </row>
    <row r="42563">
      <c r="H42563" s="10"/>
      <c r="T42563" s="8"/>
      <c r="U42563" s="11"/>
    </row>
    <row r="42564">
      <c r="H42564" s="10"/>
      <c r="T42564" s="8"/>
      <c r="U42564" s="11"/>
    </row>
    <row r="42565">
      <c r="H42565" s="10"/>
      <c r="T42565" s="8"/>
      <c r="U42565" s="11"/>
    </row>
    <row r="42566">
      <c r="H42566" s="10"/>
      <c r="T42566" s="8"/>
      <c r="U42566" s="11"/>
    </row>
    <row r="42567">
      <c r="H42567" s="10"/>
      <c r="T42567" s="8"/>
      <c r="U42567" s="11"/>
    </row>
    <row r="42568">
      <c r="H42568" s="10"/>
      <c r="T42568" s="8"/>
      <c r="U42568" s="11"/>
    </row>
    <row r="42569">
      <c r="H42569" s="10"/>
      <c r="T42569" s="8"/>
      <c r="U42569" s="11"/>
    </row>
    <row r="42570">
      <c r="H42570" s="10"/>
      <c r="T42570" s="8"/>
      <c r="U42570" s="11"/>
    </row>
    <row r="42571">
      <c r="H42571" s="10"/>
      <c r="T42571" s="8"/>
      <c r="U42571" s="11"/>
    </row>
    <row r="42572">
      <c r="H42572" s="10"/>
      <c r="T42572" s="8"/>
      <c r="U42572" s="11"/>
    </row>
    <row r="42573">
      <c r="H42573" s="10"/>
      <c r="T42573" s="8"/>
      <c r="U42573" s="11"/>
    </row>
    <row r="42574">
      <c r="H42574" s="10"/>
      <c r="T42574" s="8"/>
      <c r="U42574" s="11"/>
    </row>
    <row r="42575">
      <c r="H42575" s="10"/>
      <c r="T42575" s="8"/>
      <c r="U42575" s="11"/>
    </row>
    <row r="42576">
      <c r="H42576" s="10"/>
      <c r="T42576" s="8"/>
      <c r="U42576" s="11"/>
    </row>
    <row r="42577">
      <c r="H42577" s="10"/>
      <c r="T42577" s="8"/>
      <c r="U42577" s="11"/>
    </row>
    <row r="42578">
      <c r="H42578" s="10"/>
      <c r="T42578" s="8"/>
      <c r="U42578" s="11"/>
    </row>
    <row r="42579">
      <c r="H42579" s="10"/>
      <c r="T42579" s="8"/>
      <c r="U42579" s="11"/>
    </row>
    <row r="42580">
      <c r="H42580" s="10"/>
      <c r="T42580" s="8"/>
      <c r="U42580" s="11"/>
    </row>
    <row r="42581">
      <c r="H42581" s="10"/>
      <c r="T42581" s="8"/>
      <c r="U42581" s="11"/>
    </row>
    <row r="42582">
      <c r="H42582" s="10"/>
      <c r="T42582" s="8"/>
      <c r="U42582" s="11"/>
    </row>
    <row r="42583">
      <c r="H42583" s="10"/>
      <c r="T42583" s="8"/>
      <c r="U42583" s="11"/>
    </row>
    <row r="42584">
      <c r="H42584" s="10"/>
      <c r="T42584" s="8"/>
      <c r="U42584" s="11"/>
    </row>
    <row r="42585">
      <c r="H42585" s="10"/>
      <c r="T42585" s="8"/>
      <c r="U42585" s="11"/>
    </row>
    <row r="42586">
      <c r="H42586" s="10"/>
      <c r="T42586" s="8"/>
      <c r="U42586" s="11"/>
    </row>
    <row r="42587">
      <c r="H42587" s="10"/>
      <c r="T42587" s="8"/>
      <c r="U42587" s="11"/>
    </row>
    <row r="42588">
      <c r="H42588" s="10"/>
      <c r="T42588" s="8"/>
      <c r="U42588" s="11"/>
    </row>
    <row r="42589">
      <c r="H42589" s="10"/>
      <c r="T42589" s="8"/>
      <c r="U42589" s="11"/>
    </row>
    <row r="42590">
      <c r="H42590" s="10"/>
      <c r="T42590" s="8"/>
      <c r="U42590" s="11"/>
    </row>
    <row r="42591">
      <c r="H42591" s="10"/>
      <c r="T42591" s="8"/>
      <c r="U42591" s="11"/>
    </row>
    <row r="42592">
      <c r="H42592" s="10"/>
      <c r="T42592" s="8"/>
      <c r="U42592" s="11"/>
    </row>
    <row r="42593">
      <c r="H42593" s="10"/>
      <c r="T42593" s="8"/>
      <c r="U42593" s="11"/>
    </row>
    <row r="42594">
      <c r="H42594" s="10"/>
      <c r="T42594" s="8"/>
      <c r="U42594" s="11"/>
    </row>
    <row r="42595">
      <c r="H42595" s="10"/>
      <c r="T42595" s="8"/>
      <c r="U42595" s="11"/>
    </row>
    <row r="42596">
      <c r="H42596" s="10"/>
      <c r="T42596" s="8"/>
      <c r="U42596" s="11"/>
    </row>
    <row r="42597">
      <c r="H42597" s="10"/>
      <c r="T42597" s="8"/>
      <c r="U42597" s="11"/>
    </row>
    <row r="42598">
      <c r="H42598" s="10"/>
      <c r="T42598" s="8"/>
      <c r="U42598" s="11"/>
    </row>
    <row r="42599">
      <c r="H42599" s="10"/>
      <c r="T42599" s="8"/>
      <c r="U42599" s="11"/>
    </row>
    <row r="42600">
      <c r="H42600" s="10"/>
      <c r="T42600" s="8"/>
      <c r="U42600" s="11"/>
    </row>
    <row r="42601">
      <c r="H42601" s="10"/>
      <c r="T42601" s="8"/>
      <c r="U42601" s="11"/>
    </row>
    <row r="42602">
      <c r="H42602" s="10"/>
      <c r="T42602" s="8"/>
      <c r="U42602" s="11"/>
    </row>
    <row r="42603">
      <c r="H42603" s="10"/>
      <c r="T42603" s="8"/>
      <c r="U42603" s="11"/>
    </row>
    <row r="42604">
      <c r="H42604" s="10"/>
      <c r="T42604" s="8"/>
      <c r="U42604" s="11"/>
    </row>
    <row r="42605">
      <c r="H42605" s="10"/>
      <c r="T42605" s="8"/>
      <c r="U42605" s="11"/>
    </row>
    <row r="42606">
      <c r="H42606" s="10"/>
      <c r="T42606" s="8"/>
      <c r="U42606" s="11"/>
    </row>
    <row r="42607">
      <c r="H42607" s="10"/>
      <c r="T42607" s="8"/>
      <c r="U42607" s="11"/>
    </row>
    <row r="42608">
      <c r="H42608" s="10"/>
      <c r="T42608" s="8"/>
      <c r="U42608" s="11"/>
    </row>
    <row r="42609">
      <c r="H42609" s="10"/>
      <c r="T42609" s="8"/>
      <c r="U42609" s="11"/>
    </row>
    <row r="42610">
      <c r="H42610" s="10"/>
      <c r="T42610" s="8"/>
      <c r="U42610" s="11"/>
    </row>
    <row r="42611">
      <c r="H42611" s="10"/>
      <c r="T42611" s="8"/>
      <c r="U42611" s="11"/>
    </row>
    <row r="42612">
      <c r="H42612" s="10"/>
      <c r="T42612" s="8"/>
      <c r="U42612" s="11"/>
    </row>
    <row r="42613">
      <c r="H42613" s="10"/>
      <c r="T42613" s="8"/>
      <c r="U42613" s="11"/>
    </row>
    <row r="42614">
      <c r="H42614" s="10"/>
      <c r="T42614" s="8"/>
      <c r="U42614" s="11"/>
    </row>
    <row r="42615">
      <c r="H42615" s="10"/>
      <c r="T42615" s="8"/>
      <c r="U42615" s="11"/>
    </row>
    <row r="42616">
      <c r="H42616" s="10"/>
      <c r="T42616" s="8"/>
      <c r="U42616" s="11"/>
    </row>
    <row r="42617">
      <c r="H42617" s="10"/>
      <c r="T42617" s="8"/>
      <c r="U42617" s="11"/>
    </row>
    <row r="42618">
      <c r="H42618" s="10"/>
      <c r="T42618" s="8"/>
      <c r="U42618" s="11"/>
    </row>
    <row r="42619">
      <c r="H42619" s="10"/>
      <c r="T42619" s="8"/>
      <c r="U42619" s="11"/>
    </row>
    <row r="42620">
      <c r="H42620" s="10"/>
      <c r="T42620" s="8"/>
      <c r="U42620" s="11"/>
    </row>
    <row r="42621">
      <c r="H42621" s="10"/>
      <c r="T42621" s="8"/>
      <c r="U42621" s="11"/>
    </row>
    <row r="42622">
      <c r="H42622" s="10"/>
      <c r="T42622" s="8"/>
      <c r="U42622" s="11"/>
    </row>
    <row r="42623">
      <c r="H42623" s="10"/>
      <c r="T42623" s="8"/>
      <c r="U42623" s="11"/>
    </row>
    <row r="42624">
      <c r="H42624" s="10"/>
      <c r="T42624" s="8"/>
      <c r="U42624" s="11"/>
    </row>
    <row r="42625">
      <c r="H42625" s="10"/>
      <c r="T42625" s="8"/>
      <c r="U42625" s="11"/>
    </row>
    <row r="42626">
      <c r="H42626" s="10"/>
      <c r="T42626" s="8"/>
      <c r="U42626" s="11"/>
    </row>
    <row r="42627">
      <c r="H42627" s="10"/>
      <c r="T42627" s="8"/>
      <c r="U42627" s="11"/>
    </row>
    <row r="42628">
      <c r="H42628" s="10"/>
      <c r="T42628" s="8"/>
      <c r="U42628" s="11"/>
    </row>
    <row r="42629">
      <c r="H42629" s="10"/>
      <c r="T42629" s="8"/>
      <c r="U42629" s="11"/>
    </row>
    <row r="42630">
      <c r="H42630" s="10"/>
      <c r="T42630" s="8"/>
      <c r="U42630" s="11"/>
    </row>
    <row r="42631">
      <c r="H42631" s="10"/>
      <c r="T42631" s="8"/>
      <c r="U42631" s="11"/>
    </row>
    <row r="42632">
      <c r="H42632" s="10"/>
      <c r="T42632" s="8"/>
      <c r="U42632" s="11"/>
    </row>
    <row r="42633">
      <c r="H42633" s="10"/>
      <c r="T42633" s="8"/>
      <c r="U42633" s="11"/>
    </row>
    <row r="42634">
      <c r="H42634" s="10"/>
      <c r="T42634" s="8"/>
      <c r="U42634" s="11"/>
    </row>
    <row r="42635">
      <c r="H42635" s="10"/>
      <c r="T42635" s="8"/>
      <c r="U42635" s="11"/>
    </row>
    <row r="42636">
      <c r="H42636" s="10"/>
      <c r="T42636" s="8"/>
      <c r="U42636" s="11"/>
    </row>
    <row r="42637">
      <c r="H42637" s="10"/>
      <c r="T42637" s="8"/>
      <c r="U42637" s="11"/>
    </row>
    <row r="42638">
      <c r="H42638" s="10"/>
      <c r="T42638" s="8"/>
      <c r="U42638" s="11"/>
    </row>
    <row r="42639">
      <c r="H42639" s="10"/>
      <c r="T42639" s="8"/>
      <c r="U42639" s="11"/>
    </row>
    <row r="42640">
      <c r="H42640" s="10"/>
      <c r="T42640" s="8"/>
      <c r="U42640" s="11"/>
    </row>
    <row r="42641">
      <c r="H42641" s="10"/>
      <c r="T42641" s="8"/>
      <c r="U42641" s="11"/>
    </row>
    <row r="42642">
      <c r="H42642" s="10"/>
      <c r="T42642" s="8"/>
      <c r="U42642" s="11"/>
    </row>
    <row r="42643">
      <c r="H42643" s="10"/>
      <c r="T42643" s="8"/>
      <c r="U42643" s="11"/>
    </row>
    <row r="42644">
      <c r="H42644" s="10"/>
      <c r="T42644" s="8"/>
      <c r="U42644" s="11"/>
    </row>
    <row r="42645">
      <c r="H42645" s="10"/>
      <c r="T42645" s="8"/>
      <c r="U42645" s="11"/>
    </row>
    <row r="42646">
      <c r="H42646" s="10"/>
      <c r="T42646" s="8"/>
      <c r="U42646" s="11"/>
    </row>
    <row r="42647">
      <c r="H42647" s="10"/>
      <c r="T42647" s="8"/>
      <c r="U42647" s="11"/>
    </row>
    <row r="42648">
      <c r="H42648" s="10"/>
      <c r="T42648" s="8"/>
      <c r="U42648" s="11"/>
    </row>
    <row r="42649">
      <c r="H42649" s="10"/>
      <c r="T42649" s="8"/>
      <c r="U42649" s="11"/>
    </row>
    <row r="42650">
      <c r="H42650" s="10"/>
      <c r="T42650" s="8"/>
      <c r="U42650" s="11"/>
    </row>
    <row r="42651">
      <c r="H42651" s="10"/>
      <c r="T42651" s="8"/>
      <c r="U42651" s="11"/>
    </row>
    <row r="42652">
      <c r="H42652" s="10"/>
      <c r="T42652" s="8"/>
      <c r="U42652" s="11"/>
    </row>
    <row r="42653">
      <c r="H42653" s="10"/>
      <c r="T42653" s="8"/>
      <c r="U42653" s="11"/>
    </row>
    <row r="42654">
      <c r="H42654" s="10"/>
      <c r="T42654" s="8"/>
      <c r="U42654" s="11"/>
    </row>
    <row r="42655">
      <c r="H42655" s="10"/>
      <c r="T42655" s="8"/>
      <c r="U42655" s="11"/>
    </row>
    <row r="42656">
      <c r="H42656" s="10"/>
      <c r="T42656" s="8"/>
      <c r="U42656" s="11"/>
    </row>
    <row r="42657">
      <c r="H42657" s="10"/>
      <c r="T42657" s="8"/>
      <c r="U42657" s="11"/>
    </row>
    <row r="42658">
      <c r="H42658" s="10"/>
      <c r="T42658" s="8"/>
      <c r="U42658" s="11"/>
    </row>
    <row r="42659">
      <c r="H42659" s="10"/>
      <c r="T42659" s="8"/>
      <c r="U42659" s="11"/>
    </row>
    <row r="42660">
      <c r="H42660" s="10"/>
      <c r="T42660" s="8"/>
      <c r="U42660" s="11"/>
    </row>
    <row r="42661">
      <c r="H42661" s="10"/>
      <c r="T42661" s="8"/>
      <c r="U42661" s="11"/>
    </row>
    <row r="42662">
      <c r="H42662" s="10"/>
      <c r="T42662" s="8"/>
      <c r="U42662" s="11"/>
    </row>
    <row r="42663">
      <c r="H42663" s="10"/>
      <c r="T42663" s="8"/>
      <c r="U42663" s="11"/>
    </row>
    <row r="42664">
      <c r="H42664" s="10"/>
      <c r="T42664" s="8"/>
      <c r="U42664" s="11"/>
    </row>
    <row r="42665">
      <c r="H42665" s="10"/>
      <c r="T42665" s="8"/>
      <c r="U42665" s="11"/>
    </row>
    <row r="42666">
      <c r="H42666" s="10"/>
      <c r="T42666" s="8"/>
      <c r="U42666" s="11"/>
    </row>
    <row r="42667">
      <c r="H42667" s="10"/>
      <c r="T42667" s="8"/>
      <c r="U42667" s="11"/>
    </row>
    <row r="42668">
      <c r="H42668" s="10"/>
      <c r="T42668" s="8"/>
      <c r="U42668" s="11"/>
    </row>
    <row r="42669">
      <c r="H42669" s="10"/>
      <c r="T42669" s="8"/>
      <c r="U42669" s="11"/>
    </row>
    <row r="42670">
      <c r="H42670" s="10"/>
      <c r="T42670" s="8"/>
      <c r="U42670" s="11"/>
    </row>
    <row r="42671">
      <c r="H42671" s="10"/>
      <c r="T42671" s="8"/>
      <c r="U42671" s="11"/>
    </row>
    <row r="42672">
      <c r="H42672" s="10"/>
      <c r="T42672" s="8"/>
      <c r="U42672" s="11"/>
    </row>
    <row r="42673">
      <c r="H42673" s="10"/>
      <c r="T42673" s="8"/>
      <c r="U42673" s="11"/>
    </row>
    <row r="42674">
      <c r="H42674" s="10"/>
      <c r="T42674" s="8"/>
      <c r="U42674" s="11"/>
    </row>
    <row r="42675">
      <c r="H42675" s="10"/>
      <c r="T42675" s="8"/>
      <c r="U42675" s="11"/>
    </row>
    <row r="42676">
      <c r="H42676" s="10"/>
      <c r="T42676" s="8"/>
      <c r="U42676" s="11"/>
    </row>
    <row r="42677">
      <c r="H42677" s="10"/>
      <c r="T42677" s="8"/>
      <c r="U42677" s="11"/>
    </row>
    <row r="42678">
      <c r="H42678" s="10"/>
      <c r="T42678" s="8"/>
      <c r="U42678" s="11"/>
    </row>
    <row r="42679">
      <c r="H42679" s="10"/>
      <c r="T42679" s="8"/>
      <c r="U42679" s="11"/>
    </row>
    <row r="42680">
      <c r="H42680" s="10"/>
      <c r="T42680" s="8"/>
      <c r="U42680" s="11"/>
    </row>
    <row r="42681">
      <c r="H42681" s="10"/>
      <c r="T42681" s="8"/>
      <c r="U42681" s="11"/>
    </row>
    <row r="42682">
      <c r="H42682" s="10"/>
      <c r="T42682" s="8"/>
      <c r="U42682" s="11"/>
    </row>
    <row r="42683">
      <c r="H42683" s="10"/>
      <c r="T42683" s="8"/>
      <c r="U42683" s="11"/>
    </row>
    <row r="42684">
      <c r="H42684" s="10"/>
      <c r="T42684" s="8"/>
      <c r="U42684" s="11"/>
    </row>
    <row r="42685">
      <c r="H42685" s="10"/>
      <c r="T42685" s="8"/>
      <c r="U42685" s="11"/>
    </row>
    <row r="42686">
      <c r="H42686" s="10"/>
      <c r="T42686" s="8"/>
      <c r="U42686" s="11"/>
    </row>
    <row r="42687">
      <c r="H42687" s="10"/>
      <c r="T42687" s="8"/>
      <c r="U42687" s="11"/>
    </row>
    <row r="42688">
      <c r="H42688" s="10"/>
      <c r="T42688" s="8"/>
      <c r="U42688" s="11"/>
    </row>
    <row r="42689">
      <c r="H42689" s="10"/>
      <c r="T42689" s="8"/>
      <c r="U42689" s="11"/>
    </row>
    <row r="42690">
      <c r="H42690" s="10"/>
      <c r="T42690" s="8"/>
      <c r="U42690" s="11"/>
    </row>
    <row r="42691">
      <c r="H42691" s="10"/>
      <c r="T42691" s="8"/>
      <c r="U42691" s="11"/>
    </row>
    <row r="42692">
      <c r="H42692" s="10"/>
      <c r="T42692" s="8"/>
      <c r="U42692" s="11"/>
    </row>
    <row r="42693">
      <c r="H42693" s="10"/>
      <c r="T42693" s="8"/>
      <c r="U42693" s="11"/>
    </row>
    <row r="42694">
      <c r="H42694" s="10"/>
      <c r="T42694" s="8"/>
      <c r="U42694" s="11"/>
    </row>
    <row r="42695">
      <c r="H42695" s="10"/>
      <c r="T42695" s="8"/>
      <c r="U42695" s="11"/>
    </row>
    <row r="42696">
      <c r="H42696" s="10"/>
      <c r="T42696" s="8"/>
      <c r="U42696" s="11"/>
    </row>
    <row r="42697">
      <c r="H42697" s="10"/>
      <c r="T42697" s="8"/>
      <c r="U42697" s="11"/>
    </row>
    <row r="42698">
      <c r="H42698" s="10"/>
      <c r="T42698" s="8"/>
      <c r="U42698" s="11"/>
    </row>
    <row r="42699">
      <c r="H42699" s="10"/>
      <c r="T42699" s="8"/>
      <c r="U42699" s="11"/>
    </row>
    <row r="42700">
      <c r="H42700" s="10"/>
      <c r="T42700" s="8"/>
      <c r="U42700" s="11"/>
    </row>
    <row r="42701">
      <c r="H42701" s="10"/>
      <c r="T42701" s="8"/>
      <c r="U42701" s="11"/>
    </row>
    <row r="42702">
      <c r="H42702" s="10"/>
      <c r="T42702" s="8"/>
      <c r="U42702" s="11"/>
    </row>
    <row r="42703">
      <c r="H42703" s="10"/>
      <c r="T42703" s="8"/>
      <c r="U42703" s="11"/>
    </row>
    <row r="42704">
      <c r="H42704" s="10"/>
      <c r="T42704" s="8"/>
      <c r="U42704" s="11"/>
    </row>
    <row r="42705">
      <c r="H42705" s="10"/>
      <c r="T42705" s="8"/>
      <c r="U42705" s="11"/>
    </row>
    <row r="42706">
      <c r="H42706" s="10"/>
      <c r="T42706" s="8"/>
      <c r="U42706" s="11"/>
    </row>
    <row r="42707">
      <c r="H42707" s="10"/>
      <c r="T42707" s="8"/>
      <c r="U42707" s="11"/>
    </row>
    <row r="42708">
      <c r="H42708" s="10"/>
      <c r="T42708" s="8"/>
      <c r="U42708" s="11"/>
    </row>
    <row r="42709">
      <c r="H42709" s="10"/>
      <c r="T42709" s="8"/>
      <c r="U42709" s="11"/>
    </row>
    <row r="42710">
      <c r="H42710" s="10"/>
      <c r="T42710" s="8"/>
      <c r="U42710" s="11"/>
    </row>
    <row r="42711">
      <c r="H42711" s="10"/>
      <c r="T42711" s="8"/>
      <c r="U42711" s="11"/>
    </row>
    <row r="42712">
      <c r="H42712" s="10"/>
      <c r="T42712" s="8"/>
      <c r="U42712" s="11"/>
    </row>
    <row r="42713">
      <c r="H42713" s="10"/>
      <c r="T42713" s="8"/>
      <c r="U42713" s="11"/>
    </row>
    <row r="42714">
      <c r="H42714" s="10"/>
      <c r="T42714" s="8"/>
      <c r="U42714" s="11"/>
    </row>
    <row r="42715">
      <c r="H42715" s="10"/>
      <c r="T42715" s="8"/>
      <c r="U42715" s="11"/>
    </row>
    <row r="42716">
      <c r="H42716" s="10"/>
      <c r="T42716" s="8"/>
      <c r="U42716" s="11"/>
    </row>
    <row r="42717">
      <c r="H42717" s="10"/>
      <c r="T42717" s="8"/>
      <c r="U42717" s="11"/>
    </row>
    <row r="42718">
      <c r="H42718" s="10"/>
      <c r="T42718" s="8"/>
      <c r="U42718" s="11"/>
    </row>
    <row r="42719">
      <c r="H42719" s="10"/>
      <c r="T42719" s="8"/>
      <c r="U42719" s="11"/>
    </row>
    <row r="42720">
      <c r="H42720" s="10"/>
      <c r="T42720" s="8"/>
      <c r="U42720" s="11"/>
    </row>
    <row r="42721">
      <c r="H42721" s="10"/>
      <c r="T42721" s="8"/>
      <c r="U42721" s="11"/>
    </row>
    <row r="42722">
      <c r="H42722" s="10"/>
      <c r="T42722" s="8"/>
      <c r="U42722" s="11"/>
    </row>
    <row r="42723">
      <c r="H42723" s="10"/>
      <c r="T42723" s="8"/>
      <c r="U42723" s="11"/>
    </row>
    <row r="42724">
      <c r="H42724" s="10"/>
      <c r="T42724" s="8"/>
      <c r="U42724" s="11"/>
    </row>
    <row r="42725">
      <c r="H42725" s="10"/>
      <c r="T42725" s="8"/>
      <c r="U42725" s="11"/>
    </row>
    <row r="42726">
      <c r="H42726" s="10"/>
      <c r="T42726" s="8"/>
      <c r="U42726" s="11"/>
    </row>
    <row r="42727">
      <c r="H42727" s="10"/>
      <c r="T42727" s="8"/>
      <c r="U42727" s="11"/>
    </row>
    <row r="42728">
      <c r="H42728" s="10"/>
      <c r="T42728" s="8"/>
      <c r="U42728" s="11"/>
    </row>
    <row r="42729">
      <c r="H42729" s="10"/>
      <c r="T42729" s="8"/>
      <c r="U42729" s="11"/>
    </row>
    <row r="42730">
      <c r="H42730" s="10"/>
      <c r="T42730" s="8"/>
      <c r="U42730" s="11"/>
    </row>
    <row r="42731">
      <c r="H42731" s="10"/>
      <c r="T42731" s="8"/>
      <c r="U42731" s="11"/>
    </row>
    <row r="42732">
      <c r="H42732" s="10"/>
      <c r="T42732" s="8"/>
      <c r="U42732" s="11"/>
    </row>
    <row r="42733">
      <c r="H42733" s="10"/>
      <c r="T42733" s="8"/>
      <c r="U42733" s="11"/>
    </row>
    <row r="42734">
      <c r="H42734" s="10"/>
      <c r="T42734" s="8"/>
      <c r="U42734" s="11"/>
    </row>
    <row r="42735">
      <c r="H42735" s="10"/>
      <c r="T42735" s="8"/>
      <c r="U42735" s="11"/>
    </row>
    <row r="42736">
      <c r="H42736" s="10"/>
      <c r="T42736" s="8"/>
      <c r="U42736" s="11"/>
    </row>
    <row r="42737">
      <c r="H42737" s="10"/>
      <c r="T42737" s="8"/>
      <c r="U42737" s="11"/>
    </row>
    <row r="42738">
      <c r="H42738" s="10"/>
      <c r="T42738" s="8"/>
      <c r="U42738" s="11"/>
    </row>
    <row r="42739">
      <c r="H42739" s="10"/>
      <c r="T42739" s="8"/>
      <c r="U42739" s="11"/>
    </row>
    <row r="42740">
      <c r="H42740" s="10"/>
      <c r="T42740" s="8"/>
      <c r="U42740" s="11"/>
    </row>
    <row r="42741">
      <c r="H42741" s="10"/>
      <c r="T42741" s="8"/>
      <c r="U42741" s="11"/>
    </row>
    <row r="42742">
      <c r="H42742" s="10"/>
      <c r="T42742" s="8"/>
      <c r="U42742" s="11"/>
    </row>
    <row r="42743">
      <c r="H42743" s="10"/>
      <c r="T42743" s="8"/>
      <c r="U42743" s="11"/>
    </row>
    <row r="42744">
      <c r="H42744" s="10"/>
      <c r="T42744" s="8"/>
      <c r="U42744" s="11"/>
    </row>
    <row r="42745">
      <c r="H42745" s="10"/>
      <c r="T42745" s="8"/>
      <c r="U42745" s="11"/>
    </row>
    <row r="42746">
      <c r="H42746" s="10"/>
      <c r="T42746" s="8"/>
      <c r="U42746" s="11"/>
    </row>
    <row r="42747">
      <c r="H42747" s="10"/>
      <c r="T42747" s="8"/>
      <c r="U42747" s="11"/>
    </row>
    <row r="42748">
      <c r="H42748" s="10"/>
      <c r="T42748" s="8"/>
      <c r="U42748" s="11"/>
    </row>
    <row r="42749">
      <c r="H42749" s="10"/>
      <c r="T42749" s="8"/>
      <c r="U42749" s="11"/>
    </row>
    <row r="42750">
      <c r="H42750" s="10"/>
      <c r="T42750" s="8"/>
      <c r="U42750" s="11"/>
    </row>
    <row r="42751">
      <c r="H42751" s="10"/>
      <c r="T42751" s="8"/>
      <c r="U42751" s="11"/>
    </row>
    <row r="42752">
      <c r="H42752" s="10"/>
      <c r="T42752" s="8"/>
      <c r="U42752" s="11"/>
    </row>
    <row r="42753">
      <c r="H42753" s="10"/>
      <c r="T42753" s="8"/>
      <c r="U42753" s="11"/>
    </row>
    <row r="42754">
      <c r="H42754" s="10"/>
      <c r="T42754" s="8"/>
      <c r="U42754" s="11"/>
    </row>
    <row r="42755">
      <c r="H42755" s="10"/>
      <c r="T42755" s="8"/>
      <c r="U42755" s="11"/>
    </row>
    <row r="42756">
      <c r="H42756" s="10"/>
      <c r="T42756" s="8"/>
      <c r="U42756" s="11"/>
    </row>
    <row r="42757">
      <c r="H42757" s="10"/>
      <c r="T42757" s="8"/>
      <c r="U42757" s="11"/>
    </row>
    <row r="42758">
      <c r="H42758" s="10"/>
      <c r="T42758" s="8"/>
      <c r="U42758" s="11"/>
    </row>
    <row r="42759">
      <c r="H42759" s="10"/>
      <c r="T42759" s="8"/>
      <c r="U42759" s="11"/>
    </row>
    <row r="42760">
      <c r="H42760" s="10"/>
      <c r="T42760" s="8"/>
      <c r="U42760" s="11"/>
    </row>
    <row r="42761">
      <c r="H42761" s="10"/>
      <c r="T42761" s="8"/>
      <c r="U42761" s="11"/>
    </row>
    <row r="42762">
      <c r="H42762" s="10"/>
      <c r="T42762" s="8"/>
      <c r="U42762" s="11"/>
    </row>
    <row r="42763">
      <c r="H42763" s="10"/>
      <c r="T42763" s="8"/>
      <c r="U42763" s="11"/>
    </row>
    <row r="42764">
      <c r="H42764" s="10"/>
      <c r="T42764" s="8"/>
      <c r="U42764" s="11"/>
    </row>
    <row r="42765">
      <c r="H42765" s="10"/>
      <c r="T42765" s="8"/>
      <c r="U42765" s="11"/>
    </row>
    <row r="42766">
      <c r="H42766" s="10"/>
      <c r="T42766" s="8"/>
      <c r="U42766" s="11"/>
    </row>
    <row r="42767">
      <c r="H42767" s="10"/>
      <c r="T42767" s="8"/>
      <c r="U42767" s="11"/>
    </row>
    <row r="42768">
      <c r="H42768" s="10"/>
      <c r="T42768" s="8"/>
      <c r="U42768" s="11"/>
    </row>
    <row r="42769">
      <c r="H42769" s="10"/>
      <c r="T42769" s="8"/>
      <c r="U42769" s="11"/>
    </row>
    <row r="42770">
      <c r="H42770" s="10"/>
      <c r="T42770" s="8"/>
      <c r="U42770" s="11"/>
    </row>
    <row r="42771">
      <c r="H42771" s="10"/>
      <c r="T42771" s="8"/>
      <c r="U42771" s="11"/>
    </row>
    <row r="42772">
      <c r="H42772" s="10"/>
      <c r="T42772" s="8"/>
      <c r="U42772" s="11"/>
    </row>
    <row r="42773">
      <c r="H42773" s="10"/>
      <c r="T42773" s="8"/>
      <c r="U42773" s="11"/>
    </row>
    <row r="42774">
      <c r="H42774" s="10"/>
      <c r="T42774" s="8"/>
      <c r="U42774" s="11"/>
    </row>
    <row r="42775">
      <c r="H42775" s="10"/>
      <c r="T42775" s="8"/>
      <c r="U42775" s="11"/>
    </row>
    <row r="42776">
      <c r="H42776" s="10"/>
      <c r="T42776" s="8"/>
      <c r="U42776" s="11"/>
    </row>
    <row r="42777">
      <c r="H42777" s="10"/>
      <c r="T42777" s="8"/>
      <c r="U42777" s="11"/>
    </row>
    <row r="42778">
      <c r="H42778" s="10"/>
      <c r="T42778" s="8"/>
      <c r="U42778" s="11"/>
    </row>
    <row r="42779">
      <c r="H42779" s="10"/>
      <c r="T42779" s="8"/>
      <c r="U42779" s="11"/>
    </row>
    <row r="42780">
      <c r="H42780" s="10"/>
      <c r="T42780" s="8"/>
      <c r="U42780" s="11"/>
    </row>
    <row r="42781">
      <c r="H42781" s="10"/>
      <c r="T42781" s="8"/>
      <c r="U42781" s="11"/>
    </row>
    <row r="42782">
      <c r="H42782" s="10"/>
      <c r="T42782" s="8"/>
      <c r="U42782" s="11"/>
    </row>
    <row r="42783">
      <c r="H42783" s="10"/>
      <c r="T42783" s="8"/>
      <c r="U42783" s="11"/>
    </row>
    <row r="42784">
      <c r="H42784" s="10"/>
      <c r="T42784" s="8"/>
      <c r="U42784" s="11"/>
    </row>
    <row r="42785">
      <c r="H42785" s="10"/>
      <c r="T42785" s="8"/>
      <c r="U42785" s="11"/>
    </row>
    <row r="42786">
      <c r="H42786" s="10"/>
      <c r="T42786" s="8"/>
      <c r="U42786" s="11"/>
    </row>
    <row r="42787">
      <c r="H42787" s="10"/>
      <c r="T42787" s="8"/>
      <c r="U42787" s="11"/>
    </row>
    <row r="42788">
      <c r="H42788" s="10"/>
      <c r="T42788" s="8"/>
      <c r="U42788" s="11"/>
    </row>
    <row r="42789">
      <c r="H42789" s="10"/>
      <c r="T42789" s="8"/>
      <c r="U42789" s="11"/>
    </row>
    <row r="42790">
      <c r="H42790" s="10"/>
      <c r="T42790" s="8"/>
      <c r="U42790" s="11"/>
    </row>
    <row r="42791">
      <c r="H42791" s="10"/>
      <c r="T42791" s="8"/>
      <c r="U42791" s="11"/>
    </row>
    <row r="42792">
      <c r="H42792" s="10"/>
      <c r="T42792" s="8"/>
      <c r="U42792" s="11"/>
    </row>
    <row r="42793">
      <c r="H42793" s="10"/>
      <c r="T42793" s="8"/>
      <c r="U42793" s="11"/>
    </row>
    <row r="42794">
      <c r="H42794" s="10"/>
      <c r="T42794" s="8"/>
      <c r="U42794" s="11"/>
    </row>
    <row r="42795">
      <c r="H42795" s="10"/>
      <c r="T42795" s="8"/>
      <c r="U42795" s="11"/>
    </row>
    <row r="42796">
      <c r="H42796" s="10"/>
      <c r="T42796" s="8"/>
      <c r="U42796" s="11"/>
    </row>
    <row r="42797">
      <c r="H42797" s="10"/>
      <c r="T42797" s="8"/>
      <c r="U42797" s="11"/>
    </row>
    <row r="42798">
      <c r="H42798" s="10"/>
      <c r="T42798" s="8"/>
      <c r="U42798" s="11"/>
    </row>
    <row r="42799">
      <c r="H42799" s="10"/>
      <c r="T42799" s="8"/>
      <c r="U42799" s="11"/>
    </row>
    <row r="42800">
      <c r="H42800" s="10"/>
      <c r="T42800" s="8"/>
      <c r="U42800" s="11"/>
    </row>
    <row r="42801">
      <c r="H42801" s="10"/>
      <c r="T42801" s="8"/>
      <c r="U42801" s="11"/>
    </row>
    <row r="42802">
      <c r="H42802" s="10"/>
      <c r="T42802" s="8"/>
      <c r="U42802" s="11"/>
    </row>
    <row r="42803">
      <c r="H42803" s="10"/>
      <c r="T42803" s="8"/>
      <c r="U42803" s="11"/>
    </row>
    <row r="42804">
      <c r="H42804" s="10"/>
      <c r="T42804" s="8"/>
      <c r="U42804" s="11"/>
    </row>
    <row r="42805">
      <c r="H42805" s="10"/>
      <c r="T42805" s="8"/>
      <c r="U42805" s="11"/>
    </row>
    <row r="42806">
      <c r="H42806" s="10"/>
      <c r="T42806" s="8"/>
      <c r="U42806" s="11"/>
    </row>
    <row r="42807">
      <c r="H42807" s="10"/>
      <c r="T42807" s="8"/>
      <c r="U42807" s="11"/>
    </row>
    <row r="42808">
      <c r="H42808" s="10"/>
      <c r="T42808" s="8"/>
      <c r="U42808" s="11"/>
    </row>
    <row r="42809">
      <c r="H42809" s="10"/>
      <c r="T42809" s="8"/>
      <c r="U42809" s="11"/>
    </row>
    <row r="42810">
      <c r="H42810" s="10"/>
      <c r="T42810" s="8"/>
      <c r="U42810" s="11"/>
    </row>
    <row r="42811">
      <c r="H42811" s="10"/>
      <c r="T42811" s="8"/>
      <c r="U42811" s="11"/>
    </row>
    <row r="42812">
      <c r="H42812" s="10"/>
      <c r="T42812" s="8"/>
      <c r="U42812" s="11"/>
    </row>
    <row r="42813">
      <c r="H42813" s="10"/>
      <c r="T42813" s="8"/>
      <c r="U42813" s="11"/>
    </row>
    <row r="42814">
      <c r="H42814" s="10"/>
      <c r="T42814" s="8"/>
      <c r="U42814" s="11"/>
    </row>
    <row r="42815">
      <c r="H42815" s="10"/>
      <c r="T42815" s="8"/>
      <c r="U42815" s="11"/>
    </row>
    <row r="42816">
      <c r="H42816" s="10"/>
      <c r="T42816" s="8"/>
      <c r="U42816" s="11"/>
    </row>
    <row r="42817">
      <c r="H42817" s="10"/>
      <c r="T42817" s="8"/>
      <c r="U42817" s="11"/>
    </row>
    <row r="42818">
      <c r="H42818" s="10"/>
      <c r="T42818" s="8"/>
      <c r="U42818" s="11"/>
    </row>
    <row r="42819">
      <c r="H42819" s="10"/>
      <c r="T42819" s="8"/>
      <c r="U42819" s="11"/>
    </row>
    <row r="42820">
      <c r="H42820" s="10"/>
      <c r="T42820" s="8"/>
      <c r="U42820" s="11"/>
    </row>
    <row r="42821">
      <c r="H42821" s="10"/>
      <c r="T42821" s="8"/>
      <c r="U42821" s="11"/>
    </row>
    <row r="42822">
      <c r="H42822" s="10"/>
      <c r="T42822" s="8"/>
      <c r="U42822" s="11"/>
    </row>
    <row r="42823">
      <c r="H42823" s="10"/>
      <c r="T42823" s="8"/>
      <c r="U42823" s="11"/>
    </row>
    <row r="42824">
      <c r="H42824" s="10"/>
      <c r="T42824" s="8"/>
      <c r="U42824" s="11"/>
    </row>
    <row r="42825">
      <c r="H42825" s="10"/>
      <c r="T42825" s="8"/>
      <c r="U42825" s="11"/>
    </row>
    <row r="42826">
      <c r="H42826" s="10"/>
      <c r="T42826" s="8"/>
      <c r="U42826" s="11"/>
    </row>
    <row r="42827">
      <c r="H42827" s="10"/>
      <c r="T42827" s="8"/>
      <c r="U42827" s="11"/>
    </row>
    <row r="42828">
      <c r="H42828" s="10"/>
      <c r="T42828" s="8"/>
      <c r="U42828" s="11"/>
    </row>
    <row r="42829">
      <c r="H42829" s="10"/>
      <c r="T42829" s="8"/>
      <c r="U42829" s="11"/>
    </row>
    <row r="42830">
      <c r="H42830" s="10"/>
      <c r="T42830" s="8"/>
      <c r="U42830" s="11"/>
    </row>
    <row r="42831">
      <c r="H42831" s="10"/>
      <c r="T42831" s="8"/>
      <c r="U42831" s="11"/>
    </row>
    <row r="42832">
      <c r="H42832" s="10"/>
      <c r="T42832" s="8"/>
      <c r="U42832" s="11"/>
    </row>
    <row r="42833">
      <c r="H42833" s="10"/>
      <c r="T42833" s="8"/>
      <c r="U42833" s="11"/>
    </row>
    <row r="42834">
      <c r="H42834" s="10"/>
      <c r="T42834" s="8"/>
      <c r="U42834" s="11"/>
    </row>
    <row r="42835">
      <c r="H42835" s="10"/>
      <c r="T42835" s="8"/>
      <c r="U42835" s="11"/>
    </row>
    <row r="42836">
      <c r="H42836" s="10"/>
      <c r="T42836" s="8"/>
      <c r="U42836" s="11"/>
    </row>
    <row r="42837">
      <c r="H42837" s="10"/>
      <c r="T42837" s="8"/>
      <c r="U42837" s="11"/>
    </row>
    <row r="42838">
      <c r="H42838" s="10"/>
      <c r="T42838" s="8"/>
      <c r="U42838" s="11"/>
    </row>
    <row r="42839">
      <c r="H42839" s="10"/>
      <c r="T42839" s="8"/>
      <c r="U42839" s="11"/>
    </row>
    <row r="42840">
      <c r="H42840" s="10"/>
      <c r="T42840" s="8"/>
      <c r="U42840" s="11"/>
    </row>
    <row r="42841">
      <c r="H42841" s="10"/>
      <c r="T42841" s="8"/>
      <c r="U42841" s="11"/>
    </row>
    <row r="42842">
      <c r="H42842" s="10"/>
      <c r="T42842" s="8"/>
      <c r="U42842" s="11"/>
    </row>
    <row r="42843">
      <c r="H42843" s="10"/>
      <c r="T42843" s="8"/>
      <c r="U42843" s="11"/>
    </row>
    <row r="42844">
      <c r="H42844" s="10"/>
      <c r="T42844" s="8"/>
      <c r="U42844" s="11"/>
    </row>
    <row r="42845">
      <c r="H42845" s="10"/>
      <c r="T42845" s="8"/>
      <c r="U42845" s="11"/>
    </row>
    <row r="42846">
      <c r="H42846" s="10"/>
      <c r="T42846" s="8"/>
      <c r="U42846" s="11"/>
    </row>
    <row r="42847">
      <c r="H42847" s="10"/>
      <c r="T42847" s="8"/>
      <c r="U42847" s="11"/>
    </row>
    <row r="42848">
      <c r="H42848" s="10"/>
      <c r="T42848" s="8"/>
      <c r="U42848" s="11"/>
    </row>
    <row r="42849">
      <c r="H42849" s="10"/>
      <c r="T42849" s="8"/>
      <c r="U42849" s="11"/>
    </row>
    <row r="42850">
      <c r="H42850" s="10"/>
      <c r="T42850" s="8"/>
      <c r="U42850" s="11"/>
    </row>
    <row r="42851">
      <c r="H42851" s="10"/>
      <c r="T42851" s="8"/>
      <c r="U42851" s="11"/>
    </row>
    <row r="42852">
      <c r="H42852" s="10"/>
      <c r="T42852" s="8"/>
      <c r="U42852" s="11"/>
    </row>
    <row r="42853">
      <c r="H42853" s="10"/>
      <c r="T42853" s="8"/>
      <c r="U42853" s="11"/>
    </row>
    <row r="42854">
      <c r="H42854" s="10"/>
      <c r="T42854" s="8"/>
      <c r="U42854" s="11"/>
    </row>
    <row r="42855">
      <c r="H42855" s="10"/>
      <c r="T42855" s="8"/>
      <c r="U42855" s="11"/>
    </row>
    <row r="42856">
      <c r="H42856" s="10"/>
      <c r="T42856" s="8"/>
      <c r="U42856" s="11"/>
    </row>
    <row r="42857">
      <c r="H42857" s="10"/>
      <c r="T42857" s="8"/>
      <c r="U42857" s="11"/>
    </row>
    <row r="42858">
      <c r="H42858" s="10"/>
      <c r="T42858" s="8"/>
      <c r="U42858" s="11"/>
    </row>
    <row r="42859">
      <c r="H42859" s="10"/>
      <c r="T42859" s="8"/>
      <c r="U42859" s="11"/>
    </row>
    <row r="42860">
      <c r="H42860" s="10"/>
      <c r="T42860" s="8"/>
      <c r="U42860" s="11"/>
    </row>
    <row r="42861">
      <c r="H42861" s="10"/>
      <c r="T42861" s="8"/>
      <c r="U42861" s="11"/>
    </row>
    <row r="42862">
      <c r="H42862" s="10"/>
      <c r="T42862" s="8"/>
      <c r="U42862" s="11"/>
    </row>
    <row r="42863">
      <c r="H42863" s="10"/>
      <c r="T42863" s="8"/>
      <c r="U42863" s="11"/>
    </row>
    <row r="42864">
      <c r="H42864" s="10"/>
      <c r="T42864" s="8"/>
      <c r="U42864" s="11"/>
    </row>
    <row r="42865">
      <c r="H42865" s="10"/>
      <c r="T42865" s="8"/>
      <c r="U42865" s="11"/>
    </row>
    <row r="42866">
      <c r="H42866" s="10"/>
      <c r="T42866" s="8"/>
      <c r="U42866" s="11"/>
    </row>
    <row r="42867">
      <c r="H42867" s="10"/>
      <c r="T42867" s="8"/>
      <c r="U42867" s="11"/>
    </row>
    <row r="42868">
      <c r="H42868" s="10"/>
      <c r="T42868" s="8"/>
      <c r="U42868" s="11"/>
    </row>
    <row r="42869">
      <c r="H42869" s="10"/>
      <c r="T42869" s="8"/>
      <c r="U42869" s="11"/>
    </row>
    <row r="42870">
      <c r="H42870" s="10"/>
      <c r="T42870" s="8"/>
      <c r="U42870" s="11"/>
    </row>
    <row r="42871">
      <c r="H42871" s="10"/>
      <c r="T42871" s="8"/>
      <c r="U42871" s="11"/>
    </row>
    <row r="42872">
      <c r="H42872" s="10"/>
      <c r="T42872" s="8"/>
      <c r="U42872" s="11"/>
    </row>
    <row r="42873">
      <c r="H42873" s="10"/>
      <c r="T42873" s="8"/>
      <c r="U42873" s="11"/>
    </row>
    <row r="42874">
      <c r="H42874" s="10"/>
      <c r="T42874" s="8"/>
      <c r="U42874" s="11"/>
    </row>
    <row r="42875">
      <c r="H42875" s="10"/>
      <c r="T42875" s="8"/>
      <c r="U42875" s="11"/>
    </row>
    <row r="42876">
      <c r="H42876" s="10"/>
      <c r="T42876" s="8"/>
      <c r="U42876" s="11"/>
    </row>
    <row r="42877">
      <c r="H42877" s="10"/>
      <c r="T42877" s="8"/>
      <c r="U42877" s="11"/>
    </row>
    <row r="42878">
      <c r="H42878" s="10"/>
      <c r="T42878" s="8"/>
      <c r="U42878" s="11"/>
    </row>
    <row r="42879">
      <c r="H42879" s="10"/>
      <c r="T42879" s="8"/>
      <c r="U42879" s="11"/>
    </row>
    <row r="42880">
      <c r="H42880" s="10"/>
      <c r="T42880" s="8"/>
      <c r="U42880" s="11"/>
    </row>
    <row r="42881">
      <c r="H42881" s="10"/>
      <c r="T42881" s="8"/>
      <c r="U42881" s="11"/>
    </row>
    <row r="42882">
      <c r="H42882" s="10"/>
      <c r="T42882" s="8"/>
      <c r="U42882" s="11"/>
    </row>
    <row r="42883">
      <c r="H42883" s="10"/>
      <c r="T42883" s="8"/>
      <c r="U42883" s="11"/>
    </row>
    <row r="42884">
      <c r="H42884" s="10"/>
      <c r="T42884" s="8"/>
      <c r="U42884" s="11"/>
    </row>
    <row r="42885">
      <c r="H42885" s="10"/>
      <c r="T42885" s="8"/>
      <c r="U42885" s="11"/>
    </row>
    <row r="42886">
      <c r="H42886" s="10"/>
      <c r="T42886" s="8"/>
      <c r="U42886" s="11"/>
    </row>
    <row r="42887">
      <c r="H42887" s="10"/>
      <c r="T42887" s="8"/>
      <c r="U42887" s="11"/>
    </row>
    <row r="42888">
      <c r="H42888" s="10"/>
      <c r="T42888" s="8"/>
      <c r="U42888" s="11"/>
    </row>
    <row r="42889">
      <c r="H42889" s="10"/>
      <c r="T42889" s="8"/>
      <c r="U42889" s="11"/>
    </row>
    <row r="42890">
      <c r="H42890" s="10"/>
      <c r="T42890" s="8"/>
      <c r="U42890" s="11"/>
    </row>
    <row r="42891">
      <c r="H42891" s="10"/>
      <c r="T42891" s="8"/>
      <c r="U42891" s="11"/>
    </row>
    <row r="42892">
      <c r="H42892" s="10"/>
      <c r="T42892" s="8"/>
      <c r="U42892" s="11"/>
    </row>
    <row r="42893">
      <c r="H42893" s="10"/>
      <c r="T42893" s="8"/>
      <c r="U42893" s="11"/>
    </row>
    <row r="42894">
      <c r="H42894" s="10"/>
      <c r="T42894" s="8"/>
      <c r="U42894" s="11"/>
    </row>
    <row r="42895">
      <c r="H42895" s="10"/>
      <c r="T42895" s="8"/>
      <c r="U42895" s="11"/>
    </row>
    <row r="42896">
      <c r="H42896" s="10"/>
      <c r="T42896" s="8"/>
      <c r="U42896" s="11"/>
    </row>
    <row r="42897">
      <c r="H42897" s="10"/>
      <c r="T42897" s="8"/>
      <c r="U42897" s="11"/>
    </row>
    <row r="42898">
      <c r="H42898" s="10"/>
      <c r="T42898" s="8"/>
      <c r="U42898" s="11"/>
    </row>
    <row r="42899">
      <c r="H42899" s="10"/>
      <c r="T42899" s="8"/>
      <c r="U42899" s="11"/>
    </row>
    <row r="42900">
      <c r="H42900" s="10"/>
      <c r="T42900" s="8"/>
      <c r="U42900" s="11"/>
    </row>
    <row r="42901">
      <c r="H42901" s="10"/>
      <c r="T42901" s="8"/>
      <c r="U42901" s="11"/>
    </row>
    <row r="42902">
      <c r="H42902" s="10"/>
      <c r="T42902" s="8"/>
      <c r="U42902" s="11"/>
    </row>
    <row r="42903">
      <c r="H42903" s="10"/>
      <c r="T42903" s="8"/>
      <c r="U42903" s="11"/>
    </row>
    <row r="42904">
      <c r="H42904" s="10"/>
      <c r="T42904" s="8"/>
      <c r="U42904" s="11"/>
    </row>
    <row r="42905">
      <c r="H42905" s="10"/>
      <c r="T42905" s="8"/>
      <c r="U42905" s="11"/>
    </row>
    <row r="42906">
      <c r="H42906" s="10"/>
      <c r="T42906" s="8"/>
      <c r="U42906" s="11"/>
    </row>
    <row r="42907">
      <c r="H42907" s="10"/>
      <c r="T42907" s="8"/>
      <c r="U42907" s="11"/>
    </row>
    <row r="42908">
      <c r="H42908" s="10"/>
      <c r="T42908" s="8"/>
      <c r="U42908" s="11"/>
    </row>
    <row r="42909">
      <c r="H42909" s="10"/>
      <c r="T42909" s="8"/>
      <c r="U42909" s="11"/>
    </row>
    <row r="42910">
      <c r="H42910" s="10"/>
      <c r="T42910" s="8"/>
      <c r="U42910" s="11"/>
    </row>
    <row r="42911">
      <c r="H42911" s="10"/>
      <c r="T42911" s="8"/>
      <c r="U42911" s="11"/>
    </row>
    <row r="42912">
      <c r="H42912" s="10"/>
      <c r="T42912" s="8"/>
      <c r="U42912" s="11"/>
    </row>
    <row r="42913">
      <c r="H42913" s="10"/>
      <c r="T42913" s="8"/>
      <c r="U42913" s="11"/>
    </row>
    <row r="42914">
      <c r="H42914" s="10"/>
      <c r="T42914" s="8"/>
      <c r="U42914" s="11"/>
    </row>
    <row r="42915">
      <c r="H42915" s="10"/>
      <c r="T42915" s="8"/>
      <c r="U42915" s="11"/>
    </row>
    <row r="42916">
      <c r="H42916" s="10"/>
      <c r="T42916" s="8"/>
      <c r="U42916" s="11"/>
    </row>
    <row r="42917">
      <c r="H42917" s="10"/>
      <c r="T42917" s="8"/>
      <c r="U42917" s="11"/>
    </row>
    <row r="42918">
      <c r="H42918" s="10"/>
      <c r="T42918" s="8"/>
      <c r="U42918" s="11"/>
    </row>
    <row r="42919">
      <c r="H42919" s="10"/>
      <c r="T42919" s="8"/>
      <c r="U42919" s="11"/>
    </row>
    <row r="42920">
      <c r="H42920" s="10"/>
      <c r="T42920" s="8"/>
      <c r="U42920" s="11"/>
    </row>
    <row r="42921">
      <c r="H42921" s="10"/>
      <c r="T42921" s="8"/>
      <c r="U42921" s="11"/>
    </row>
    <row r="42922">
      <c r="H42922" s="10"/>
      <c r="T42922" s="8"/>
      <c r="U42922" s="11"/>
    </row>
    <row r="42923">
      <c r="H42923" s="10"/>
      <c r="T42923" s="8"/>
      <c r="U42923" s="11"/>
    </row>
    <row r="42924">
      <c r="H42924" s="10"/>
      <c r="T42924" s="8"/>
      <c r="U42924" s="11"/>
    </row>
    <row r="42925">
      <c r="H42925" s="10"/>
      <c r="T42925" s="8"/>
      <c r="U42925" s="11"/>
    </row>
    <row r="42926">
      <c r="H42926" s="10"/>
      <c r="T42926" s="8"/>
      <c r="U42926" s="11"/>
    </row>
    <row r="42927">
      <c r="H42927" s="10"/>
      <c r="T42927" s="8"/>
      <c r="U42927" s="11"/>
    </row>
    <row r="42928">
      <c r="H42928" s="10"/>
      <c r="T42928" s="8"/>
      <c r="U42928" s="11"/>
    </row>
    <row r="42929">
      <c r="H42929" s="10"/>
      <c r="T42929" s="8"/>
      <c r="U42929" s="11"/>
    </row>
    <row r="42930">
      <c r="H42930" s="10"/>
      <c r="T42930" s="8"/>
      <c r="U42930" s="11"/>
    </row>
    <row r="42931">
      <c r="H42931" s="10"/>
      <c r="T42931" s="8"/>
      <c r="U42931" s="11"/>
    </row>
    <row r="42932">
      <c r="H42932" s="10"/>
      <c r="T42932" s="8"/>
      <c r="U42932" s="11"/>
    </row>
    <row r="42933">
      <c r="H42933" s="10"/>
      <c r="T42933" s="8"/>
      <c r="U42933" s="11"/>
    </row>
    <row r="42934">
      <c r="H42934" s="10"/>
      <c r="T42934" s="8"/>
      <c r="U42934" s="11"/>
    </row>
    <row r="42935">
      <c r="H42935" s="10"/>
      <c r="T42935" s="8"/>
      <c r="U42935" s="11"/>
    </row>
    <row r="42936">
      <c r="H42936" s="10"/>
      <c r="T42936" s="8"/>
      <c r="U42936" s="11"/>
    </row>
    <row r="42937">
      <c r="H42937" s="10"/>
      <c r="T42937" s="8"/>
      <c r="U42937" s="11"/>
    </row>
    <row r="42938">
      <c r="H42938" s="10"/>
      <c r="T42938" s="8"/>
      <c r="U42938" s="11"/>
    </row>
    <row r="42939">
      <c r="H42939" s="10"/>
      <c r="T42939" s="8"/>
      <c r="U42939" s="11"/>
    </row>
    <row r="42940">
      <c r="H42940" s="10"/>
      <c r="T42940" s="8"/>
      <c r="U42940" s="11"/>
    </row>
    <row r="42941">
      <c r="H42941" s="10"/>
      <c r="T42941" s="8"/>
      <c r="U42941" s="11"/>
    </row>
    <row r="42942">
      <c r="H42942" s="10"/>
      <c r="T42942" s="8"/>
      <c r="U42942" s="11"/>
    </row>
    <row r="42943">
      <c r="H42943" s="10"/>
      <c r="T42943" s="8"/>
      <c r="U42943" s="11"/>
    </row>
    <row r="42944">
      <c r="H42944" s="10"/>
      <c r="T42944" s="8"/>
      <c r="U42944" s="11"/>
    </row>
    <row r="42945">
      <c r="H42945" s="10"/>
      <c r="T42945" s="8"/>
      <c r="U42945" s="11"/>
    </row>
    <row r="42946">
      <c r="H42946" s="10"/>
      <c r="T42946" s="8"/>
      <c r="U42946" s="11"/>
    </row>
    <row r="42947">
      <c r="H42947" s="10"/>
      <c r="T42947" s="8"/>
      <c r="U42947" s="11"/>
    </row>
    <row r="42948">
      <c r="H42948" s="10"/>
      <c r="T42948" s="8"/>
      <c r="U42948" s="11"/>
    </row>
    <row r="42949">
      <c r="H42949" s="10"/>
      <c r="T42949" s="8"/>
      <c r="U42949" s="11"/>
    </row>
    <row r="42950">
      <c r="H42950" s="10"/>
      <c r="T42950" s="8"/>
      <c r="U42950" s="11"/>
    </row>
    <row r="42951">
      <c r="H42951" s="10"/>
      <c r="T42951" s="8"/>
      <c r="U42951" s="11"/>
    </row>
    <row r="42952">
      <c r="H42952" s="10"/>
      <c r="T42952" s="8"/>
      <c r="U42952" s="11"/>
    </row>
    <row r="42953">
      <c r="H42953" s="10"/>
      <c r="T42953" s="8"/>
      <c r="U42953" s="11"/>
    </row>
    <row r="42954">
      <c r="H42954" s="10"/>
      <c r="T42954" s="8"/>
      <c r="U42954" s="11"/>
    </row>
    <row r="42955">
      <c r="H42955" s="10"/>
      <c r="T42955" s="8"/>
      <c r="U42955" s="11"/>
    </row>
    <row r="42956">
      <c r="H42956" s="10"/>
      <c r="T42956" s="8"/>
      <c r="U42956" s="11"/>
    </row>
    <row r="42957">
      <c r="H42957" s="10"/>
      <c r="T42957" s="8"/>
      <c r="U42957" s="11"/>
    </row>
    <row r="42958">
      <c r="H42958" s="10"/>
      <c r="T42958" s="8"/>
      <c r="U42958" s="11"/>
    </row>
    <row r="42959">
      <c r="H42959" s="10"/>
      <c r="T42959" s="8"/>
      <c r="U42959" s="11"/>
    </row>
    <row r="42960">
      <c r="H42960" s="10"/>
      <c r="T42960" s="8"/>
      <c r="U42960" s="11"/>
    </row>
    <row r="42961">
      <c r="H42961" s="10"/>
      <c r="T42961" s="8"/>
      <c r="U42961" s="11"/>
    </row>
    <row r="42962">
      <c r="H42962" s="10"/>
      <c r="T42962" s="8"/>
      <c r="U42962" s="11"/>
    </row>
    <row r="42963">
      <c r="H42963" s="10"/>
      <c r="T42963" s="8"/>
      <c r="U42963" s="11"/>
    </row>
    <row r="42964">
      <c r="H42964" s="10"/>
      <c r="T42964" s="8"/>
      <c r="U42964" s="11"/>
    </row>
    <row r="42965">
      <c r="H42965" s="10"/>
      <c r="T42965" s="8"/>
      <c r="U42965" s="11"/>
    </row>
    <row r="42966">
      <c r="H42966" s="10"/>
      <c r="T42966" s="8"/>
      <c r="U42966" s="11"/>
    </row>
    <row r="42967">
      <c r="H42967" s="10"/>
      <c r="T42967" s="8"/>
      <c r="U42967" s="11"/>
    </row>
    <row r="42968">
      <c r="H42968" s="10"/>
      <c r="T42968" s="8"/>
      <c r="U42968" s="11"/>
    </row>
    <row r="42969">
      <c r="H42969" s="10"/>
      <c r="T42969" s="8"/>
      <c r="U42969" s="11"/>
    </row>
    <row r="42970">
      <c r="H42970" s="10"/>
      <c r="T42970" s="8"/>
      <c r="U42970" s="11"/>
    </row>
    <row r="42971">
      <c r="H42971" s="10"/>
      <c r="T42971" s="8"/>
      <c r="U42971" s="11"/>
    </row>
    <row r="42972">
      <c r="H42972" s="10"/>
      <c r="T42972" s="8"/>
      <c r="U42972" s="11"/>
    </row>
    <row r="42973">
      <c r="H42973" s="10"/>
      <c r="T42973" s="8"/>
      <c r="U42973" s="11"/>
    </row>
    <row r="42974">
      <c r="H42974" s="10"/>
      <c r="T42974" s="8"/>
      <c r="U42974" s="11"/>
    </row>
    <row r="42975">
      <c r="H42975" s="10"/>
      <c r="T42975" s="8"/>
      <c r="U42975" s="11"/>
    </row>
    <row r="42976">
      <c r="H42976" s="10"/>
      <c r="T42976" s="8"/>
      <c r="U42976" s="11"/>
    </row>
    <row r="42977">
      <c r="H42977" s="10"/>
      <c r="T42977" s="8"/>
      <c r="U42977" s="11"/>
    </row>
    <row r="42978">
      <c r="H42978" s="10"/>
      <c r="T42978" s="8"/>
      <c r="U42978" s="11"/>
    </row>
    <row r="42979">
      <c r="H42979" s="10"/>
      <c r="T42979" s="8"/>
      <c r="U42979" s="11"/>
    </row>
    <row r="42980">
      <c r="H42980" s="10"/>
      <c r="T42980" s="8"/>
      <c r="U42980" s="11"/>
    </row>
    <row r="42981">
      <c r="H42981" s="10"/>
      <c r="T42981" s="8"/>
      <c r="U42981" s="11"/>
    </row>
    <row r="42982">
      <c r="H42982" s="10"/>
      <c r="T42982" s="8"/>
      <c r="U42982" s="11"/>
    </row>
    <row r="42983">
      <c r="H42983" s="10"/>
      <c r="T42983" s="8"/>
      <c r="U42983" s="11"/>
    </row>
    <row r="42984">
      <c r="H42984" s="10"/>
      <c r="T42984" s="8"/>
      <c r="U42984" s="11"/>
    </row>
    <row r="42985">
      <c r="H42985" s="10"/>
      <c r="T42985" s="8"/>
      <c r="U42985" s="11"/>
    </row>
    <row r="42986">
      <c r="H42986" s="10"/>
      <c r="T42986" s="8"/>
      <c r="U42986" s="11"/>
    </row>
    <row r="42987">
      <c r="H42987" s="10"/>
      <c r="T42987" s="8"/>
      <c r="U42987" s="11"/>
    </row>
    <row r="42988">
      <c r="H42988" s="10"/>
      <c r="T42988" s="8"/>
      <c r="U42988" s="11"/>
    </row>
    <row r="42989">
      <c r="H42989" s="10"/>
      <c r="T42989" s="8"/>
      <c r="U42989" s="11"/>
    </row>
    <row r="42990">
      <c r="H42990" s="10"/>
      <c r="T42990" s="8"/>
      <c r="U42990" s="11"/>
    </row>
    <row r="42991">
      <c r="H42991" s="10"/>
      <c r="T42991" s="8"/>
      <c r="U42991" s="11"/>
    </row>
    <row r="42992">
      <c r="H42992" s="10"/>
      <c r="T42992" s="8"/>
      <c r="U42992" s="11"/>
    </row>
    <row r="42993">
      <c r="H42993" s="10"/>
      <c r="T42993" s="8"/>
      <c r="U42993" s="11"/>
    </row>
    <row r="42994">
      <c r="H42994" s="10"/>
      <c r="T42994" s="8"/>
      <c r="U42994" s="11"/>
    </row>
    <row r="42995">
      <c r="H42995" s="10"/>
      <c r="T42995" s="8"/>
      <c r="U42995" s="11"/>
    </row>
    <row r="42996">
      <c r="H42996" s="10"/>
      <c r="T42996" s="8"/>
      <c r="U42996" s="11"/>
    </row>
    <row r="42997">
      <c r="H42997" s="10"/>
      <c r="T42997" s="8"/>
      <c r="U42997" s="11"/>
    </row>
    <row r="42998">
      <c r="H42998" s="10"/>
      <c r="T42998" s="8"/>
      <c r="U42998" s="11"/>
    </row>
    <row r="42999">
      <c r="H42999" s="10"/>
      <c r="T42999" s="8"/>
      <c r="U42999" s="11"/>
    </row>
    <row r="43000">
      <c r="H43000" s="10"/>
      <c r="T43000" s="8"/>
      <c r="U43000" s="11"/>
    </row>
    <row r="43001">
      <c r="H43001" s="10"/>
      <c r="T43001" s="8"/>
      <c r="U43001" s="11"/>
    </row>
    <row r="43002">
      <c r="H43002" s="10"/>
      <c r="T43002" s="8"/>
      <c r="U43002" s="11"/>
    </row>
    <row r="43003">
      <c r="H43003" s="10"/>
      <c r="T43003" s="8"/>
      <c r="U43003" s="11"/>
    </row>
    <row r="43004">
      <c r="H43004" s="10"/>
      <c r="T43004" s="8"/>
      <c r="U43004" s="11"/>
    </row>
    <row r="43005">
      <c r="H43005" s="10"/>
      <c r="T43005" s="8"/>
      <c r="U43005" s="11"/>
    </row>
    <row r="43006">
      <c r="H43006" s="10"/>
      <c r="T43006" s="8"/>
      <c r="U43006" s="11"/>
    </row>
    <row r="43007">
      <c r="H43007" s="10"/>
      <c r="T43007" s="8"/>
      <c r="U43007" s="11"/>
    </row>
    <row r="43008">
      <c r="H43008" s="10"/>
      <c r="T43008" s="8"/>
      <c r="U43008" s="11"/>
    </row>
    <row r="43009">
      <c r="H43009" s="10"/>
      <c r="T43009" s="8"/>
      <c r="U43009" s="11"/>
    </row>
    <row r="43010">
      <c r="H43010" s="10"/>
      <c r="T43010" s="8"/>
      <c r="U43010" s="11"/>
    </row>
    <row r="43011">
      <c r="H43011" s="10"/>
      <c r="T43011" s="8"/>
      <c r="U43011" s="11"/>
    </row>
    <row r="43012">
      <c r="H43012" s="10"/>
      <c r="T43012" s="8"/>
      <c r="U43012" s="11"/>
    </row>
    <row r="43013">
      <c r="H43013" s="10"/>
      <c r="T43013" s="8"/>
      <c r="U43013" s="11"/>
    </row>
    <row r="43014">
      <c r="H43014" s="10"/>
      <c r="T43014" s="8"/>
      <c r="U43014" s="11"/>
    </row>
    <row r="43015">
      <c r="H43015" s="10"/>
      <c r="T43015" s="8"/>
      <c r="U43015" s="11"/>
    </row>
    <row r="43016">
      <c r="H43016" s="10"/>
      <c r="T43016" s="8"/>
      <c r="U43016" s="11"/>
    </row>
    <row r="43017">
      <c r="H43017" s="10"/>
      <c r="T43017" s="8"/>
      <c r="U43017" s="11"/>
    </row>
    <row r="43018">
      <c r="H43018" s="10"/>
      <c r="T43018" s="8"/>
      <c r="U43018" s="11"/>
    </row>
    <row r="43019">
      <c r="H43019" s="10"/>
      <c r="T43019" s="8"/>
      <c r="U43019" s="11"/>
    </row>
    <row r="43020">
      <c r="H43020" s="10"/>
      <c r="T43020" s="8"/>
      <c r="U43020" s="11"/>
    </row>
    <row r="43021">
      <c r="H43021" s="10"/>
      <c r="T43021" s="8"/>
      <c r="U43021" s="11"/>
    </row>
    <row r="43022">
      <c r="H43022" s="10"/>
      <c r="T43022" s="8"/>
      <c r="U43022" s="11"/>
    </row>
    <row r="43023">
      <c r="H43023" s="10"/>
      <c r="T43023" s="8"/>
      <c r="U43023" s="11"/>
    </row>
    <row r="43024">
      <c r="H43024" s="10"/>
      <c r="T43024" s="8"/>
      <c r="U43024" s="11"/>
    </row>
    <row r="43025">
      <c r="H43025" s="10"/>
      <c r="T43025" s="8"/>
      <c r="U43025" s="11"/>
    </row>
    <row r="43026">
      <c r="H43026" s="10"/>
      <c r="T43026" s="8"/>
      <c r="U43026" s="11"/>
    </row>
    <row r="43027">
      <c r="H43027" s="10"/>
      <c r="T43027" s="8"/>
      <c r="U43027" s="11"/>
    </row>
    <row r="43028">
      <c r="H43028" s="10"/>
      <c r="T43028" s="8"/>
      <c r="U43028" s="11"/>
    </row>
    <row r="43029">
      <c r="H43029" s="10"/>
      <c r="T43029" s="8"/>
      <c r="U43029" s="11"/>
    </row>
    <row r="43030">
      <c r="H43030" s="10"/>
      <c r="T43030" s="8"/>
      <c r="U43030" s="11"/>
    </row>
    <row r="43031">
      <c r="H43031" s="10"/>
      <c r="T43031" s="8"/>
      <c r="U43031" s="11"/>
    </row>
    <row r="43032">
      <c r="H43032" s="10"/>
      <c r="T43032" s="8"/>
      <c r="U43032" s="11"/>
    </row>
    <row r="43033">
      <c r="H43033" s="10"/>
      <c r="T43033" s="8"/>
      <c r="U43033" s="11"/>
    </row>
    <row r="43034">
      <c r="H43034" s="10"/>
      <c r="T43034" s="8"/>
      <c r="U43034" s="11"/>
    </row>
    <row r="43035">
      <c r="H43035" s="10"/>
      <c r="T43035" s="8"/>
      <c r="U43035" s="11"/>
    </row>
    <row r="43036">
      <c r="H43036" s="10"/>
      <c r="T43036" s="8"/>
      <c r="U43036" s="11"/>
    </row>
    <row r="43037">
      <c r="H43037" s="10"/>
      <c r="T43037" s="8"/>
      <c r="U43037" s="11"/>
    </row>
    <row r="43038">
      <c r="H43038" s="10"/>
      <c r="T43038" s="8"/>
      <c r="U43038" s="11"/>
    </row>
    <row r="43039">
      <c r="H43039" s="10"/>
      <c r="T43039" s="8"/>
      <c r="U43039" s="11"/>
    </row>
    <row r="43040">
      <c r="H43040" s="10"/>
      <c r="T43040" s="8"/>
      <c r="U43040" s="11"/>
    </row>
    <row r="43041">
      <c r="H43041" s="10"/>
      <c r="T43041" s="8"/>
      <c r="U43041" s="11"/>
    </row>
    <row r="43042">
      <c r="H43042" s="10"/>
      <c r="T43042" s="8"/>
      <c r="U43042" s="11"/>
    </row>
    <row r="43043">
      <c r="H43043" s="10"/>
      <c r="T43043" s="8"/>
      <c r="U43043" s="11"/>
    </row>
    <row r="43044">
      <c r="H43044" s="10"/>
      <c r="T43044" s="8"/>
      <c r="U43044" s="11"/>
    </row>
    <row r="43045">
      <c r="H43045" s="10"/>
      <c r="T43045" s="8"/>
      <c r="U43045" s="11"/>
    </row>
    <row r="43046">
      <c r="H43046" s="10"/>
      <c r="T43046" s="8"/>
      <c r="U43046" s="11"/>
    </row>
    <row r="43047">
      <c r="H43047" s="10"/>
      <c r="T43047" s="8"/>
      <c r="U43047" s="11"/>
    </row>
    <row r="43048">
      <c r="H43048" s="10"/>
      <c r="T43048" s="8"/>
      <c r="U43048" s="11"/>
    </row>
    <row r="43049">
      <c r="H43049" s="10"/>
      <c r="T43049" s="8"/>
      <c r="U43049" s="11"/>
    </row>
    <row r="43050">
      <c r="H43050" s="10"/>
      <c r="T43050" s="8"/>
      <c r="U43050" s="11"/>
    </row>
    <row r="43051">
      <c r="H43051" s="10"/>
      <c r="T43051" s="8"/>
      <c r="U43051" s="11"/>
    </row>
    <row r="43052">
      <c r="H43052" s="10"/>
      <c r="T43052" s="8"/>
      <c r="U43052" s="11"/>
    </row>
    <row r="43053">
      <c r="H43053" s="10"/>
      <c r="T43053" s="8"/>
      <c r="U43053" s="11"/>
    </row>
    <row r="43054">
      <c r="H43054" s="10"/>
      <c r="T43054" s="8"/>
      <c r="U43054" s="11"/>
    </row>
    <row r="43055">
      <c r="H43055" s="10"/>
      <c r="T43055" s="8"/>
      <c r="U43055" s="11"/>
    </row>
    <row r="43056">
      <c r="H43056" s="10"/>
      <c r="T43056" s="8"/>
      <c r="U43056" s="11"/>
    </row>
    <row r="43057">
      <c r="H43057" s="10"/>
      <c r="T43057" s="8"/>
      <c r="U43057" s="11"/>
    </row>
    <row r="43058">
      <c r="H43058" s="10"/>
      <c r="T43058" s="8"/>
      <c r="U43058" s="11"/>
    </row>
    <row r="43059">
      <c r="H43059" s="10"/>
      <c r="T43059" s="8"/>
      <c r="U43059" s="11"/>
    </row>
    <row r="43060">
      <c r="H43060" s="10"/>
      <c r="T43060" s="8"/>
      <c r="U43060" s="11"/>
    </row>
    <row r="43061">
      <c r="H43061" s="10"/>
      <c r="T43061" s="8"/>
      <c r="U43061" s="11"/>
    </row>
    <row r="43062">
      <c r="H43062" s="10"/>
      <c r="T43062" s="8"/>
      <c r="U43062" s="11"/>
    </row>
    <row r="43063">
      <c r="H43063" s="10"/>
      <c r="T43063" s="8"/>
      <c r="U43063" s="11"/>
    </row>
    <row r="43064">
      <c r="H43064" s="10"/>
      <c r="T43064" s="8"/>
      <c r="U43064" s="11"/>
    </row>
    <row r="43065">
      <c r="H43065" s="10"/>
      <c r="T43065" s="8"/>
      <c r="U43065" s="11"/>
    </row>
    <row r="43066">
      <c r="H43066" s="10"/>
      <c r="T43066" s="8"/>
      <c r="U43066" s="11"/>
    </row>
    <row r="43067">
      <c r="H43067" s="10"/>
      <c r="T43067" s="8"/>
      <c r="U43067" s="11"/>
    </row>
    <row r="43068">
      <c r="H43068" s="10"/>
      <c r="T43068" s="8"/>
      <c r="U43068" s="11"/>
    </row>
    <row r="43069">
      <c r="H43069" s="10"/>
      <c r="T43069" s="8"/>
      <c r="U43069" s="11"/>
    </row>
    <row r="43070">
      <c r="H43070" s="10"/>
      <c r="T43070" s="8"/>
      <c r="U43070" s="11"/>
    </row>
    <row r="43071">
      <c r="H43071" s="10"/>
      <c r="T43071" s="8"/>
      <c r="U43071" s="11"/>
    </row>
    <row r="43072">
      <c r="H43072" s="10"/>
      <c r="T43072" s="8"/>
      <c r="U43072" s="11"/>
    </row>
    <row r="43073">
      <c r="H43073" s="10"/>
      <c r="T43073" s="8"/>
      <c r="U43073" s="11"/>
    </row>
    <row r="43074">
      <c r="H43074" s="10"/>
      <c r="T43074" s="8"/>
      <c r="U43074" s="11"/>
    </row>
    <row r="43075">
      <c r="H43075" s="10"/>
      <c r="T43075" s="8"/>
      <c r="U43075" s="11"/>
    </row>
    <row r="43076">
      <c r="H43076" s="10"/>
      <c r="T43076" s="8"/>
      <c r="U43076" s="11"/>
    </row>
    <row r="43077">
      <c r="H43077" s="10"/>
      <c r="T43077" s="8"/>
      <c r="U43077" s="11"/>
    </row>
    <row r="43078">
      <c r="H43078" s="10"/>
      <c r="T43078" s="8"/>
      <c r="U43078" s="11"/>
    </row>
    <row r="43079">
      <c r="H43079" s="10"/>
      <c r="T43079" s="8"/>
      <c r="U43079" s="11"/>
    </row>
    <row r="43080">
      <c r="H43080" s="10"/>
      <c r="T43080" s="8"/>
      <c r="U43080" s="11"/>
    </row>
    <row r="43081">
      <c r="H43081" s="10"/>
      <c r="T43081" s="8"/>
      <c r="U43081" s="11"/>
    </row>
    <row r="43082">
      <c r="H43082" s="10"/>
      <c r="T43082" s="8"/>
      <c r="U43082" s="11"/>
    </row>
    <row r="43083">
      <c r="H43083" s="10"/>
      <c r="T43083" s="8"/>
      <c r="U43083" s="11"/>
    </row>
    <row r="43084">
      <c r="H43084" s="10"/>
      <c r="T43084" s="8"/>
      <c r="U43084" s="11"/>
    </row>
    <row r="43085">
      <c r="H43085" s="10"/>
      <c r="T43085" s="8"/>
      <c r="U43085" s="11"/>
    </row>
    <row r="43086">
      <c r="H43086" s="10"/>
      <c r="T43086" s="8"/>
      <c r="U43086" s="11"/>
    </row>
    <row r="43087">
      <c r="H43087" s="10"/>
      <c r="T43087" s="8"/>
      <c r="U43087" s="11"/>
    </row>
    <row r="43088">
      <c r="H43088" s="10"/>
      <c r="T43088" s="8"/>
      <c r="U43088" s="11"/>
    </row>
    <row r="43089">
      <c r="H43089" s="10"/>
      <c r="T43089" s="8"/>
      <c r="U43089" s="11"/>
    </row>
    <row r="43090">
      <c r="H43090" s="10"/>
      <c r="T43090" s="8"/>
      <c r="U43090" s="11"/>
    </row>
    <row r="43091">
      <c r="H43091" s="10"/>
      <c r="T43091" s="8"/>
      <c r="U43091" s="11"/>
    </row>
    <row r="43092">
      <c r="H43092" s="10"/>
      <c r="T43092" s="8"/>
      <c r="U43092" s="11"/>
    </row>
    <row r="43093">
      <c r="H43093" s="10"/>
      <c r="T43093" s="8"/>
      <c r="U43093" s="11"/>
    </row>
    <row r="43094">
      <c r="H43094" s="10"/>
      <c r="T43094" s="8"/>
      <c r="U43094" s="11"/>
    </row>
    <row r="43095">
      <c r="H43095" s="10"/>
      <c r="T43095" s="8"/>
      <c r="U43095" s="11"/>
    </row>
    <row r="43096">
      <c r="H43096" s="10"/>
      <c r="T43096" s="8"/>
      <c r="U43096" s="11"/>
    </row>
    <row r="43097">
      <c r="H43097" s="10"/>
      <c r="T43097" s="8"/>
      <c r="U43097" s="11"/>
    </row>
    <row r="43098">
      <c r="H43098" s="10"/>
      <c r="T43098" s="8"/>
      <c r="U43098" s="11"/>
    </row>
    <row r="43099">
      <c r="H43099" s="10"/>
      <c r="T43099" s="8"/>
      <c r="U43099" s="11"/>
    </row>
    <row r="43100">
      <c r="H43100" s="10"/>
      <c r="T43100" s="8"/>
      <c r="U43100" s="11"/>
    </row>
    <row r="43101">
      <c r="H43101" s="10"/>
      <c r="T43101" s="8"/>
      <c r="U43101" s="11"/>
    </row>
    <row r="43102">
      <c r="H43102" s="10"/>
      <c r="T43102" s="8"/>
      <c r="U43102" s="11"/>
    </row>
    <row r="43103">
      <c r="H43103" s="10"/>
      <c r="T43103" s="8"/>
      <c r="U43103" s="11"/>
    </row>
    <row r="43104">
      <c r="H43104" s="10"/>
      <c r="T43104" s="8"/>
      <c r="U43104" s="11"/>
    </row>
    <row r="43105">
      <c r="H43105" s="10"/>
      <c r="T43105" s="8"/>
      <c r="U43105" s="11"/>
    </row>
    <row r="43106">
      <c r="H43106" s="10"/>
      <c r="T43106" s="8"/>
      <c r="U43106" s="11"/>
    </row>
    <row r="43107">
      <c r="H43107" s="10"/>
      <c r="T43107" s="8"/>
      <c r="U43107" s="11"/>
    </row>
    <row r="43108">
      <c r="H43108" s="10"/>
      <c r="T43108" s="8"/>
      <c r="U43108" s="11"/>
    </row>
    <row r="43109">
      <c r="H43109" s="10"/>
      <c r="T43109" s="8"/>
      <c r="U43109" s="11"/>
    </row>
    <row r="43110">
      <c r="H43110" s="10"/>
      <c r="T43110" s="8"/>
      <c r="U43110" s="11"/>
    </row>
    <row r="43111">
      <c r="H43111" s="10"/>
      <c r="T43111" s="8"/>
      <c r="U43111" s="11"/>
    </row>
    <row r="43112">
      <c r="H43112" s="10"/>
      <c r="T43112" s="8"/>
      <c r="U43112" s="11"/>
    </row>
    <row r="43113">
      <c r="H43113" s="10"/>
      <c r="T43113" s="8"/>
      <c r="U43113" s="11"/>
    </row>
    <row r="43114">
      <c r="H43114" s="10"/>
      <c r="T43114" s="8"/>
      <c r="U43114" s="11"/>
    </row>
    <row r="43115">
      <c r="H43115" s="10"/>
      <c r="T43115" s="8"/>
      <c r="U43115" s="11"/>
    </row>
    <row r="43116">
      <c r="H43116" s="10"/>
      <c r="T43116" s="8"/>
      <c r="U43116" s="11"/>
    </row>
    <row r="43117">
      <c r="H43117" s="10"/>
      <c r="T43117" s="8"/>
      <c r="U43117" s="11"/>
    </row>
    <row r="43118">
      <c r="H43118" s="10"/>
      <c r="T43118" s="8"/>
      <c r="U43118" s="11"/>
    </row>
    <row r="43119">
      <c r="H43119" s="10"/>
      <c r="T43119" s="8"/>
      <c r="U43119" s="11"/>
    </row>
    <row r="43120">
      <c r="H43120" s="10"/>
      <c r="T43120" s="8"/>
      <c r="U43120" s="11"/>
    </row>
    <row r="43121">
      <c r="H43121" s="10"/>
      <c r="T43121" s="8"/>
      <c r="U43121" s="11"/>
    </row>
    <row r="43122">
      <c r="H43122" s="10"/>
      <c r="T43122" s="8"/>
      <c r="U43122" s="11"/>
    </row>
    <row r="43123">
      <c r="H43123" s="10"/>
      <c r="T43123" s="8"/>
      <c r="U43123" s="11"/>
    </row>
    <row r="43124">
      <c r="H43124" s="10"/>
      <c r="T43124" s="8"/>
      <c r="U43124" s="11"/>
    </row>
    <row r="43125">
      <c r="H43125" s="10"/>
      <c r="T43125" s="8"/>
      <c r="U43125" s="11"/>
    </row>
    <row r="43126">
      <c r="H43126" s="10"/>
      <c r="T43126" s="8"/>
      <c r="U43126" s="11"/>
    </row>
    <row r="43127">
      <c r="H43127" s="10"/>
      <c r="T43127" s="8"/>
      <c r="U43127" s="11"/>
    </row>
    <row r="43128">
      <c r="H43128" s="10"/>
      <c r="T43128" s="8"/>
      <c r="U43128" s="11"/>
    </row>
    <row r="43129">
      <c r="H43129" s="10"/>
      <c r="T43129" s="8"/>
      <c r="U43129" s="11"/>
    </row>
    <row r="43130">
      <c r="H43130" s="10"/>
      <c r="T43130" s="8"/>
      <c r="U43130" s="11"/>
    </row>
    <row r="43131">
      <c r="H43131" s="10"/>
      <c r="T43131" s="8"/>
      <c r="U43131" s="11"/>
    </row>
    <row r="43132">
      <c r="H43132" s="10"/>
      <c r="T43132" s="8"/>
      <c r="U43132" s="11"/>
    </row>
    <row r="43133">
      <c r="H43133" s="10"/>
      <c r="T43133" s="8"/>
      <c r="U43133" s="11"/>
    </row>
    <row r="43134">
      <c r="H43134" s="10"/>
      <c r="T43134" s="8"/>
      <c r="U43134" s="11"/>
    </row>
    <row r="43135">
      <c r="H43135" s="10"/>
      <c r="T43135" s="8"/>
      <c r="U43135" s="11"/>
    </row>
    <row r="43136">
      <c r="H43136" s="10"/>
      <c r="T43136" s="8"/>
      <c r="U43136" s="11"/>
    </row>
    <row r="43137">
      <c r="H43137" s="10"/>
      <c r="T43137" s="8"/>
      <c r="U43137" s="11"/>
    </row>
    <row r="43138">
      <c r="H43138" s="10"/>
      <c r="T43138" s="8"/>
      <c r="U43138" s="11"/>
    </row>
    <row r="43139">
      <c r="H43139" s="10"/>
      <c r="T43139" s="8"/>
      <c r="U43139" s="11"/>
    </row>
    <row r="43140">
      <c r="H43140" s="10"/>
      <c r="T43140" s="8"/>
      <c r="U43140" s="11"/>
    </row>
    <row r="43141">
      <c r="H43141" s="10"/>
      <c r="T43141" s="8"/>
      <c r="U43141" s="11"/>
    </row>
    <row r="43142">
      <c r="H43142" s="10"/>
      <c r="T43142" s="8"/>
      <c r="U43142" s="11"/>
    </row>
    <row r="43143">
      <c r="H43143" s="10"/>
      <c r="T43143" s="8"/>
      <c r="U43143" s="11"/>
    </row>
    <row r="43144">
      <c r="H43144" s="10"/>
      <c r="T43144" s="8"/>
      <c r="U43144" s="11"/>
    </row>
    <row r="43145">
      <c r="H43145" s="10"/>
      <c r="T43145" s="8"/>
      <c r="U43145" s="11"/>
    </row>
    <row r="43146">
      <c r="H43146" s="10"/>
      <c r="T43146" s="8"/>
      <c r="U43146" s="11"/>
    </row>
    <row r="43147">
      <c r="H43147" s="10"/>
      <c r="T43147" s="8"/>
      <c r="U43147" s="11"/>
    </row>
    <row r="43148">
      <c r="H43148" s="10"/>
      <c r="T43148" s="8"/>
      <c r="U43148" s="11"/>
    </row>
    <row r="43149">
      <c r="H43149" s="10"/>
      <c r="T43149" s="8"/>
      <c r="U43149" s="11"/>
    </row>
    <row r="43150">
      <c r="H43150" s="10"/>
      <c r="T43150" s="8"/>
      <c r="U43150" s="11"/>
    </row>
    <row r="43151">
      <c r="H43151" s="10"/>
      <c r="T43151" s="8"/>
      <c r="U43151" s="11"/>
    </row>
    <row r="43152">
      <c r="H43152" s="10"/>
      <c r="T43152" s="8"/>
      <c r="U43152" s="11"/>
    </row>
    <row r="43153">
      <c r="H43153" s="10"/>
      <c r="T43153" s="8"/>
      <c r="U43153" s="11"/>
    </row>
    <row r="43154">
      <c r="H43154" s="10"/>
      <c r="T43154" s="8"/>
      <c r="U43154" s="11"/>
    </row>
    <row r="43155">
      <c r="H43155" s="10"/>
      <c r="T43155" s="8"/>
      <c r="U43155" s="11"/>
    </row>
    <row r="43156">
      <c r="H43156" s="10"/>
      <c r="T43156" s="8"/>
      <c r="U43156" s="11"/>
    </row>
    <row r="43157">
      <c r="H43157" s="10"/>
      <c r="T43157" s="8"/>
      <c r="U43157" s="11"/>
    </row>
    <row r="43158">
      <c r="H43158" s="10"/>
      <c r="T43158" s="8"/>
      <c r="U43158" s="11"/>
    </row>
    <row r="43159">
      <c r="H43159" s="10"/>
      <c r="T43159" s="8"/>
      <c r="U43159" s="11"/>
    </row>
    <row r="43160">
      <c r="H43160" s="10"/>
      <c r="T43160" s="8"/>
      <c r="U43160" s="11"/>
    </row>
    <row r="43161">
      <c r="H43161" s="10"/>
      <c r="T43161" s="8"/>
      <c r="U43161" s="11"/>
    </row>
    <row r="43162">
      <c r="H43162" s="10"/>
      <c r="T43162" s="8"/>
      <c r="U43162" s="11"/>
    </row>
    <row r="43163">
      <c r="H43163" s="10"/>
      <c r="T43163" s="8"/>
      <c r="U43163" s="11"/>
    </row>
    <row r="43164">
      <c r="H43164" s="10"/>
      <c r="T43164" s="8"/>
      <c r="U43164" s="11"/>
    </row>
    <row r="43165">
      <c r="H43165" s="10"/>
      <c r="T43165" s="8"/>
      <c r="U43165" s="11"/>
    </row>
    <row r="43166">
      <c r="H43166" s="10"/>
      <c r="T43166" s="8"/>
      <c r="U43166" s="11"/>
    </row>
    <row r="43167">
      <c r="H43167" s="10"/>
      <c r="T43167" s="8"/>
      <c r="U43167" s="11"/>
    </row>
    <row r="43168">
      <c r="H43168" s="10"/>
      <c r="T43168" s="8"/>
      <c r="U43168" s="11"/>
    </row>
    <row r="43169">
      <c r="H43169" s="10"/>
      <c r="T43169" s="8"/>
      <c r="U43169" s="11"/>
    </row>
    <row r="43170">
      <c r="H43170" s="10"/>
      <c r="T43170" s="8"/>
      <c r="U43170" s="11"/>
    </row>
    <row r="43171">
      <c r="H43171" s="10"/>
      <c r="T43171" s="8"/>
      <c r="U43171" s="11"/>
    </row>
    <row r="43172">
      <c r="H43172" s="10"/>
      <c r="T43172" s="8"/>
      <c r="U43172" s="11"/>
    </row>
    <row r="43173">
      <c r="H43173" s="10"/>
      <c r="T43173" s="8"/>
      <c r="U43173" s="11"/>
    </row>
    <row r="43174">
      <c r="H43174" s="10"/>
      <c r="T43174" s="8"/>
      <c r="U43174" s="11"/>
    </row>
    <row r="43175">
      <c r="H43175" s="10"/>
      <c r="T43175" s="8"/>
      <c r="U43175" s="11"/>
    </row>
    <row r="43176">
      <c r="H43176" s="10"/>
      <c r="T43176" s="8"/>
      <c r="U43176" s="11"/>
    </row>
    <row r="43177">
      <c r="H43177" s="10"/>
      <c r="T43177" s="8"/>
      <c r="U43177" s="11"/>
    </row>
    <row r="43178">
      <c r="H43178" s="10"/>
      <c r="T43178" s="8"/>
      <c r="U43178" s="11"/>
    </row>
    <row r="43179">
      <c r="H43179" s="10"/>
      <c r="T43179" s="8"/>
      <c r="U43179" s="11"/>
    </row>
    <row r="43180">
      <c r="H43180" s="10"/>
      <c r="T43180" s="8"/>
      <c r="U43180" s="11"/>
    </row>
    <row r="43181">
      <c r="H43181" s="10"/>
      <c r="T43181" s="8"/>
      <c r="U43181" s="11"/>
    </row>
    <row r="43182">
      <c r="H43182" s="10"/>
      <c r="T43182" s="8"/>
      <c r="U43182" s="11"/>
    </row>
    <row r="43183">
      <c r="H43183" s="10"/>
      <c r="T43183" s="8"/>
      <c r="U43183" s="11"/>
    </row>
    <row r="43184">
      <c r="H43184" s="10"/>
      <c r="T43184" s="8"/>
      <c r="U43184" s="11"/>
    </row>
    <row r="43185">
      <c r="H43185" s="10"/>
      <c r="T43185" s="8"/>
      <c r="U43185" s="11"/>
    </row>
    <row r="43186">
      <c r="H43186" s="10"/>
      <c r="T43186" s="8"/>
      <c r="U43186" s="11"/>
    </row>
    <row r="43187">
      <c r="H43187" s="10"/>
      <c r="T43187" s="8"/>
      <c r="U43187" s="11"/>
    </row>
    <row r="43188">
      <c r="H43188" s="10"/>
      <c r="T43188" s="8"/>
      <c r="U43188" s="11"/>
    </row>
    <row r="43189">
      <c r="H43189" s="10"/>
      <c r="T43189" s="8"/>
      <c r="U43189" s="11"/>
    </row>
    <row r="43190">
      <c r="H43190" s="10"/>
      <c r="T43190" s="8"/>
      <c r="U43190" s="11"/>
    </row>
    <row r="43191">
      <c r="H43191" s="10"/>
      <c r="T43191" s="8"/>
      <c r="U43191" s="11"/>
    </row>
    <row r="43192">
      <c r="H43192" s="10"/>
      <c r="T43192" s="8"/>
      <c r="U43192" s="11"/>
    </row>
    <row r="43193">
      <c r="H43193" s="10"/>
      <c r="T43193" s="8"/>
      <c r="U43193" s="11"/>
    </row>
    <row r="43194">
      <c r="H43194" s="10"/>
      <c r="T43194" s="8"/>
      <c r="U43194" s="11"/>
    </row>
    <row r="43195">
      <c r="H43195" s="10"/>
      <c r="T43195" s="8"/>
      <c r="U43195" s="11"/>
    </row>
    <row r="43196">
      <c r="H43196" s="10"/>
      <c r="T43196" s="8"/>
      <c r="U43196" s="11"/>
    </row>
    <row r="43197">
      <c r="H43197" s="10"/>
      <c r="T43197" s="8"/>
      <c r="U43197" s="11"/>
    </row>
    <row r="43198">
      <c r="H43198" s="10"/>
      <c r="T43198" s="8"/>
      <c r="U43198" s="11"/>
    </row>
    <row r="43199">
      <c r="H43199" s="10"/>
      <c r="T43199" s="8"/>
      <c r="U43199" s="11"/>
    </row>
    <row r="43200">
      <c r="H43200" s="10"/>
      <c r="T43200" s="8"/>
      <c r="U43200" s="11"/>
    </row>
    <row r="43201">
      <c r="H43201" s="10"/>
      <c r="T43201" s="8"/>
      <c r="U43201" s="11"/>
    </row>
    <row r="43202">
      <c r="H43202" s="10"/>
      <c r="T43202" s="8"/>
      <c r="U43202" s="11"/>
    </row>
    <row r="43203">
      <c r="H43203" s="10"/>
      <c r="T43203" s="8"/>
      <c r="U43203" s="11"/>
    </row>
    <row r="43204">
      <c r="H43204" s="10"/>
      <c r="T43204" s="8"/>
      <c r="U43204" s="11"/>
    </row>
    <row r="43205">
      <c r="H43205" s="10"/>
      <c r="T43205" s="8"/>
      <c r="U43205" s="11"/>
    </row>
    <row r="43206">
      <c r="H43206" s="10"/>
      <c r="T43206" s="8"/>
      <c r="U43206" s="11"/>
    </row>
    <row r="43207">
      <c r="H43207" s="10"/>
      <c r="T43207" s="8"/>
      <c r="U43207" s="11"/>
    </row>
    <row r="43208">
      <c r="H43208" s="10"/>
      <c r="T43208" s="8"/>
      <c r="U43208" s="11"/>
    </row>
    <row r="43209">
      <c r="H43209" s="10"/>
      <c r="T43209" s="8"/>
      <c r="U43209" s="11"/>
    </row>
    <row r="43210">
      <c r="H43210" s="10"/>
      <c r="T43210" s="8"/>
      <c r="U43210" s="11"/>
    </row>
    <row r="43211">
      <c r="H43211" s="10"/>
      <c r="T43211" s="8"/>
      <c r="U43211" s="11"/>
    </row>
    <row r="43212">
      <c r="H43212" s="10"/>
      <c r="T43212" s="8"/>
      <c r="U43212" s="11"/>
    </row>
    <row r="43213">
      <c r="H43213" s="10"/>
      <c r="T43213" s="8"/>
      <c r="U43213" s="11"/>
    </row>
    <row r="43214">
      <c r="H43214" s="10"/>
      <c r="T43214" s="8"/>
      <c r="U43214" s="11"/>
    </row>
    <row r="43215">
      <c r="H43215" s="10"/>
      <c r="T43215" s="8"/>
      <c r="U43215" s="11"/>
    </row>
    <row r="43216">
      <c r="H43216" s="10"/>
      <c r="T43216" s="8"/>
      <c r="U43216" s="11"/>
    </row>
    <row r="43217">
      <c r="H43217" s="10"/>
      <c r="T43217" s="8"/>
      <c r="U43217" s="11"/>
    </row>
    <row r="43218">
      <c r="H43218" s="10"/>
      <c r="T43218" s="8"/>
      <c r="U43218" s="11"/>
    </row>
    <row r="43219">
      <c r="H43219" s="10"/>
      <c r="T43219" s="8"/>
      <c r="U43219" s="11"/>
    </row>
    <row r="43220">
      <c r="H43220" s="10"/>
      <c r="T43220" s="8"/>
      <c r="U43220" s="11"/>
    </row>
    <row r="43221">
      <c r="H43221" s="10"/>
      <c r="T43221" s="8"/>
      <c r="U43221" s="11"/>
    </row>
    <row r="43222">
      <c r="H43222" s="10"/>
      <c r="T43222" s="8"/>
      <c r="U43222" s="11"/>
    </row>
    <row r="43223">
      <c r="H43223" s="10"/>
      <c r="T43223" s="8"/>
      <c r="U43223" s="11"/>
    </row>
    <row r="43224">
      <c r="H43224" s="10"/>
      <c r="T43224" s="8"/>
      <c r="U43224" s="11"/>
    </row>
    <row r="43225">
      <c r="H43225" s="10"/>
      <c r="T43225" s="8"/>
      <c r="U43225" s="11"/>
    </row>
    <row r="43226">
      <c r="H43226" s="10"/>
      <c r="T43226" s="8"/>
      <c r="U43226" s="11"/>
    </row>
    <row r="43227">
      <c r="H43227" s="10"/>
      <c r="T43227" s="8"/>
      <c r="U43227" s="11"/>
    </row>
    <row r="43228">
      <c r="H43228" s="10"/>
      <c r="T43228" s="8"/>
      <c r="U43228" s="11"/>
    </row>
    <row r="43229">
      <c r="H43229" s="10"/>
      <c r="T43229" s="8"/>
      <c r="U43229" s="11"/>
    </row>
    <row r="43230">
      <c r="H43230" s="10"/>
      <c r="T43230" s="8"/>
      <c r="U43230" s="11"/>
    </row>
    <row r="43231">
      <c r="H43231" s="10"/>
      <c r="T43231" s="8"/>
      <c r="U43231" s="11"/>
    </row>
    <row r="43232">
      <c r="H43232" s="10"/>
      <c r="T43232" s="8"/>
      <c r="U43232" s="11"/>
    </row>
    <row r="43233">
      <c r="H43233" s="10"/>
      <c r="T43233" s="8"/>
      <c r="U43233" s="11"/>
    </row>
    <row r="43234">
      <c r="H43234" s="10"/>
      <c r="T43234" s="8"/>
      <c r="U43234" s="11"/>
    </row>
    <row r="43235">
      <c r="H43235" s="10"/>
      <c r="T43235" s="8"/>
      <c r="U43235" s="11"/>
    </row>
    <row r="43236">
      <c r="H43236" s="10"/>
      <c r="T43236" s="8"/>
      <c r="U43236" s="11"/>
    </row>
    <row r="43237">
      <c r="H43237" s="10"/>
      <c r="T43237" s="8"/>
      <c r="U43237" s="11"/>
    </row>
    <row r="43238">
      <c r="H43238" s="10"/>
      <c r="T43238" s="8"/>
      <c r="U43238" s="11"/>
    </row>
    <row r="43239">
      <c r="H43239" s="10"/>
      <c r="T43239" s="8"/>
      <c r="U43239" s="11"/>
    </row>
    <row r="43240">
      <c r="H43240" s="10"/>
      <c r="T43240" s="8"/>
      <c r="U43240" s="11"/>
    </row>
    <row r="43241">
      <c r="H43241" s="10"/>
      <c r="T43241" s="8"/>
      <c r="U43241" s="11"/>
    </row>
    <row r="43242">
      <c r="H43242" s="10"/>
      <c r="T43242" s="8"/>
      <c r="U43242" s="11"/>
    </row>
    <row r="43243">
      <c r="H43243" s="10"/>
      <c r="T43243" s="8"/>
      <c r="U43243" s="11"/>
    </row>
    <row r="43244">
      <c r="H43244" s="10"/>
      <c r="T43244" s="8"/>
      <c r="U43244" s="11"/>
    </row>
    <row r="43245">
      <c r="H43245" s="10"/>
      <c r="T43245" s="8"/>
      <c r="U43245" s="11"/>
    </row>
    <row r="43246">
      <c r="H43246" s="10"/>
      <c r="T43246" s="8"/>
      <c r="U43246" s="11"/>
    </row>
    <row r="43247">
      <c r="H43247" s="10"/>
      <c r="T43247" s="8"/>
      <c r="U43247" s="11"/>
    </row>
    <row r="43248">
      <c r="H43248" s="10"/>
      <c r="T43248" s="8"/>
      <c r="U43248" s="11"/>
    </row>
    <row r="43249">
      <c r="H43249" s="10"/>
      <c r="T43249" s="8"/>
      <c r="U43249" s="11"/>
    </row>
    <row r="43250">
      <c r="H43250" s="10"/>
      <c r="T43250" s="8"/>
      <c r="U43250" s="11"/>
    </row>
    <row r="43251">
      <c r="H43251" s="10"/>
      <c r="T43251" s="8"/>
      <c r="U43251" s="11"/>
    </row>
    <row r="43252">
      <c r="H43252" s="10"/>
      <c r="T43252" s="8"/>
      <c r="U43252" s="11"/>
    </row>
    <row r="43253">
      <c r="H43253" s="10"/>
      <c r="T43253" s="8"/>
      <c r="U43253" s="11"/>
    </row>
    <row r="43254">
      <c r="H43254" s="10"/>
      <c r="T43254" s="8"/>
      <c r="U43254" s="11"/>
    </row>
    <row r="43255">
      <c r="H43255" s="10"/>
      <c r="T43255" s="8"/>
      <c r="U43255" s="11"/>
    </row>
    <row r="43256">
      <c r="H43256" s="10"/>
      <c r="T43256" s="8"/>
      <c r="U43256" s="11"/>
    </row>
    <row r="43257">
      <c r="H43257" s="10"/>
      <c r="T43257" s="8"/>
      <c r="U43257" s="11"/>
    </row>
    <row r="43258">
      <c r="H43258" s="10"/>
      <c r="T43258" s="8"/>
      <c r="U43258" s="11"/>
    </row>
    <row r="43259">
      <c r="H43259" s="10"/>
      <c r="T43259" s="8"/>
      <c r="U43259" s="11"/>
    </row>
    <row r="43260">
      <c r="H43260" s="10"/>
      <c r="T43260" s="8"/>
      <c r="U43260" s="11"/>
    </row>
    <row r="43261">
      <c r="H43261" s="10"/>
      <c r="T43261" s="8"/>
      <c r="U43261" s="11"/>
    </row>
    <row r="43262">
      <c r="H43262" s="10"/>
      <c r="T43262" s="8"/>
      <c r="U43262" s="11"/>
    </row>
    <row r="43263">
      <c r="H43263" s="10"/>
      <c r="T43263" s="8"/>
      <c r="U43263" s="11"/>
    </row>
    <row r="43264">
      <c r="H43264" s="10"/>
      <c r="T43264" s="8"/>
      <c r="U43264" s="11"/>
    </row>
    <row r="43265">
      <c r="H43265" s="10"/>
      <c r="T43265" s="8"/>
      <c r="U43265" s="11"/>
    </row>
    <row r="43266">
      <c r="H43266" s="10"/>
      <c r="T43266" s="8"/>
      <c r="U43266" s="11"/>
    </row>
    <row r="43267">
      <c r="H43267" s="10"/>
      <c r="T43267" s="8"/>
      <c r="U43267" s="11"/>
    </row>
    <row r="43268">
      <c r="H43268" s="10"/>
      <c r="T43268" s="8"/>
      <c r="U43268" s="11"/>
    </row>
    <row r="43269">
      <c r="H43269" s="10"/>
      <c r="T43269" s="8"/>
      <c r="U43269" s="11"/>
    </row>
    <row r="43270">
      <c r="H43270" s="10"/>
      <c r="T43270" s="8"/>
      <c r="U43270" s="11"/>
    </row>
    <row r="43271">
      <c r="H43271" s="10"/>
      <c r="T43271" s="8"/>
      <c r="U43271" s="11"/>
    </row>
    <row r="43272">
      <c r="H43272" s="10"/>
      <c r="T43272" s="8"/>
      <c r="U43272" s="11"/>
    </row>
    <row r="43273">
      <c r="H43273" s="10"/>
      <c r="T43273" s="8"/>
      <c r="U43273" s="11"/>
    </row>
    <row r="43274">
      <c r="H43274" s="10"/>
      <c r="T43274" s="8"/>
      <c r="U43274" s="11"/>
    </row>
    <row r="43275">
      <c r="H43275" s="10"/>
      <c r="T43275" s="8"/>
      <c r="U43275" s="11"/>
    </row>
    <row r="43276">
      <c r="H43276" s="10"/>
      <c r="T43276" s="8"/>
      <c r="U43276" s="11"/>
    </row>
    <row r="43277">
      <c r="H43277" s="10"/>
      <c r="T43277" s="8"/>
      <c r="U43277" s="11"/>
    </row>
    <row r="43278">
      <c r="H43278" s="10"/>
      <c r="T43278" s="8"/>
      <c r="U43278" s="11"/>
    </row>
    <row r="43279">
      <c r="H43279" s="10"/>
      <c r="T43279" s="8"/>
      <c r="U43279" s="11"/>
    </row>
    <row r="43280">
      <c r="H43280" s="10"/>
      <c r="T43280" s="8"/>
      <c r="U43280" s="11"/>
    </row>
    <row r="43281">
      <c r="H43281" s="10"/>
      <c r="T43281" s="8"/>
      <c r="U43281" s="11"/>
    </row>
    <row r="43282">
      <c r="H43282" s="10"/>
      <c r="T43282" s="8"/>
      <c r="U43282" s="11"/>
    </row>
    <row r="43283">
      <c r="H43283" s="10"/>
      <c r="T43283" s="8"/>
      <c r="U43283" s="11"/>
    </row>
    <row r="43284">
      <c r="H43284" s="10"/>
      <c r="T43284" s="8"/>
      <c r="U43284" s="11"/>
    </row>
    <row r="43285">
      <c r="H43285" s="10"/>
      <c r="T43285" s="8"/>
      <c r="U43285" s="11"/>
    </row>
    <row r="43286">
      <c r="H43286" s="10"/>
      <c r="T43286" s="8"/>
      <c r="U43286" s="11"/>
    </row>
    <row r="43287">
      <c r="H43287" s="10"/>
      <c r="T43287" s="8"/>
      <c r="U43287" s="11"/>
    </row>
    <row r="43288">
      <c r="H43288" s="10"/>
      <c r="T43288" s="8"/>
      <c r="U43288" s="11"/>
    </row>
    <row r="43289">
      <c r="H43289" s="10"/>
      <c r="T43289" s="8"/>
      <c r="U43289" s="11"/>
    </row>
    <row r="43290">
      <c r="H43290" s="10"/>
      <c r="T43290" s="8"/>
      <c r="U43290" s="11"/>
    </row>
    <row r="43291">
      <c r="H43291" s="10"/>
      <c r="T43291" s="8"/>
      <c r="U43291" s="11"/>
    </row>
    <row r="43292">
      <c r="H43292" s="10"/>
      <c r="T43292" s="8"/>
      <c r="U43292" s="11"/>
    </row>
    <row r="43293">
      <c r="H43293" s="10"/>
      <c r="T43293" s="8"/>
      <c r="U43293" s="11"/>
    </row>
    <row r="43294">
      <c r="H43294" s="10"/>
      <c r="T43294" s="8"/>
      <c r="U43294" s="11"/>
    </row>
    <row r="43295">
      <c r="H43295" s="10"/>
      <c r="T43295" s="8"/>
      <c r="U43295" s="11"/>
    </row>
    <row r="43296">
      <c r="H43296" s="10"/>
      <c r="T43296" s="8"/>
      <c r="U43296" s="11"/>
    </row>
    <row r="43297">
      <c r="H43297" s="10"/>
      <c r="T43297" s="8"/>
      <c r="U43297" s="11"/>
    </row>
    <row r="43298">
      <c r="H43298" s="10"/>
      <c r="T43298" s="8"/>
      <c r="U43298" s="11"/>
    </row>
    <row r="43299">
      <c r="H43299" s="10"/>
      <c r="T43299" s="8"/>
      <c r="U43299" s="11"/>
    </row>
    <row r="43300">
      <c r="H43300" s="10"/>
      <c r="T43300" s="8"/>
      <c r="U43300" s="11"/>
    </row>
    <row r="43301">
      <c r="H43301" s="10"/>
      <c r="T43301" s="8"/>
      <c r="U43301" s="11"/>
    </row>
    <row r="43302">
      <c r="H43302" s="10"/>
      <c r="T43302" s="8"/>
      <c r="U43302" s="11"/>
    </row>
    <row r="43303">
      <c r="H43303" s="10"/>
      <c r="T43303" s="8"/>
      <c r="U43303" s="11"/>
    </row>
    <row r="43304">
      <c r="H43304" s="10"/>
      <c r="T43304" s="8"/>
      <c r="U43304" s="11"/>
    </row>
    <row r="43305">
      <c r="H43305" s="10"/>
      <c r="T43305" s="8"/>
      <c r="U43305" s="11"/>
    </row>
    <row r="43306">
      <c r="H43306" s="10"/>
      <c r="T43306" s="8"/>
      <c r="U43306" s="11"/>
    </row>
    <row r="43307">
      <c r="H43307" s="10"/>
      <c r="T43307" s="8"/>
      <c r="U43307" s="11"/>
    </row>
    <row r="43308">
      <c r="H43308" s="10"/>
      <c r="T43308" s="8"/>
      <c r="U43308" s="11"/>
    </row>
    <row r="43309">
      <c r="H43309" s="10"/>
      <c r="T43309" s="8"/>
      <c r="U43309" s="11"/>
    </row>
    <row r="43310">
      <c r="H43310" s="10"/>
      <c r="T43310" s="8"/>
      <c r="U43310" s="11"/>
    </row>
    <row r="43311">
      <c r="H43311" s="10"/>
      <c r="T43311" s="8"/>
      <c r="U43311" s="11"/>
    </row>
    <row r="43312">
      <c r="H43312" s="10"/>
      <c r="T43312" s="8"/>
      <c r="U43312" s="11"/>
    </row>
    <row r="43313">
      <c r="H43313" s="10"/>
      <c r="T43313" s="8"/>
      <c r="U43313" s="11"/>
    </row>
    <row r="43314">
      <c r="H43314" s="10"/>
      <c r="T43314" s="8"/>
      <c r="U43314" s="11"/>
    </row>
    <row r="43315">
      <c r="H43315" s="10"/>
      <c r="T43315" s="8"/>
      <c r="U43315" s="11"/>
    </row>
    <row r="43316">
      <c r="H43316" s="10"/>
      <c r="T43316" s="8"/>
      <c r="U43316" s="11"/>
    </row>
    <row r="43317">
      <c r="H43317" s="10"/>
      <c r="T43317" s="8"/>
      <c r="U43317" s="11"/>
    </row>
    <row r="43318">
      <c r="H43318" s="10"/>
      <c r="T43318" s="8"/>
      <c r="U43318" s="11"/>
    </row>
    <row r="43319">
      <c r="H43319" s="10"/>
      <c r="T43319" s="8"/>
      <c r="U43319" s="11"/>
    </row>
    <row r="43320">
      <c r="H43320" s="10"/>
      <c r="T43320" s="8"/>
      <c r="U43320" s="11"/>
    </row>
    <row r="43321">
      <c r="H43321" s="10"/>
      <c r="T43321" s="8"/>
      <c r="U43321" s="11"/>
    </row>
    <row r="43322">
      <c r="H43322" s="10"/>
      <c r="T43322" s="8"/>
      <c r="U43322" s="11"/>
    </row>
    <row r="43323">
      <c r="H43323" s="10"/>
      <c r="T43323" s="8"/>
      <c r="U43323" s="11"/>
    </row>
    <row r="43324">
      <c r="H43324" s="10"/>
      <c r="T43324" s="8"/>
      <c r="U43324" s="11"/>
    </row>
    <row r="43325">
      <c r="H43325" s="10"/>
      <c r="T43325" s="8"/>
      <c r="U43325" s="11"/>
    </row>
    <row r="43326">
      <c r="H43326" s="10"/>
      <c r="T43326" s="8"/>
      <c r="U43326" s="11"/>
    </row>
    <row r="43327">
      <c r="H43327" s="10"/>
      <c r="T43327" s="8"/>
      <c r="U43327" s="11"/>
    </row>
    <row r="43328">
      <c r="H43328" s="10"/>
      <c r="T43328" s="8"/>
      <c r="U43328" s="11"/>
    </row>
    <row r="43329">
      <c r="H43329" s="10"/>
      <c r="T43329" s="8"/>
      <c r="U43329" s="11"/>
    </row>
    <row r="43330">
      <c r="H43330" s="10"/>
      <c r="T43330" s="8"/>
      <c r="U43330" s="11"/>
    </row>
    <row r="43331">
      <c r="H43331" s="10"/>
      <c r="T43331" s="8"/>
      <c r="U43331" s="11"/>
    </row>
    <row r="43332">
      <c r="H43332" s="10"/>
      <c r="T43332" s="8"/>
      <c r="U43332" s="11"/>
    </row>
    <row r="43333">
      <c r="H43333" s="10"/>
      <c r="T43333" s="8"/>
      <c r="U43333" s="11"/>
    </row>
    <row r="43334">
      <c r="H43334" s="10"/>
      <c r="T43334" s="8"/>
      <c r="U43334" s="11"/>
    </row>
    <row r="43335">
      <c r="H43335" s="10"/>
      <c r="T43335" s="8"/>
      <c r="U43335" s="11"/>
    </row>
    <row r="43336">
      <c r="H43336" s="10"/>
      <c r="T43336" s="8"/>
      <c r="U43336" s="11"/>
    </row>
    <row r="43337">
      <c r="H43337" s="10"/>
      <c r="T43337" s="8"/>
      <c r="U43337" s="11"/>
    </row>
    <row r="43338">
      <c r="H43338" s="10"/>
      <c r="T43338" s="8"/>
      <c r="U43338" s="11"/>
    </row>
    <row r="43339">
      <c r="H43339" s="10"/>
      <c r="T43339" s="8"/>
      <c r="U43339" s="11"/>
    </row>
    <row r="43340">
      <c r="H43340" s="10"/>
      <c r="T43340" s="8"/>
      <c r="U43340" s="11"/>
    </row>
    <row r="43341">
      <c r="H43341" s="10"/>
      <c r="T43341" s="8"/>
      <c r="U43341" s="11"/>
    </row>
    <row r="43342">
      <c r="H43342" s="10"/>
      <c r="T43342" s="8"/>
      <c r="U43342" s="11"/>
    </row>
    <row r="43343">
      <c r="H43343" s="10"/>
      <c r="T43343" s="8"/>
      <c r="U43343" s="11"/>
    </row>
    <row r="43344">
      <c r="H43344" s="10"/>
      <c r="T43344" s="8"/>
      <c r="U43344" s="11"/>
    </row>
    <row r="43345">
      <c r="H43345" s="10"/>
      <c r="T43345" s="8"/>
      <c r="U43345" s="11"/>
    </row>
    <row r="43346">
      <c r="H43346" s="10"/>
      <c r="T43346" s="8"/>
      <c r="U43346" s="11"/>
    </row>
    <row r="43347">
      <c r="H43347" s="10"/>
      <c r="T43347" s="8"/>
      <c r="U43347" s="11"/>
    </row>
    <row r="43348">
      <c r="H43348" s="10"/>
      <c r="T43348" s="8"/>
      <c r="U43348" s="11"/>
    </row>
    <row r="43349">
      <c r="H43349" s="10"/>
      <c r="T43349" s="8"/>
      <c r="U43349" s="11"/>
    </row>
    <row r="43350">
      <c r="H43350" s="10"/>
      <c r="T43350" s="8"/>
      <c r="U43350" s="11"/>
    </row>
    <row r="43351">
      <c r="H43351" s="10"/>
      <c r="T43351" s="8"/>
      <c r="U43351" s="11"/>
    </row>
    <row r="43352">
      <c r="H43352" s="10"/>
      <c r="T43352" s="8"/>
      <c r="U43352" s="11"/>
    </row>
    <row r="43353">
      <c r="H43353" s="10"/>
      <c r="T43353" s="8"/>
      <c r="U43353" s="11"/>
    </row>
    <row r="43354">
      <c r="H43354" s="10"/>
      <c r="T43354" s="8"/>
      <c r="U43354" s="11"/>
    </row>
    <row r="43355">
      <c r="H43355" s="10"/>
      <c r="T43355" s="8"/>
      <c r="U43355" s="11"/>
    </row>
    <row r="43356">
      <c r="H43356" s="10"/>
      <c r="T43356" s="8"/>
      <c r="U43356" s="11"/>
    </row>
    <row r="43357">
      <c r="H43357" s="10"/>
      <c r="T43357" s="8"/>
      <c r="U43357" s="11"/>
    </row>
    <row r="43358">
      <c r="H43358" s="10"/>
      <c r="T43358" s="8"/>
      <c r="U43358" s="11"/>
    </row>
    <row r="43359">
      <c r="H43359" s="10"/>
      <c r="T43359" s="8"/>
      <c r="U43359" s="11"/>
    </row>
    <row r="43360">
      <c r="H43360" s="10"/>
      <c r="T43360" s="8"/>
      <c r="U43360" s="11"/>
    </row>
    <row r="43361">
      <c r="H43361" s="10"/>
      <c r="T43361" s="8"/>
      <c r="U43361" s="11"/>
    </row>
    <row r="43362">
      <c r="H43362" s="10"/>
      <c r="T43362" s="8"/>
      <c r="U43362" s="11"/>
    </row>
    <row r="43363">
      <c r="H43363" s="10"/>
      <c r="T43363" s="8"/>
      <c r="U43363" s="11"/>
    </row>
    <row r="43364">
      <c r="H43364" s="10"/>
      <c r="T43364" s="8"/>
      <c r="U43364" s="11"/>
    </row>
    <row r="43365">
      <c r="H43365" s="10"/>
      <c r="T43365" s="8"/>
      <c r="U43365" s="11"/>
    </row>
    <row r="43366">
      <c r="H43366" s="10"/>
      <c r="T43366" s="8"/>
      <c r="U43366" s="11"/>
    </row>
    <row r="43367">
      <c r="H43367" s="10"/>
      <c r="T43367" s="8"/>
      <c r="U43367" s="11"/>
    </row>
    <row r="43368">
      <c r="H43368" s="10"/>
      <c r="T43368" s="8"/>
      <c r="U43368" s="11"/>
    </row>
    <row r="43369">
      <c r="H43369" s="10"/>
      <c r="T43369" s="8"/>
      <c r="U43369" s="11"/>
    </row>
    <row r="43370">
      <c r="H43370" s="10"/>
      <c r="T43370" s="8"/>
      <c r="U43370" s="11"/>
    </row>
    <row r="43371">
      <c r="H43371" s="10"/>
      <c r="T43371" s="8"/>
      <c r="U43371" s="11"/>
    </row>
    <row r="43372">
      <c r="H43372" s="10"/>
      <c r="T43372" s="8"/>
      <c r="U43372" s="11"/>
    </row>
    <row r="43373">
      <c r="H43373" s="10"/>
      <c r="T43373" s="8"/>
      <c r="U43373" s="11"/>
    </row>
    <row r="43374">
      <c r="H43374" s="10"/>
      <c r="T43374" s="8"/>
      <c r="U43374" s="11"/>
    </row>
    <row r="43375">
      <c r="H43375" s="10"/>
      <c r="T43375" s="8"/>
      <c r="U43375" s="11"/>
    </row>
    <row r="43376">
      <c r="H43376" s="10"/>
      <c r="T43376" s="8"/>
      <c r="U43376" s="11"/>
    </row>
    <row r="43377">
      <c r="H43377" s="10"/>
      <c r="T43377" s="8"/>
      <c r="U43377" s="11"/>
    </row>
    <row r="43378">
      <c r="H43378" s="10"/>
      <c r="T43378" s="8"/>
      <c r="U43378" s="11"/>
    </row>
    <row r="43379">
      <c r="H43379" s="10"/>
      <c r="T43379" s="8"/>
      <c r="U43379" s="11"/>
    </row>
    <row r="43380">
      <c r="H43380" s="10"/>
      <c r="T43380" s="8"/>
      <c r="U43380" s="11"/>
    </row>
    <row r="43381">
      <c r="H43381" s="10"/>
      <c r="T43381" s="8"/>
      <c r="U43381" s="11"/>
    </row>
    <row r="43382">
      <c r="H43382" s="10"/>
      <c r="T43382" s="8"/>
      <c r="U43382" s="11"/>
    </row>
    <row r="43383">
      <c r="H43383" s="10"/>
      <c r="T43383" s="8"/>
      <c r="U43383" s="11"/>
    </row>
    <row r="43384">
      <c r="H43384" s="10"/>
      <c r="T43384" s="8"/>
      <c r="U43384" s="11"/>
    </row>
    <row r="43385">
      <c r="H43385" s="10"/>
      <c r="T43385" s="8"/>
      <c r="U43385" s="11"/>
    </row>
    <row r="43386">
      <c r="H43386" s="10"/>
      <c r="T43386" s="8"/>
      <c r="U43386" s="11"/>
    </row>
    <row r="43387">
      <c r="H43387" s="10"/>
      <c r="T43387" s="8"/>
      <c r="U43387" s="11"/>
    </row>
    <row r="43388">
      <c r="H43388" s="10"/>
      <c r="T43388" s="8"/>
      <c r="U43388" s="11"/>
    </row>
    <row r="43389">
      <c r="H43389" s="10"/>
      <c r="T43389" s="8"/>
      <c r="U43389" s="11"/>
    </row>
    <row r="43390">
      <c r="H43390" s="10"/>
      <c r="T43390" s="8"/>
      <c r="U43390" s="11"/>
    </row>
    <row r="43391">
      <c r="H43391" s="10"/>
      <c r="T43391" s="8"/>
      <c r="U43391" s="11"/>
    </row>
    <row r="43392">
      <c r="H43392" s="10"/>
      <c r="T43392" s="8"/>
      <c r="U43392" s="11"/>
    </row>
    <row r="43393">
      <c r="H43393" s="10"/>
      <c r="T43393" s="8"/>
      <c r="U43393" s="11"/>
    </row>
    <row r="43394">
      <c r="H43394" s="10"/>
      <c r="T43394" s="8"/>
      <c r="U43394" s="11"/>
    </row>
    <row r="43395">
      <c r="H43395" s="10"/>
      <c r="T43395" s="8"/>
      <c r="U43395" s="11"/>
    </row>
    <row r="43396">
      <c r="H43396" s="10"/>
      <c r="T43396" s="8"/>
      <c r="U43396" s="11"/>
    </row>
    <row r="43397">
      <c r="H43397" s="10"/>
      <c r="T43397" s="8"/>
      <c r="U43397" s="11"/>
    </row>
    <row r="43398">
      <c r="H43398" s="10"/>
      <c r="T43398" s="8"/>
      <c r="U43398" s="11"/>
    </row>
    <row r="43399">
      <c r="H43399" s="10"/>
      <c r="T43399" s="8"/>
      <c r="U43399" s="11"/>
    </row>
    <row r="43400">
      <c r="H43400" s="10"/>
      <c r="T43400" s="8"/>
      <c r="U43400" s="11"/>
    </row>
    <row r="43401">
      <c r="H43401" s="10"/>
      <c r="T43401" s="8"/>
      <c r="U43401" s="11"/>
    </row>
    <row r="43402">
      <c r="H43402" s="10"/>
      <c r="T43402" s="8"/>
      <c r="U43402" s="11"/>
    </row>
    <row r="43403">
      <c r="H43403" s="10"/>
      <c r="T43403" s="8"/>
      <c r="U43403" s="11"/>
    </row>
    <row r="43404">
      <c r="H43404" s="10"/>
      <c r="T43404" s="8"/>
      <c r="U43404" s="11"/>
    </row>
    <row r="43405">
      <c r="H43405" s="10"/>
      <c r="T43405" s="8"/>
      <c r="U43405" s="11"/>
    </row>
    <row r="43406">
      <c r="H43406" s="10"/>
      <c r="T43406" s="8"/>
      <c r="U43406" s="11"/>
    </row>
    <row r="43407">
      <c r="H43407" s="10"/>
      <c r="T43407" s="8"/>
      <c r="U43407" s="11"/>
    </row>
    <row r="43408">
      <c r="H43408" s="10"/>
      <c r="T43408" s="8"/>
      <c r="U43408" s="11"/>
    </row>
    <row r="43409">
      <c r="H43409" s="10"/>
      <c r="T43409" s="8"/>
      <c r="U43409" s="11"/>
    </row>
    <row r="43410">
      <c r="H43410" s="10"/>
      <c r="T43410" s="8"/>
      <c r="U43410" s="11"/>
    </row>
    <row r="43411">
      <c r="H43411" s="10"/>
      <c r="T43411" s="8"/>
      <c r="U43411" s="11"/>
    </row>
    <row r="43412">
      <c r="H43412" s="10"/>
      <c r="T43412" s="8"/>
      <c r="U43412" s="11"/>
    </row>
    <row r="43413">
      <c r="H43413" s="10"/>
      <c r="T43413" s="8"/>
      <c r="U43413" s="11"/>
    </row>
    <row r="43414">
      <c r="H43414" s="10"/>
      <c r="T43414" s="8"/>
      <c r="U43414" s="11"/>
    </row>
    <row r="43415">
      <c r="H43415" s="10"/>
      <c r="T43415" s="8"/>
      <c r="U43415" s="11"/>
    </row>
    <row r="43416">
      <c r="H43416" s="10"/>
      <c r="T43416" s="8"/>
      <c r="U43416" s="11"/>
    </row>
    <row r="43417">
      <c r="H43417" s="10"/>
      <c r="T43417" s="8"/>
      <c r="U43417" s="11"/>
    </row>
    <row r="43418">
      <c r="H43418" s="10"/>
      <c r="T43418" s="8"/>
      <c r="U43418" s="11"/>
    </row>
    <row r="43419">
      <c r="H43419" s="10"/>
      <c r="T43419" s="8"/>
      <c r="U43419" s="11"/>
    </row>
    <row r="43420">
      <c r="H43420" s="10"/>
      <c r="T43420" s="8"/>
      <c r="U43420" s="11"/>
    </row>
    <row r="43421">
      <c r="H43421" s="10"/>
      <c r="T43421" s="8"/>
      <c r="U43421" s="11"/>
    </row>
    <row r="43422">
      <c r="H43422" s="10"/>
      <c r="T43422" s="8"/>
      <c r="U43422" s="11"/>
    </row>
    <row r="43423">
      <c r="H43423" s="10"/>
      <c r="T43423" s="8"/>
      <c r="U43423" s="11"/>
    </row>
    <row r="43424">
      <c r="H43424" s="10"/>
      <c r="T43424" s="8"/>
      <c r="U43424" s="11"/>
    </row>
    <row r="43425">
      <c r="H43425" s="10"/>
      <c r="T43425" s="8"/>
      <c r="U43425" s="11"/>
    </row>
    <row r="43426">
      <c r="H43426" s="10"/>
      <c r="T43426" s="8"/>
      <c r="U43426" s="11"/>
    </row>
    <row r="43427">
      <c r="H43427" s="10"/>
      <c r="T43427" s="8"/>
      <c r="U43427" s="11"/>
    </row>
    <row r="43428">
      <c r="H43428" s="10"/>
      <c r="T43428" s="8"/>
      <c r="U43428" s="11"/>
    </row>
    <row r="43429">
      <c r="H43429" s="10"/>
      <c r="T43429" s="8"/>
      <c r="U43429" s="11"/>
    </row>
    <row r="43430">
      <c r="H43430" s="10"/>
      <c r="T43430" s="8"/>
      <c r="U43430" s="11"/>
    </row>
    <row r="43431">
      <c r="H43431" s="10"/>
      <c r="T43431" s="8"/>
      <c r="U43431" s="11"/>
    </row>
    <row r="43432">
      <c r="H43432" s="10"/>
      <c r="T43432" s="8"/>
      <c r="U43432" s="11"/>
    </row>
    <row r="43433">
      <c r="H43433" s="10"/>
      <c r="T43433" s="8"/>
      <c r="U43433" s="11"/>
    </row>
    <row r="43434">
      <c r="H43434" s="10"/>
      <c r="T43434" s="8"/>
      <c r="U43434" s="11"/>
    </row>
    <row r="43435">
      <c r="H43435" s="10"/>
      <c r="T43435" s="8"/>
      <c r="U43435" s="11"/>
    </row>
    <row r="43436">
      <c r="H43436" s="10"/>
      <c r="T43436" s="8"/>
      <c r="U43436" s="11"/>
    </row>
    <row r="43437">
      <c r="H43437" s="10"/>
      <c r="T43437" s="8"/>
      <c r="U43437" s="11"/>
    </row>
    <row r="43438">
      <c r="H43438" s="10"/>
      <c r="T43438" s="8"/>
      <c r="U43438" s="11"/>
    </row>
    <row r="43439">
      <c r="H43439" s="10"/>
      <c r="T43439" s="8"/>
      <c r="U43439" s="11"/>
    </row>
    <row r="43440">
      <c r="H43440" s="10"/>
      <c r="T43440" s="8"/>
      <c r="U43440" s="11"/>
    </row>
    <row r="43441">
      <c r="H43441" s="10"/>
      <c r="T43441" s="8"/>
      <c r="U43441" s="11"/>
    </row>
    <row r="43442">
      <c r="H43442" s="10"/>
      <c r="T43442" s="8"/>
      <c r="U43442" s="11"/>
    </row>
    <row r="43443">
      <c r="H43443" s="10"/>
      <c r="T43443" s="8"/>
      <c r="U43443" s="11"/>
    </row>
    <row r="43444">
      <c r="H43444" s="10"/>
      <c r="T43444" s="8"/>
      <c r="U43444" s="11"/>
    </row>
    <row r="43445">
      <c r="H43445" s="10"/>
      <c r="T43445" s="8"/>
      <c r="U43445" s="11"/>
    </row>
    <row r="43446">
      <c r="H43446" s="10"/>
      <c r="T43446" s="8"/>
      <c r="U43446" s="11"/>
    </row>
    <row r="43447">
      <c r="H43447" s="10"/>
      <c r="T43447" s="8"/>
      <c r="U43447" s="11"/>
    </row>
    <row r="43448">
      <c r="H43448" s="10"/>
      <c r="T43448" s="8"/>
      <c r="U43448" s="11"/>
    </row>
    <row r="43449">
      <c r="H43449" s="10"/>
      <c r="T43449" s="8"/>
      <c r="U43449" s="11"/>
    </row>
    <row r="43450">
      <c r="H43450" s="10"/>
      <c r="T43450" s="8"/>
      <c r="U43450" s="11"/>
    </row>
    <row r="43451">
      <c r="H43451" s="10"/>
      <c r="T43451" s="8"/>
      <c r="U43451" s="11"/>
    </row>
    <row r="43452">
      <c r="H43452" s="10"/>
      <c r="T43452" s="8"/>
      <c r="U43452" s="11"/>
    </row>
    <row r="43453">
      <c r="H43453" s="10"/>
      <c r="T43453" s="8"/>
      <c r="U43453" s="11"/>
    </row>
    <row r="43454">
      <c r="H43454" s="10"/>
      <c r="T43454" s="8"/>
      <c r="U43454" s="11"/>
    </row>
    <row r="43455">
      <c r="H43455" s="10"/>
      <c r="T43455" s="8"/>
      <c r="U43455" s="11"/>
    </row>
    <row r="43456">
      <c r="H43456" s="10"/>
      <c r="T43456" s="8"/>
      <c r="U43456" s="11"/>
    </row>
    <row r="43457">
      <c r="H43457" s="10"/>
      <c r="T43457" s="8"/>
      <c r="U43457" s="11"/>
    </row>
    <row r="43458">
      <c r="H43458" s="10"/>
      <c r="T43458" s="8"/>
      <c r="U43458" s="11"/>
    </row>
    <row r="43459">
      <c r="H43459" s="10"/>
      <c r="T43459" s="8"/>
      <c r="U43459" s="11"/>
    </row>
    <row r="43460">
      <c r="H43460" s="10"/>
      <c r="T43460" s="8"/>
      <c r="U43460" s="11"/>
    </row>
    <row r="43461">
      <c r="H43461" s="10"/>
      <c r="T43461" s="8"/>
      <c r="U43461" s="11"/>
    </row>
    <row r="43462">
      <c r="H43462" s="10"/>
      <c r="T43462" s="8"/>
      <c r="U43462" s="11"/>
    </row>
    <row r="43463">
      <c r="H43463" s="10"/>
      <c r="T43463" s="8"/>
      <c r="U43463" s="11"/>
    </row>
    <row r="43464">
      <c r="H43464" s="10"/>
      <c r="T43464" s="8"/>
      <c r="U43464" s="11"/>
    </row>
    <row r="43465">
      <c r="H43465" s="10"/>
      <c r="T43465" s="8"/>
      <c r="U43465" s="11"/>
    </row>
    <row r="43466">
      <c r="H43466" s="10"/>
      <c r="T43466" s="8"/>
      <c r="U43466" s="11"/>
    </row>
    <row r="43467">
      <c r="H43467" s="10"/>
      <c r="T43467" s="8"/>
      <c r="U43467" s="11"/>
    </row>
    <row r="43468">
      <c r="H43468" s="10"/>
      <c r="T43468" s="8"/>
      <c r="U43468" s="11"/>
    </row>
    <row r="43469">
      <c r="H43469" s="10"/>
      <c r="T43469" s="8"/>
      <c r="U43469" s="11"/>
    </row>
    <row r="43470">
      <c r="H43470" s="10"/>
      <c r="T43470" s="8"/>
      <c r="U43470" s="11"/>
    </row>
    <row r="43471">
      <c r="H43471" s="10"/>
      <c r="T43471" s="8"/>
      <c r="U43471" s="11"/>
    </row>
    <row r="43472">
      <c r="H43472" s="10"/>
      <c r="T43472" s="8"/>
      <c r="U43472" s="11"/>
    </row>
    <row r="43473">
      <c r="H43473" s="10"/>
      <c r="T43473" s="8"/>
      <c r="U43473" s="11"/>
    </row>
    <row r="43474">
      <c r="H43474" s="10"/>
      <c r="T43474" s="8"/>
      <c r="U43474" s="11"/>
    </row>
    <row r="43475">
      <c r="H43475" s="10"/>
      <c r="T43475" s="8"/>
      <c r="U43475" s="11"/>
    </row>
    <row r="43476">
      <c r="H43476" s="10"/>
      <c r="T43476" s="8"/>
      <c r="U43476" s="11"/>
    </row>
    <row r="43477">
      <c r="H43477" s="10"/>
      <c r="T43477" s="8"/>
      <c r="U43477" s="11"/>
    </row>
    <row r="43478">
      <c r="H43478" s="10"/>
      <c r="T43478" s="8"/>
      <c r="U43478" s="11"/>
    </row>
    <row r="43479">
      <c r="H43479" s="10"/>
      <c r="T43479" s="8"/>
      <c r="U43479" s="11"/>
    </row>
    <row r="43480">
      <c r="H43480" s="10"/>
      <c r="T43480" s="8"/>
      <c r="U43480" s="11"/>
    </row>
    <row r="43481">
      <c r="H43481" s="10"/>
      <c r="T43481" s="8"/>
      <c r="U43481" s="11"/>
    </row>
    <row r="43482">
      <c r="H43482" s="10"/>
      <c r="T43482" s="8"/>
      <c r="U43482" s="11"/>
    </row>
    <row r="43483">
      <c r="H43483" s="10"/>
      <c r="T43483" s="8"/>
      <c r="U43483" s="11"/>
    </row>
    <row r="43484">
      <c r="H43484" s="10"/>
      <c r="T43484" s="8"/>
      <c r="U43484" s="11"/>
    </row>
    <row r="43485">
      <c r="H43485" s="10"/>
      <c r="T43485" s="8"/>
      <c r="U43485" s="11"/>
    </row>
    <row r="43486">
      <c r="H43486" s="10"/>
      <c r="T43486" s="8"/>
      <c r="U43486" s="11"/>
    </row>
    <row r="43487">
      <c r="H43487" s="10"/>
      <c r="T43487" s="8"/>
      <c r="U43487" s="11"/>
    </row>
    <row r="43488">
      <c r="H43488" s="10"/>
      <c r="T43488" s="8"/>
      <c r="U43488" s="11"/>
    </row>
    <row r="43489">
      <c r="H43489" s="10"/>
      <c r="T43489" s="8"/>
      <c r="U43489" s="11"/>
    </row>
    <row r="43490">
      <c r="H43490" s="10"/>
      <c r="T43490" s="8"/>
      <c r="U43490" s="11"/>
    </row>
    <row r="43491">
      <c r="H43491" s="10"/>
      <c r="T43491" s="8"/>
      <c r="U43491" s="11"/>
    </row>
    <row r="43492">
      <c r="H43492" s="10"/>
      <c r="T43492" s="8"/>
      <c r="U43492" s="11"/>
    </row>
    <row r="43493">
      <c r="H43493" s="10"/>
      <c r="T43493" s="8"/>
      <c r="U43493" s="11"/>
    </row>
    <row r="43494">
      <c r="H43494" s="10"/>
      <c r="T43494" s="8"/>
      <c r="U43494" s="11"/>
    </row>
    <row r="43495">
      <c r="H43495" s="10"/>
      <c r="T43495" s="8"/>
      <c r="U43495" s="11"/>
    </row>
    <row r="43496">
      <c r="H43496" s="10"/>
      <c r="T43496" s="8"/>
      <c r="U43496" s="11"/>
    </row>
    <row r="43497">
      <c r="H43497" s="10"/>
      <c r="T43497" s="8"/>
      <c r="U43497" s="11"/>
    </row>
    <row r="43498">
      <c r="H43498" s="10"/>
      <c r="T43498" s="8"/>
      <c r="U43498" s="11"/>
    </row>
    <row r="43499">
      <c r="H43499" s="10"/>
      <c r="T43499" s="8"/>
      <c r="U43499" s="11"/>
    </row>
    <row r="43500">
      <c r="H43500" s="10"/>
      <c r="T43500" s="8"/>
      <c r="U43500" s="11"/>
    </row>
    <row r="43501">
      <c r="H43501" s="10"/>
      <c r="T43501" s="8"/>
      <c r="U43501" s="11"/>
    </row>
    <row r="43502">
      <c r="H43502" s="10"/>
      <c r="T43502" s="8"/>
      <c r="U43502" s="11"/>
    </row>
    <row r="43503">
      <c r="H43503" s="10"/>
      <c r="T43503" s="8"/>
      <c r="U43503" s="11"/>
    </row>
    <row r="43504">
      <c r="H43504" s="10"/>
      <c r="T43504" s="8"/>
      <c r="U43504" s="11"/>
    </row>
    <row r="43505">
      <c r="H43505" s="10"/>
      <c r="T43505" s="8"/>
      <c r="U43505" s="11"/>
    </row>
    <row r="43506">
      <c r="H43506" s="10"/>
      <c r="T43506" s="8"/>
      <c r="U43506" s="11"/>
    </row>
    <row r="43507">
      <c r="H43507" s="10"/>
      <c r="T43507" s="8"/>
      <c r="U43507" s="11"/>
    </row>
    <row r="43508">
      <c r="H43508" s="10"/>
      <c r="T43508" s="8"/>
      <c r="U43508" s="11"/>
    </row>
    <row r="43509">
      <c r="H43509" s="10"/>
      <c r="T43509" s="8"/>
      <c r="U43509" s="11"/>
    </row>
    <row r="43510">
      <c r="H43510" s="10"/>
      <c r="T43510" s="8"/>
      <c r="U43510" s="11"/>
    </row>
    <row r="43511">
      <c r="H43511" s="10"/>
      <c r="T43511" s="8"/>
      <c r="U43511" s="11"/>
    </row>
    <row r="43512">
      <c r="H43512" s="10"/>
      <c r="T43512" s="8"/>
      <c r="U43512" s="11"/>
    </row>
    <row r="43513">
      <c r="H43513" s="10"/>
      <c r="T43513" s="8"/>
      <c r="U43513" s="11"/>
    </row>
    <row r="43514">
      <c r="H43514" s="10"/>
      <c r="T43514" s="8"/>
      <c r="U43514" s="11"/>
    </row>
    <row r="43515">
      <c r="H43515" s="10"/>
      <c r="T43515" s="8"/>
      <c r="U43515" s="11"/>
    </row>
    <row r="43516">
      <c r="H43516" s="10"/>
      <c r="T43516" s="8"/>
      <c r="U43516" s="11"/>
    </row>
    <row r="43517">
      <c r="H43517" s="10"/>
      <c r="T43517" s="8"/>
      <c r="U43517" s="11"/>
    </row>
    <row r="43518">
      <c r="H43518" s="10"/>
      <c r="T43518" s="8"/>
      <c r="U43518" s="11"/>
    </row>
    <row r="43519">
      <c r="H43519" s="10"/>
      <c r="T43519" s="8"/>
      <c r="U43519" s="11"/>
    </row>
    <row r="43520">
      <c r="H43520" s="10"/>
      <c r="T43520" s="8"/>
      <c r="U43520" s="11"/>
    </row>
    <row r="43521">
      <c r="H43521" s="10"/>
      <c r="T43521" s="8"/>
      <c r="U43521" s="11"/>
    </row>
    <row r="43522">
      <c r="H43522" s="10"/>
      <c r="T43522" s="8"/>
      <c r="U43522" s="11"/>
    </row>
    <row r="43523">
      <c r="H43523" s="10"/>
      <c r="T43523" s="8"/>
      <c r="U43523" s="11"/>
    </row>
    <row r="43524">
      <c r="H43524" s="10"/>
      <c r="T43524" s="8"/>
      <c r="U43524" s="11"/>
    </row>
    <row r="43525">
      <c r="H43525" s="10"/>
      <c r="T43525" s="8"/>
      <c r="U43525" s="11"/>
    </row>
    <row r="43526">
      <c r="H43526" s="10"/>
      <c r="T43526" s="8"/>
      <c r="U43526" s="11"/>
    </row>
    <row r="43527">
      <c r="H43527" s="10"/>
      <c r="T43527" s="8"/>
      <c r="U43527" s="11"/>
    </row>
    <row r="43528">
      <c r="H43528" s="10"/>
      <c r="T43528" s="8"/>
      <c r="U43528" s="11"/>
    </row>
    <row r="43529">
      <c r="H43529" s="10"/>
      <c r="T43529" s="8"/>
      <c r="U43529" s="11"/>
    </row>
    <row r="43530">
      <c r="H43530" s="10"/>
      <c r="T43530" s="8"/>
      <c r="U43530" s="11"/>
    </row>
    <row r="43531">
      <c r="H43531" s="10"/>
      <c r="T43531" s="8"/>
      <c r="U43531" s="11"/>
    </row>
    <row r="43532">
      <c r="H43532" s="10"/>
      <c r="T43532" s="8"/>
      <c r="U43532" s="11"/>
    </row>
    <row r="43533">
      <c r="H43533" s="10"/>
      <c r="T43533" s="8"/>
      <c r="U43533" s="11"/>
    </row>
    <row r="43534">
      <c r="H43534" s="10"/>
      <c r="T43534" s="8"/>
      <c r="U43534" s="11"/>
    </row>
    <row r="43535">
      <c r="H43535" s="10"/>
      <c r="T43535" s="8"/>
      <c r="U43535" s="11"/>
    </row>
    <row r="43536">
      <c r="H43536" s="10"/>
      <c r="T43536" s="8"/>
      <c r="U43536" s="11"/>
    </row>
    <row r="43537">
      <c r="H43537" s="10"/>
      <c r="T43537" s="8"/>
      <c r="U43537" s="11"/>
    </row>
    <row r="43538">
      <c r="H43538" s="10"/>
      <c r="T43538" s="8"/>
      <c r="U43538" s="11"/>
    </row>
    <row r="43539">
      <c r="H43539" s="10"/>
      <c r="T43539" s="8"/>
      <c r="U43539" s="11"/>
    </row>
    <row r="43540">
      <c r="H43540" s="10"/>
      <c r="T43540" s="8"/>
      <c r="U43540" s="11"/>
    </row>
    <row r="43541">
      <c r="H43541" s="10"/>
      <c r="T43541" s="8"/>
      <c r="U43541" s="11"/>
    </row>
    <row r="43542">
      <c r="H43542" s="10"/>
      <c r="T43542" s="8"/>
      <c r="U43542" s="11"/>
    </row>
    <row r="43543">
      <c r="H43543" s="10"/>
      <c r="T43543" s="8"/>
      <c r="U43543" s="11"/>
    </row>
    <row r="43544">
      <c r="H43544" s="10"/>
      <c r="T43544" s="8"/>
      <c r="U43544" s="11"/>
    </row>
    <row r="43545">
      <c r="H43545" s="10"/>
      <c r="T43545" s="8"/>
      <c r="U43545" s="11"/>
    </row>
    <row r="43546">
      <c r="H43546" s="10"/>
      <c r="T43546" s="8"/>
      <c r="U43546" s="11"/>
    </row>
    <row r="43547">
      <c r="H43547" s="10"/>
      <c r="T43547" s="8"/>
      <c r="U43547" s="11"/>
    </row>
    <row r="43548">
      <c r="H43548" s="10"/>
      <c r="T43548" s="8"/>
      <c r="U43548" s="11"/>
    </row>
    <row r="43549">
      <c r="H43549" s="10"/>
      <c r="T43549" s="8"/>
      <c r="U43549" s="11"/>
    </row>
    <row r="43550">
      <c r="H43550" s="10"/>
      <c r="T43550" s="8"/>
      <c r="U43550" s="11"/>
    </row>
    <row r="43551">
      <c r="H43551" s="10"/>
      <c r="T43551" s="8"/>
      <c r="U43551" s="11"/>
    </row>
    <row r="43552">
      <c r="H43552" s="10"/>
      <c r="T43552" s="8"/>
      <c r="U43552" s="11"/>
    </row>
    <row r="43553">
      <c r="H43553" s="10"/>
      <c r="T43553" s="8"/>
      <c r="U43553" s="11"/>
    </row>
    <row r="43554">
      <c r="H43554" s="10"/>
      <c r="T43554" s="8"/>
      <c r="U43554" s="11"/>
    </row>
    <row r="43555">
      <c r="H43555" s="10"/>
      <c r="T43555" s="8"/>
      <c r="U43555" s="11"/>
    </row>
    <row r="43556">
      <c r="H43556" s="10"/>
      <c r="T43556" s="8"/>
      <c r="U43556" s="11"/>
    </row>
    <row r="43557">
      <c r="H43557" s="10"/>
      <c r="T43557" s="8"/>
      <c r="U43557" s="11"/>
    </row>
    <row r="43558">
      <c r="H43558" s="10"/>
      <c r="T43558" s="8"/>
      <c r="U43558" s="11"/>
    </row>
    <row r="43559">
      <c r="H43559" s="10"/>
      <c r="T43559" s="8"/>
      <c r="U43559" s="11"/>
    </row>
    <row r="43560">
      <c r="H43560" s="10"/>
      <c r="T43560" s="8"/>
      <c r="U43560" s="11"/>
    </row>
    <row r="43561">
      <c r="H43561" s="10"/>
      <c r="T43561" s="8"/>
      <c r="U43561" s="11"/>
    </row>
    <row r="43562">
      <c r="H43562" s="10"/>
      <c r="T43562" s="8"/>
      <c r="U43562" s="11"/>
    </row>
    <row r="43563">
      <c r="H43563" s="10"/>
      <c r="T43563" s="8"/>
      <c r="U43563" s="11"/>
    </row>
    <row r="43564">
      <c r="H43564" s="10"/>
      <c r="T43564" s="8"/>
      <c r="U43564" s="11"/>
    </row>
    <row r="43565">
      <c r="H43565" s="10"/>
      <c r="T43565" s="8"/>
      <c r="U43565" s="11"/>
    </row>
    <row r="43566">
      <c r="H43566" s="10"/>
      <c r="T43566" s="8"/>
      <c r="U43566" s="11"/>
    </row>
    <row r="43567">
      <c r="H43567" s="10"/>
      <c r="T43567" s="8"/>
      <c r="U43567" s="11"/>
    </row>
    <row r="43568">
      <c r="H43568" s="10"/>
      <c r="T43568" s="8"/>
      <c r="U43568" s="11"/>
    </row>
    <row r="43569">
      <c r="H43569" s="10"/>
      <c r="T43569" s="8"/>
      <c r="U43569" s="11"/>
    </row>
    <row r="43570">
      <c r="H43570" s="10"/>
      <c r="T43570" s="8"/>
      <c r="U43570" s="11"/>
    </row>
    <row r="43571">
      <c r="H43571" s="10"/>
      <c r="T43571" s="8"/>
      <c r="U43571" s="11"/>
    </row>
    <row r="43572">
      <c r="H43572" s="10"/>
      <c r="T43572" s="8"/>
      <c r="U43572" s="11"/>
    </row>
    <row r="43573">
      <c r="H43573" s="10"/>
      <c r="T43573" s="8"/>
      <c r="U43573" s="11"/>
    </row>
    <row r="43574">
      <c r="H43574" s="10"/>
      <c r="T43574" s="8"/>
      <c r="U43574" s="11"/>
    </row>
    <row r="43575">
      <c r="H43575" s="10"/>
      <c r="T43575" s="8"/>
      <c r="U43575" s="11"/>
    </row>
    <row r="43576">
      <c r="H43576" s="10"/>
      <c r="T43576" s="8"/>
      <c r="U43576" s="11"/>
    </row>
    <row r="43577">
      <c r="H43577" s="10"/>
      <c r="T43577" s="8"/>
      <c r="U43577" s="11"/>
    </row>
    <row r="43578">
      <c r="H43578" s="10"/>
      <c r="T43578" s="8"/>
      <c r="U43578" s="11"/>
    </row>
    <row r="43579">
      <c r="H43579" s="10"/>
      <c r="T43579" s="8"/>
      <c r="U43579" s="11"/>
    </row>
    <row r="43580">
      <c r="H43580" s="10"/>
      <c r="T43580" s="8"/>
      <c r="U43580" s="11"/>
    </row>
    <row r="43581">
      <c r="H43581" s="10"/>
      <c r="T43581" s="8"/>
      <c r="U43581" s="11"/>
    </row>
    <row r="43582">
      <c r="H43582" s="10"/>
      <c r="T43582" s="8"/>
      <c r="U43582" s="11"/>
    </row>
    <row r="43583">
      <c r="H43583" s="10"/>
      <c r="T43583" s="8"/>
      <c r="U43583" s="11"/>
    </row>
    <row r="43584">
      <c r="H43584" s="10"/>
      <c r="T43584" s="8"/>
      <c r="U43584" s="11"/>
    </row>
    <row r="43585">
      <c r="H43585" s="10"/>
      <c r="T43585" s="8"/>
      <c r="U43585" s="11"/>
    </row>
    <row r="43586">
      <c r="H43586" s="10"/>
      <c r="T43586" s="8"/>
      <c r="U43586" s="11"/>
    </row>
    <row r="43587">
      <c r="H43587" s="10"/>
      <c r="T43587" s="8"/>
      <c r="U43587" s="11"/>
    </row>
    <row r="43588">
      <c r="H43588" s="10"/>
      <c r="T43588" s="8"/>
      <c r="U43588" s="11"/>
    </row>
    <row r="43589">
      <c r="H43589" s="10"/>
      <c r="T43589" s="8"/>
      <c r="U43589" s="11"/>
    </row>
    <row r="43590">
      <c r="H43590" s="10"/>
      <c r="T43590" s="8"/>
      <c r="U43590" s="11"/>
    </row>
    <row r="43591">
      <c r="H43591" s="10"/>
      <c r="T43591" s="8"/>
      <c r="U43591" s="11"/>
    </row>
    <row r="43592">
      <c r="H43592" s="10"/>
      <c r="T43592" s="8"/>
      <c r="U43592" s="11"/>
    </row>
    <row r="43593">
      <c r="H43593" s="10"/>
      <c r="T43593" s="8"/>
      <c r="U43593" s="11"/>
    </row>
    <row r="43594">
      <c r="H43594" s="10"/>
      <c r="T43594" s="8"/>
      <c r="U43594" s="11"/>
    </row>
    <row r="43595">
      <c r="H43595" s="10"/>
      <c r="T43595" s="8"/>
      <c r="U43595" s="11"/>
    </row>
    <row r="43596">
      <c r="H43596" s="10"/>
      <c r="T43596" s="8"/>
      <c r="U43596" s="11"/>
    </row>
    <row r="43597">
      <c r="H43597" s="10"/>
      <c r="T43597" s="8"/>
      <c r="U43597" s="11"/>
    </row>
    <row r="43598">
      <c r="H43598" s="10"/>
      <c r="T43598" s="8"/>
      <c r="U43598" s="11"/>
    </row>
    <row r="43599">
      <c r="H43599" s="10"/>
      <c r="T43599" s="8"/>
      <c r="U43599" s="11"/>
    </row>
    <row r="43600">
      <c r="H43600" s="10"/>
      <c r="T43600" s="8"/>
      <c r="U43600" s="11"/>
    </row>
    <row r="43601">
      <c r="H43601" s="10"/>
      <c r="T43601" s="8"/>
      <c r="U43601" s="11"/>
    </row>
    <row r="43602">
      <c r="H43602" s="10"/>
      <c r="T43602" s="8"/>
      <c r="U43602" s="11"/>
    </row>
    <row r="43603">
      <c r="H43603" s="10"/>
      <c r="T43603" s="8"/>
      <c r="U43603" s="11"/>
    </row>
    <row r="43604">
      <c r="H43604" s="10"/>
      <c r="T43604" s="8"/>
      <c r="U43604" s="11"/>
    </row>
    <row r="43605">
      <c r="H43605" s="10"/>
      <c r="T43605" s="8"/>
      <c r="U43605" s="11"/>
    </row>
    <row r="43606">
      <c r="H43606" s="10"/>
      <c r="T43606" s="8"/>
      <c r="U43606" s="11"/>
    </row>
    <row r="43607">
      <c r="H43607" s="10"/>
      <c r="T43607" s="8"/>
      <c r="U43607" s="11"/>
    </row>
    <row r="43608">
      <c r="H43608" s="10"/>
      <c r="T43608" s="8"/>
      <c r="U43608" s="11"/>
    </row>
    <row r="43609">
      <c r="H43609" s="10"/>
      <c r="T43609" s="8"/>
      <c r="U43609" s="11"/>
    </row>
    <row r="43610">
      <c r="H43610" s="10"/>
      <c r="T43610" s="8"/>
      <c r="U43610" s="11"/>
    </row>
    <row r="43611">
      <c r="H43611" s="10"/>
      <c r="T43611" s="8"/>
      <c r="U43611" s="11"/>
    </row>
    <row r="43612">
      <c r="H43612" s="10"/>
      <c r="T43612" s="8"/>
      <c r="U43612" s="11"/>
    </row>
    <row r="43613">
      <c r="H43613" s="10"/>
      <c r="T43613" s="8"/>
      <c r="U43613" s="11"/>
    </row>
    <row r="43614">
      <c r="H43614" s="10"/>
      <c r="T43614" s="8"/>
      <c r="U43614" s="11"/>
    </row>
    <row r="43615">
      <c r="H43615" s="10"/>
      <c r="T43615" s="8"/>
      <c r="U43615" s="11"/>
    </row>
    <row r="43616">
      <c r="H43616" s="10"/>
      <c r="T43616" s="8"/>
      <c r="U43616" s="11"/>
    </row>
    <row r="43617">
      <c r="H43617" s="10"/>
      <c r="T43617" s="8"/>
      <c r="U43617" s="11"/>
    </row>
    <row r="43618">
      <c r="H43618" s="10"/>
      <c r="T43618" s="8"/>
      <c r="U43618" s="11"/>
    </row>
    <row r="43619">
      <c r="H43619" s="10"/>
      <c r="T43619" s="8"/>
      <c r="U43619" s="11"/>
    </row>
    <row r="43620">
      <c r="H43620" s="10"/>
      <c r="T43620" s="8"/>
      <c r="U43620" s="11"/>
    </row>
    <row r="43621">
      <c r="H43621" s="10"/>
      <c r="T43621" s="8"/>
      <c r="U43621" s="11"/>
    </row>
    <row r="43622">
      <c r="H43622" s="10"/>
      <c r="T43622" s="8"/>
      <c r="U43622" s="11"/>
    </row>
    <row r="43623">
      <c r="H43623" s="10"/>
      <c r="T43623" s="8"/>
      <c r="U43623" s="11"/>
    </row>
    <row r="43624">
      <c r="H43624" s="10"/>
      <c r="T43624" s="8"/>
      <c r="U43624" s="11"/>
    </row>
    <row r="43625">
      <c r="H43625" s="10"/>
      <c r="T43625" s="8"/>
      <c r="U43625" s="11"/>
    </row>
    <row r="43626">
      <c r="H43626" s="10"/>
      <c r="T43626" s="8"/>
      <c r="U43626" s="11"/>
    </row>
    <row r="43627">
      <c r="H43627" s="10"/>
      <c r="T43627" s="8"/>
      <c r="U43627" s="11"/>
    </row>
    <row r="43628">
      <c r="H43628" s="10"/>
      <c r="T43628" s="8"/>
      <c r="U43628" s="11"/>
    </row>
    <row r="43629">
      <c r="H43629" s="10"/>
      <c r="T43629" s="8"/>
      <c r="U43629" s="11"/>
    </row>
    <row r="43630">
      <c r="H43630" s="10"/>
      <c r="T43630" s="8"/>
      <c r="U43630" s="11"/>
    </row>
    <row r="43631">
      <c r="H43631" s="10"/>
      <c r="T43631" s="8"/>
      <c r="U43631" s="11"/>
    </row>
    <row r="43632">
      <c r="H43632" s="10"/>
      <c r="T43632" s="8"/>
      <c r="U43632" s="11"/>
    </row>
    <row r="43633">
      <c r="H43633" s="10"/>
      <c r="T43633" s="8"/>
      <c r="U43633" s="11"/>
    </row>
    <row r="43634">
      <c r="H43634" s="10"/>
      <c r="T43634" s="8"/>
      <c r="U43634" s="11"/>
    </row>
    <row r="43635">
      <c r="H43635" s="10"/>
      <c r="T43635" s="8"/>
      <c r="U43635" s="11"/>
    </row>
    <row r="43636">
      <c r="H43636" s="10"/>
      <c r="T43636" s="8"/>
      <c r="U43636" s="11"/>
    </row>
    <row r="43637">
      <c r="H43637" s="10"/>
      <c r="T43637" s="8"/>
      <c r="U43637" s="11"/>
    </row>
    <row r="43638">
      <c r="H43638" s="10"/>
      <c r="T43638" s="8"/>
      <c r="U43638" s="11"/>
    </row>
    <row r="43639">
      <c r="H43639" s="10"/>
      <c r="T43639" s="8"/>
      <c r="U43639" s="11"/>
    </row>
    <row r="43640">
      <c r="H43640" s="10"/>
      <c r="T43640" s="8"/>
      <c r="U43640" s="11"/>
    </row>
    <row r="43641">
      <c r="H43641" s="10"/>
      <c r="T43641" s="8"/>
      <c r="U43641" s="11"/>
    </row>
    <row r="43642">
      <c r="H43642" s="10"/>
      <c r="T43642" s="8"/>
      <c r="U43642" s="11"/>
    </row>
    <row r="43643">
      <c r="H43643" s="10"/>
      <c r="T43643" s="8"/>
      <c r="U43643" s="11"/>
    </row>
    <row r="43644">
      <c r="H43644" s="10"/>
      <c r="T43644" s="8"/>
      <c r="U43644" s="11"/>
    </row>
    <row r="43645">
      <c r="H43645" s="10"/>
      <c r="T43645" s="8"/>
      <c r="U43645" s="11"/>
    </row>
    <row r="43646">
      <c r="H43646" s="10"/>
      <c r="T43646" s="8"/>
      <c r="U43646" s="11"/>
    </row>
    <row r="43647">
      <c r="H43647" s="10"/>
      <c r="T43647" s="8"/>
      <c r="U43647" s="11"/>
    </row>
    <row r="43648">
      <c r="H43648" s="10"/>
      <c r="T43648" s="8"/>
      <c r="U43648" s="11"/>
    </row>
    <row r="43649">
      <c r="H43649" s="10"/>
      <c r="T43649" s="8"/>
      <c r="U43649" s="11"/>
    </row>
    <row r="43650">
      <c r="H43650" s="10"/>
      <c r="T43650" s="8"/>
      <c r="U43650" s="11"/>
    </row>
    <row r="43651">
      <c r="H43651" s="10"/>
      <c r="T43651" s="8"/>
      <c r="U43651" s="11"/>
    </row>
    <row r="43652">
      <c r="H43652" s="10"/>
      <c r="T43652" s="8"/>
      <c r="U43652" s="11"/>
    </row>
    <row r="43653">
      <c r="H43653" s="10"/>
      <c r="T43653" s="8"/>
      <c r="U43653" s="11"/>
    </row>
    <row r="43654">
      <c r="H43654" s="10"/>
      <c r="T43654" s="8"/>
      <c r="U43654" s="11"/>
    </row>
    <row r="43655">
      <c r="H43655" s="10"/>
      <c r="T43655" s="8"/>
      <c r="U43655" s="11"/>
    </row>
    <row r="43656">
      <c r="H43656" s="10"/>
      <c r="T43656" s="8"/>
      <c r="U43656" s="11"/>
    </row>
    <row r="43657">
      <c r="H43657" s="10"/>
      <c r="T43657" s="8"/>
      <c r="U43657" s="11"/>
    </row>
    <row r="43658">
      <c r="H43658" s="10"/>
      <c r="T43658" s="8"/>
      <c r="U43658" s="11"/>
    </row>
    <row r="43659">
      <c r="H43659" s="10"/>
      <c r="T43659" s="8"/>
      <c r="U43659" s="11"/>
    </row>
    <row r="43660">
      <c r="H43660" s="10"/>
      <c r="T43660" s="8"/>
      <c r="U43660" s="11"/>
    </row>
    <row r="43661">
      <c r="H43661" s="10"/>
      <c r="T43661" s="8"/>
      <c r="U43661" s="11"/>
    </row>
    <row r="43662">
      <c r="H43662" s="10"/>
      <c r="T43662" s="8"/>
      <c r="U43662" s="11"/>
    </row>
    <row r="43663">
      <c r="H43663" s="10"/>
      <c r="T43663" s="8"/>
      <c r="U43663" s="11"/>
    </row>
    <row r="43664">
      <c r="H43664" s="10"/>
      <c r="T43664" s="8"/>
      <c r="U43664" s="11"/>
    </row>
    <row r="43665">
      <c r="H43665" s="10"/>
      <c r="T43665" s="8"/>
      <c r="U43665" s="11"/>
    </row>
    <row r="43666">
      <c r="H43666" s="10"/>
      <c r="T43666" s="8"/>
      <c r="U43666" s="11"/>
    </row>
    <row r="43667">
      <c r="H43667" s="10"/>
      <c r="T43667" s="8"/>
      <c r="U43667" s="11"/>
    </row>
    <row r="43668">
      <c r="H43668" s="10"/>
      <c r="T43668" s="8"/>
      <c r="U43668" s="11"/>
    </row>
    <row r="43669">
      <c r="H43669" s="10"/>
      <c r="T43669" s="8"/>
      <c r="U43669" s="11"/>
    </row>
    <row r="43670">
      <c r="H43670" s="10"/>
      <c r="T43670" s="8"/>
      <c r="U43670" s="11"/>
    </row>
    <row r="43671">
      <c r="H43671" s="10"/>
      <c r="T43671" s="8"/>
      <c r="U43671" s="11"/>
    </row>
    <row r="43672">
      <c r="H43672" s="10"/>
      <c r="T43672" s="8"/>
      <c r="U43672" s="11"/>
    </row>
    <row r="43673">
      <c r="H43673" s="10"/>
      <c r="T43673" s="8"/>
      <c r="U43673" s="11"/>
    </row>
    <row r="43674">
      <c r="H43674" s="10"/>
      <c r="T43674" s="8"/>
      <c r="U43674" s="11"/>
    </row>
    <row r="43675">
      <c r="H43675" s="10"/>
      <c r="T43675" s="8"/>
      <c r="U43675" s="11"/>
    </row>
    <row r="43676">
      <c r="H43676" s="10"/>
      <c r="T43676" s="8"/>
      <c r="U43676" s="11"/>
    </row>
    <row r="43677">
      <c r="H43677" s="10"/>
      <c r="T43677" s="8"/>
      <c r="U43677" s="11"/>
    </row>
    <row r="43678">
      <c r="H43678" s="10"/>
      <c r="T43678" s="8"/>
      <c r="U43678" s="11"/>
    </row>
    <row r="43679">
      <c r="H43679" s="10"/>
      <c r="T43679" s="8"/>
      <c r="U43679" s="11"/>
    </row>
    <row r="43680">
      <c r="H43680" s="10"/>
      <c r="T43680" s="8"/>
      <c r="U43680" s="11"/>
    </row>
    <row r="43681">
      <c r="H43681" s="10"/>
      <c r="T43681" s="8"/>
      <c r="U43681" s="11"/>
    </row>
    <row r="43682">
      <c r="H43682" s="10"/>
      <c r="T43682" s="8"/>
      <c r="U43682" s="11"/>
    </row>
    <row r="43683">
      <c r="H43683" s="10"/>
      <c r="T43683" s="8"/>
      <c r="U43683" s="11"/>
    </row>
    <row r="43684">
      <c r="H43684" s="10"/>
      <c r="T43684" s="8"/>
      <c r="U43684" s="11"/>
    </row>
    <row r="43685">
      <c r="H43685" s="10"/>
      <c r="T43685" s="8"/>
      <c r="U43685" s="11"/>
    </row>
    <row r="43686">
      <c r="H43686" s="10"/>
      <c r="T43686" s="8"/>
      <c r="U43686" s="11"/>
    </row>
    <row r="43687">
      <c r="H43687" s="10"/>
      <c r="T43687" s="8"/>
      <c r="U43687" s="11"/>
    </row>
    <row r="43688">
      <c r="H43688" s="10"/>
      <c r="T43688" s="8"/>
      <c r="U43688" s="11"/>
    </row>
    <row r="43689">
      <c r="H43689" s="10"/>
      <c r="T43689" s="8"/>
      <c r="U43689" s="11"/>
    </row>
    <row r="43690">
      <c r="H43690" s="10"/>
      <c r="T43690" s="8"/>
      <c r="U43690" s="11"/>
    </row>
    <row r="43691">
      <c r="H43691" s="10"/>
      <c r="T43691" s="8"/>
      <c r="U43691" s="11"/>
    </row>
    <row r="43692">
      <c r="H43692" s="10"/>
      <c r="T43692" s="8"/>
      <c r="U43692" s="11"/>
    </row>
    <row r="43693">
      <c r="H43693" s="10"/>
      <c r="T43693" s="8"/>
      <c r="U43693" s="11"/>
    </row>
    <row r="43694">
      <c r="H43694" s="10"/>
      <c r="T43694" s="8"/>
      <c r="U43694" s="11"/>
    </row>
    <row r="43695">
      <c r="H43695" s="10"/>
      <c r="T43695" s="8"/>
      <c r="U43695" s="11"/>
    </row>
    <row r="43696">
      <c r="H43696" s="10"/>
      <c r="T43696" s="8"/>
      <c r="U43696" s="11"/>
    </row>
    <row r="43697">
      <c r="H43697" s="10"/>
      <c r="T43697" s="8"/>
      <c r="U43697" s="11"/>
    </row>
    <row r="43698">
      <c r="H43698" s="10"/>
      <c r="T43698" s="8"/>
      <c r="U43698" s="11"/>
    </row>
    <row r="43699">
      <c r="H43699" s="10"/>
      <c r="T43699" s="8"/>
      <c r="U43699" s="11"/>
    </row>
    <row r="43700">
      <c r="H43700" s="10"/>
      <c r="T43700" s="8"/>
      <c r="U43700" s="11"/>
    </row>
    <row r="43701">
      <c r="H43701" s="10"/>
      <c r="T43701" s="8"/>
      <c r="U43701" s="11"/>
    </row>
    <row r="43702">
      <c r="H43702" s="10"/>
      <c r="T43702" s="8"/>
      <c r="U43702" s="11"/>
    </row>
    <row r="43703">
      <c r="H43703" s="10"/>
      <c r="T43703" s="8"/>
      <c r="U43703" s="11"/>
    </row>
    <row r="43704">
      <c r="H43704" s="10"/>
      <c r="T43704" s="8"/>
      <c r="U43704" s="11"/>
    </row>
    <row r="43705">
      <c r="H43705" s="10"/>
      <c r="T43705" s="8"/>
      <c r="U43705" s="11"/>
    </row>
    <row r="43706">
      <c r="H43706" s="10"/>
      <c r="T43706" s="8"/>
      <c r="U43706" s="11"/>
    </row>
    <row r="43707">
      <c r="H43707" s="10"/>
      <c r="T43707" s="8"/>
      <c r="U43707" s="11"/>
    </row>
    <row r="43708">
      <c r="H43708" s="10"/>
      <c r="T43708" s="8"/>
      <c r="U43708" s="11"/>
    </row>
    <row r="43709">
      <c r="H43709" s="10"/>
      <c r="T43709" s="8"/>
      <c r="U43709" s="11"/>
    </row>
    <row r="43710">
      <c r="H43710" s="10"/>
      <c r="T43710" s="8"/>
      <c r="U43710" s="11"/>
    </row>
    <row r="43711">
      <c r="H43711" s="10"/>
      <c r="T43711" s="8"/>
      <c r="U43711" s="11"/>
    </row>
    <row r="43712">
      <c r="H43712" s="10"/>
      <c r="T43712" s="8"/>
      <c r="U43712" s="11"/>
    </row>
    <row r="43713">
      <c r="H43713" s="10"/>
      <c r="T43713" s="8"/>
      <c r="U43713" s="11"/>
    </row>
    <row r="43714">
      <c r="H43714" s="10"/>
      <c r="T43714" s="8"/>
      <c r="U43714" s="11"/>
    </row>
    <row r="43715">
      <c r="H43715" s="10"/>
      <c r="T43715" s="8"/>
      <c r="U43715" s="11"/>
    </row>
    <row r="43716">
      <c r="H43716" s="10"/>
      <c r="T43716" s="8"/>
      <c r="U43716" s="11"/>
    </row>
    <row r="43717">
      <c r="H43717" s="10"/>
      <c r="T43717" s="8"/>
      <c r="U43717" s="11"/>
    </row>
    <row r="43718">
      <c r="H43718" s="10"/>
      <c r="T43718" s="8"/>
      <c r="U43718" s="11"/>
    </row>
    <row r="43719">
      <c r="H43719" s="10"/>
      <c r="T43719" s="8"/>
      <c r="U43719" s="11"/>
    </row>
    <row r="43720">
      <c r="H43720" s="10"/>
      <c r="T43720" s="8"/>
      <c r="U43720" s="11"/>
    </row>
    <row r="43721">
      <c r="H43721" s="10"/>
      <c r="T43721" s="8"/>
      <c r="U43721" s="11"/>
    </row>
    <row r="43722">
      <c r="H43722" s="10"/>
      <c r="T43722" s="8"/>
      <c r="U43722" s="11"/>
    </row>
    <row r="43723">
      <c r="H43723" s="10"/>
      <c r="T43723" s="8"/>
      <c r="U43723" s="11"/>
    </row>
    <row r="43724">
      <c r="H43724" s="10"/>
      <c r="T43724" s="8"/>
      <c r="U43724" s="11"/>
    </row>
    <row r="43725">
      <c r="H43725" s="10"/>
      <c r="T43725" s="8"/>
      <c r="U43725" s="11"/>
    </row>
    <row r="43726">
      <c r="H43726" s="10"/>
      <c r="T43726" s="8"/>
      <c r="U43726" s="11"/>
    </row>
    <row r="43727">
      <c r="H43727" s="10"/>
      <c r="T43727" s="8"/>
      <c r="U43727" s="11"/>
    </row>
    <row r="43728">
      <c r="H43728" s="10"/>
      <c r="T43728" s="8"/>
      <c r="U43728" s="11"/>
    </row>
    <row r="43729">
      <c r="H43729" s="10"/>
      <c r="T43729" s="8"/>
      <c r="U43729" s="11"/>
    </row>
    <row r="43730">
      <c r="H43730" s="10"/>
      <c r="T43730" s="8"/>
      <c r="U43730" s="11"/>
    </row>
    <row r="43731">
      <c r="H43731" s="10"/>
      <c r="T43731" s="8"/>
      <c r="U43731" s="11"/>
    </row>
    <row r="43732">
      <c r="H43732" s="10"/>
      <c r="T43732" s="8"/>
      <c r="U43732" s="11"/>
    </row>
    <row r="43733">
      <c r="H43733" s="10"/>
      <c r="T43733" s="8"/>
      <c r="U43733" s="11"/>
    </row>
    <row r="43734">
      <c r="H43734" s="10"/>
      <c r="T43734" s="8"/>
      <c r="U43734" s="11"/>
    </row>
    <row r="43735">
      <c r="H43735" s="10"/>
      <c r="T43735" s="8"/>
      <c r="U43735" s="11"/>
    </row>
    <row r="43736">
      <c r="H43736" s="10"/>
      <c r="T43736" s="8"/>
      <c r="U43736" s="11"/>
    </row>
    <row r="43737">
      <c r="H43737" s="10"/>
      <c r="T43737" s="8"/>
      <c r="U43737" s="11"/>
    </row>
    <row r="43738">
      <c r="H43738" s="10"/>
      <c r="T43738" s="8"/>
      <c r="U43738" s="11"/>
    </row>
    <row r="43739">
      <c r="H43739" s="10"/>
      <c r="T43739" s="8"/>
      <c r="U43739" s="11"/>
    </row>
    <row r="43740">
      <c r="H43740" s="10"/>
      <c r="T43740" s="8"/>
      <c r="U43740" s="11"/>
    </row>
    <row r="43741">
      <c r="H43741" s="10"/>
      <c r="T43741" s="8"/>
      <c r="U43741" s="11"/>
    </row>
    <row r="43742">
      <c r="H43742" s="10"/>
      <c r="T43742" s="8"/>
      <c r="U43742" s="11"/>
    </row>
    <row r="43743">
      <c r="H43743" s="10"/>
      <c r="T43743" s="8"/>
      <c r="U43743" s="11"/>
    </row>
    <row r="43744">
      <c r="H43744" s="10"/>
      <c r="T43744" s="8"/>
      <c r="U43744" s="11"/>
    </row>
    <row r="43745">
      <c r="H43745" s="10"/>
      <c r="T43745" s="8"/>
      <c r="U43745" s="11"/>
    </row>
    <row r="43746">
      <c r="H43746" s="10"/>
      <c r="T43746" s="8"/>
      <c r="U43746" s="11"/>
    </row>
    <row r="43747">
      <c r="H43747" s="10"/>
      <c r="T43747" s="8"/>
      <c r="U43747" s="11"/>
    </row>
    <row r="43748">
      <c r="H43748" s="10"/>
      <c r="T43748" s="8"/>
      <c r="U43748" s="11"/>
    </row>
    <row r="43749">
      <c r="H43749" s="10"/>
      <c r="T43749" s="8"/>
      <c r="U43749" s="11"/>
    </row>
    <row r="43750">
      <c r="H43750" s="10"/>
      <c r="T43750" s="8"/>
      <c r="U43750" s="11"/>
    </row>
    <row r="43751">
      <c r="H43751" s="10"/>
      <c r="T43751" s="8"/>
      <c r="U43751" s="11"/>
    </row>
    <row r="43752">
      <c r="H43752" s="10"/>
      <c r="T43752" s="8"/>
      <c r="U43752" s="11"/>
    </row>
    <row r="43753">
      <c r="H43753" s="10"/>
      <c r="T43753" s="8"/>
      <c r="U43753" s="11"/>
    </row>
    <row r="43754">
      <c r="H43754" s="10"/>
      <c r="T43754" s="8"/>
      <c r="U43754" s="11"/>
    </row>
    <row r="43755">
      <c r="H43755" s="10"/>
      <c r="T43755" s="8"/>
      <c r="U43755" s="11"/>
    </row>
    <row r="43756">
      <c r="H43756" s="10"/>
      <c r="T43756" s="8"/>
      <c r="U43756" s="11"/>
    </row>
    <row r="43757">
      <c r="H43757" s="10"/>
      <c r="T43757" s="8"/>
      <c r="U43757" s="11"/>
    </row>
    <row r="43758">
      <c r="H43758" s="10"/>
      <c r="T43758" s="8"/>
      <c r="U43758" s="11"/>
    </row>
    <row r="43759">
      <c r="H43759" s="10"/>
      <c r="T43759" s="8"/>
      <c r="U43759" s="11"/>
    </row>
    <row r="43760">
      <c r="H43760" s="10"/>
      <c r="T43760" s="8"/>
      <c r="U43760" s="11"/>
    </row>
    <row r="43761">
      <c r="H43761" s="10"/>
      <c r="T43761" s="8"/>
      <c r="U43761" s="11"/>
    </row>
    <row r="43762">
      <c r="H43762" s="10"/>
      <c r="T43762" s="8"/>
      <c r="U43762" s="11"/>
    </row>
    <row r="43763">
      <c r="H43763" s="10"/>
      <c r="T43763" s="8"/>
      <c r="U43763" s="11"/>
    </row>
    <row r="43764">
      <c r="H43764" s="10"/>
      <c r="T43764" s="8"/>
      <c r="U43764" s="11"/>
    </row>
    <row r="43765">
      <c r="H43765" s="10"/>
      <c r="T43765" s="8"/>
      <c r="U43765" s="11"/>
    </row>
    <row r="43766">
      <c r="H43766" s="10"/>
      <c r="T43766" s="8"/>
      <c r="U43766" s="11"/>
    </row>
    <row r="43767">
      <c r="H43767" s="10"/>
      <c r="T43767" s="8"/>
      <c r="U43767" s="11"/>
    </row>
    <row r="43768">
      <c r="H43768" s="10"/>
      <c r="T43768" s="8"/>
      <c r="U43768" s="11"/>
    </row>
    <row r="43769">
      <c r="H43769" s="10"/>
      <c r="T43769" s="8"/>
      <c r="U43769" s="11"/>
    </row>
    <row r="43770">
      <c r="H43770" s="10"/>
      <c r="T43770" s="8"/>
      <c r="U43770" s="11"/>
    </row>
    <row r="43771">
      <c r="H43771" s="10"/>
      <c r="T43771" s="8"/>
      <c r="U43771" s="11"/>
    </row>
    <row r="43772">
      <c r="H43772" s="10"/>
      <c r="T43772" s="8"/>
      <c r="U43772" s="11"/>
    </row>
    <row r="43773">
      <c r="H43773" s="10"/>
      <c r="T43773" s="8"/>
      <c r="U43773" s="11"/>
    </row>
    <row r="43774">
      <c r="H43774" s="10"/>
      <c r="T43774" s="8"/>
      <c r="U43774" s="11"/>
    </row>
    <row r="43775">
      <c r="H43775" s="10"/>
      <c r="T43775" s="8"/>
      <c r="U43775" s="11"/>
    </row>
    <row r="43776">
      <c r="H43776" s="10"/>
      <c r="T43776" s="8"/>
      <c r="U43776" s="11"/>
    </row>
    <row r="43777">
      <c r="H43777" s="10"/>
      <c r="T43777" s="8"/>
      <c r="U43777" s="11"/>
    </row>
    <row r="43778">
      <c r="H43778" s="10"/>
      <c r="T43778" s="8"/>
      <c r="U43778" s="11"/>
    </row>
    <row r="43779">
      <c r="H43779" s="10"/>
      <c r="T43779" s="8"/>
      <c r="U43779" s="11"/>
    </row>
    <row r="43780">
      <c r="H43780" s="10"/>
      <c r="T43780" s="8"/>
      <c r="U43780" s="11"/>
    </row>
    <row r="43781">
      <c r="H43781" s="10"/>
      <c r="T43781" s="8"/>
      <c r="U43781" s="11"/>
    </row>
    <row r="43782">
      <c r="H43782" s="10"/>
      <c r="T43782" s="8"/>
      <c r="U43782" s="11"/>
    </row>
    <row r="43783">
      <c r="H43783" s="10"/>
      <c r="T43783" s="8"/>
      <c r="U43783" s="11"/>
    </row>
    <row r="43784">
      <c r="H43784" s="10"/>
      <c r="T43784" s="8"/>
      <c r="U43784" s="11"/>
    </row>
    <row r="43785">
      <c r="H43785" s="10"/>
      <c r="T43785" s="8"/>
      <c r="U43785" s="11"/>
    </row>
    <row r="43786">
      <c r="H43786" s="10"/>
      <c r="T43786" s="8"/>
      <c r="U43786" s="11"/>
    </row>
    <row r="43787">
      <c r="H43787" s="10"/>
      <c r="T43787" s="8"/>
      <c r="U43787" s="11"/>
    </row>
    <row r="43788">
      <c r="H43788" s="10"/>
      <c r="T43788" s="8"/>
      <c r="U43788" s="11"/>
    </row>
    <row r="43789">
      <c r="H43789" s="10"/>
      <c r="T43789" s="8"/>
      <c r="U43789" s="11"/>
    </row>
    <row r="43790">
      <c r="H43790" s="10"/>
      <c r="T43790" s="8"/>
      <c r="U43790" s="11"/>
    </row>
    <row r="43791">
      <c r="H43791" s="10"/>
      <c r="T43791" s="8"/>
      <c r="U43791" s="11"/>
    </row>
    <row r="43792">
      <c r="H43792" s="10"/>
      <c r="T43792" s="8"/>
      <c r="U43792" s="11"/>
    </row>
    <row r="43793">
      <c r="H43793" s="10"/>
      <c r="T43793" s="8"/>
      <c r="U43793" s="11"/>
    </row>
    <row r="43794">
      <c r="H43794" s="10"/>
      <c r="T43794" s="8"/>
      <c r="U43794" s="11"/>
    </row>
    <row r="43795">
      <c r="H43795" s="10"/>
      <c r="T43795" s="8"/>
      <c r="U43795" s="11"/>
    </row>
    <row r="43796">
      <c r="H43796" s="10"/>
      <c r="T43796" s="8"/>
      <c r="U43796" s="11"/>
    </row>
    <row r="43797">
      <c r="H43797" s="10"/>
      <c r="T43797" s="8"/>
      <c r="U43797" s="11"/>
    </row>
    <row r="43798">
      <c r="H43798" s="10"/>
      <c r="T43798" s="8"/>
      <c r="U43798" s="11"/>
    </row>
    <row r="43799">
      <c r="H43799" s="10"/>
      <c r="T43799" s="8"/>
      <c r="U43799" s="11"/>
    </row>
    <row r="43800">
      <c r="H43800" s="10"/>
      <c r="T43800" s="8"/>
      <c r="U43800" s="11"/>
    </row>
    <row r="43801">
      <c r="H43801" s="10"/>
      <c r="T43801" s="8"/>
      <c r="U43801" s="11"/>
    </row>
    <row r="43802">
      <c r="H43802" s="10"/>
      <c r="T43802" s="8"/>
      <c r="U43802" s="11"/>
    </row>
    <row r="43803">
      <c r="H43803" s="10"/>
      <c r="T43803" s="8"/>
      <c r="U43803" s="11"/>
    </row>
    <row r="43804">
      <c r="H43804" s="10"/>
      <c r="T43804" s="8"/>
      <c r="U43804" s="11"/>
    </row>
    <row r="43805">
      <c r="H43805" s="10"/>
      <c r="T43805" s="8"/>
      <c r="U43805" s="11"/>
    </row>
    <row r="43806">
      <c r="H43806" s="10"/>
      <c r="T43806" s="8"/>
      <c r="U43806" s="11"/>
    </row>
    <row r="43807">
      <c r="H43807" s="10"/>
      <c r="T43807" s="8"/>
      <c r="U43807" s="11"/>
    </row>
    <row r="43808">
      <c r="H43808" s="10"/>
      <c r="T43808" s="8"/>
      <c r="U43808" s="11"/>
    </row>
    <row r="43809">
      <c r="H43809" s="10"/>
      <c r="T43809" s="8"/>
      <c r="U43809" s="11"/>
    </row>
    <row r="43810">
      <c r="H43810" s="10"/>
      <c r="T43810" s="8"/>
      <c r="U43810" s="11"/>
    </row>
    <row r="43811">
      <c r="H43811" s="10"/>
      <c r="T43811" s="8"/>
      <c r="U43811" s="11"/>
    </row>
    <row r="43812">
      <c r="H43812" s="10"/>
      <c r="T43812" s="8"/>
      <c r="U43812" s="11"/>
    </row>
    <row r="43813">
      <c r="H43813" s="10"/>
      <c r="T43813" s="8"/>
      <c r="U43813" s="11"/>
    </row>
    <row r="43814">
      <c r="H43814" s="10"/>
      <c r="T43814" s="8"/>
      <c r="U43814" s="11"/>
    </row>
    <row r="43815">
      <c r="H43815" s="10"/>
      <c r="T43815" s="8"/>
      <c r="U43815" s="11"/>
    </row>
    <row r="43816">
      <c r="H43816" s="10"/>
      <c r="T43816" s="8"/>
      <c r="U43816" s="11"/>
    </row>
    <row r="43817">
      <c r="H43817" s="10"/>
      <c r="T43817" s="8"/>
      <c r="U43817" s="11"/>
    </row>
    <row r="43818">
      <c r="H43818" s="10"/>
      <c r="T43818" s="8"/>
      <c r="U43818" s="11"/>
    </row>
    <row r="43819">
      <c r="H43819" s="10"/>
      <c r="T43819" s="8"/>
      <c r="U43819" s="11"/>
    </row>
    <row r="43820">
      <c r="H43820" s="10"/>
      <c r="T43820" s="8"/>
      <c r="U43820" s="11"/>
    </row>
    <row r="43821">
      <c r="H43821" s="10"/>
      <c r="T43821" s="8"/>
      <c r="U43821" s="11"/>
    </row>
    <row r="43822">
      <c r="H43822" s="10"/>
      <c r="T43822" s="8"/>
      <c r="U43822" s="11"/>
    </row>
    <row r="43823">
      <c r="H43823" s="10"/>
      <c r="T43823" s="8"/>
      <c r="U43823" s="11"/>
    </row>
    <row r="43824">
      <c r="H43824" s="10"/>
      <c r="T43824" s="8"/>
      <c r="U43824" s="11"/>
    </row>
    <row r="43825">
      <c r="H43825" s="10"/>
      <c r="T43825" s="8"/>
      <c r="U43825" s="11"/>
    </row>
    <row r="43826">
      <c r="H43826" s="10"/>
      <c r="T43826" s="8"/>
      <c r="U43826" s="11"/>
    </row>
    <row r="43827">
      <c r="H43827" s="10"/>
      <c r="T43827" s="8"/>
      <c r="U43827" s="11"/>
    </row>
    <row r="43828">
      <c r="H43828" s="10"/>
      <c r="T43828" s="8"/>
      <c r="U43828" s="11"/>
    </row>
    <row r="43829">
      <c r="H43829" s="10"/>
      <c r="T43829" s="8"/>
      <c r="U43829" s="11"/>
    </row>
    <row r="43830">
      <c r="H43830" s="10"/>
      <c r="T43830" s="8"/>
      <c r="U43830" s="11"/>
    </row>
    <row r="43831">
      <c r="H43831" s="10"/>
      <c r="T43831" s="8"/>
      <c r="U43831" s="11"/>
    </row>
    <row r="43832">
      <c r="H43832" s="10"/>
      <c r="T43832" s="8"/>
      <c r="U43832" s="11"/>
    </row>
    <row r="43833">
      <c r="H43833" s="10"/>
      <c r="T43833" s="8"/>
      <c r="U43833" s="11"/>
    </row>
    <row r="43834">
      <c r="H43834" s="10"/>
      <c r="T43834" s="8"/>
      <c r="U43834" s="11"/>
    </row>
    <row r="43835">
      <c r="H43835" s="10"/>
      <c r="T43835" s="8"/>
      <c r="U43835" s="11"/>
    </row>
    <row r="43836">
      <c r="H43836" s="10"/>
      <c r="T43836" s="8"/>
      <c r="U43836" s="11"/>
    </row>
    <row r="43837">
      <c r="H43837" s="10"/>
      <c r="T43837" s="8"/>
      <c r="U43837" s="11"/>
    </row>
    <row r="43838">
      <c r="H43838" s="10"/>
      <c r="T43838" s="8"/>
      <c r="U43838" s="11"/>
    </row>
    <row r="43839">
      <c r="H43839" s="10"/>
      <c r="T43839" s="8"/>
      <c r="U43839" s="11"/>
    </row>
    <row r="43840">
      <c r="H43840" s="10"/>
      <c r="T43840" s="8"/>
      <c r="U43840" s="11"/>
    </row>
    <row r="43841">
      <c r="H43841" s="10"/>
      <c r="T43841" s="8"/>
      <c r="U43841" s="11"/>
    </row>
    <row r="43842">
      <c r="H43842" s="10"/>
      <c r="T43842" s="8"/>
      <c r="U43842" s="11"/>
    </row>
    <row r="43843">
      <c r="H43843" s="10"/>
      <c r="T43843" s="8"/>
      <c r="U43843" s="11"/>
    </row>
    <row r="43844">
      <c r="H43844" s="10"/>
      <c r="T43844" s="8"/>
      <c r="U43844" s="11"/>
    </row>
    <row r="43845">
      <c r="H43845" s="10"/>
      <c r="T43845" s="8"/>
      <c r="U43845" s="11"/>
    </row>
    <row r="43846">
      <c r="H43846" s="10"/>
      <c r="T43846" s="8"/>
      <c r="U43846" s="11"/>
    </row>
    <row r="43847">
      <c r="H43847" s="10"/>
      <c r="T43847" s="8"/>
      <c r="U43847" s="11"/>
    </row>
    <row r="43848">
      <c r="H43848" s="10"/>
      <c r="T43848" s="8"/>
      <c r="U43848" s="11"/>
    </row>
    <row r="43849">
      <c r="H43849" s="10"/>
      <c r="T43849" s="8"/>
      <c r="U43849" s="11"/>
    </row>
    <row r="43850">
      <c r="H43850" s="10"/>
      <c r="T43850" s="8"/>
      <c r="U43850" s="11"/>
    </row>
    <row r="43851">
      <c r="H43851" s="10"/>
      <c r="T43851" s="8"/>
      <c r="U43851" s="11"/>
    </row>
    <row r="43852">
      <c r="H43852" s="10"/>
      <c r="T43852" s="8"/>
      <c r="U43852" s="11"/>
    </row>
    <row r="43853">
      <c r="H43853" s="10"/>
      <c r="T43853" s="8"/>
      <c r="U43853" s="11"/>
    </row>
    <row r="43854">
      <c r="H43854" s="10"/>
      <c r="T43854" s="8"/>
      <c r="U43854" s="11"/>
    </row>
    <row r="43855">
      <c r="H43855" s="10"/>
      <c r="T43855" s="8"/>
      <c r="U43855" s="11"/>
    </row>
    <row r="43856">
      <c r="H43856" s="10"/>
      <c r="T43856" s="8"/>
      <c r="U43856" s="11"/>
    </row>
    <row r="43857">
      <c r="H43857" s="10"/>
      <c r="T43857" s="8"/>
      <c r="U43857" s="11"/>
    </row>
    <row r="43858">
      <c r="H43858" s="10"/>
      <c r="T43858" s="8"/>
      <c r="U43858" s="11"/>
    </row>
    <row r="43859">
      <c r="H43859" s="10"/>
      <c r="T43859" s="8"/>
      <c r="U43859" s="11"/>
    </row>
    <row r="43860">
      <c r="H43860" s="10"/>
      <c r="T43860" s="8"/>
      <c r="U43860" s="11"/>
    </row>
    <row r="43861">
      <c r="H43861" s="10"/>
      <c r="T43861" s="8"/>
      <c r="U43861" s="11"/>
    </row>
    <row r="43862">
      <c r="H43862" s="10"/>
      <c r="T43862" s="8"/>
      <c r="U43862" s="11"/>
    </row>
    <row r="43863">
      <c r="H43863" s="10"/>
      <c r="T43863" s="8"/>
      <c r="U43863" s="11"/>
    </row>
    <row r="43864">
      <c r="H43864" s="10"/>
      <c r="T43864" s="8"/>
      <c r="U43864" s="11"/>
    </row>
    <row r="43865">
      <c r="H43865" s="10"/>
      <c r="T43865" s="8"/>
      <c r="U43865" s="11"/>
    </row>
    <row r="43866">
      <c r="H43866" s="10"/>
      <c r="T43866" s="8"/>
      <c r="U43866" s="11"/>
    </row>
    <row r="43867">
      <c r="H43867" s="10"/>
      <c r="T43867" s="8"/>
      <c r="U43867" s="11"/>
    </row>
    <row r="43868">
      <c r="H43868" s="10"/>
      <c r="T43868" s="8"/>
      <c r="U43868" s="11"/>
    </row>
    <row r="43869">
      <c r="H43869" s="10"/>
      <c r="T43869" s="8"/>
      <c r="U43869" s="11"/>
    </row>
    <row r="43870">
      <c r="H43870" s="10"/>
      <c r="T43870" s="8"/>
      <c r="U43870" s="11"/>
    </row>
    <row r="43871">
      <c r="H43871" s="10"/>
      <c r="T43871" s="8"/>
      <c r="U43871" s="11"/>
    </row>
    <row r="43872">
      <c r="H43872" s="10"/>
      <c r="T43872" s="8"/>
      <c r="U43872" s="11"/>
    </row>
    <row r="43873">
      <c r="H43873" s="10"/>
      <c r="T43873" s="8"/>
      <c r="U43873" s="11"/>
    </row>
    <row r="43874">
      <c r="H43874" s="10"/>
      <c r="T43874" s="8"/>
      <c r="U43874" s="11"/>
    </row>
    <row r="43875">
      <c r="H43875" s="10"/>
      <c r="T43875" s="8"/>
      <c r="U43875" s="11"/>
    </row>
    <row r="43876">
      <c r="H43876" s="10"/>
      <c r="T43876" s="8"/>
      <c r="U43876" s="11"/>
    </row>
    <row r="43877">
      <c r="H43877" s="10"/>
      <c r="T43877" s="8"/>
      <c r="U43877" s="11"/>
    </row>
    <row r="43878">
      <c r="H43878" s="10"/>
      <c r="T43878" s="8"/>
      <c r="U43878" s="11"/>
    </row>
    <row r="43879">
      <c r="H43879" s="10"/>
      <c r="T43879" s="8"/>
      <c r="U43879" s="11"/>
    </row>
    <row r="43880">
      <c r="H43880" s="10"/>
      <c r="T43880" s="8"/>
      <c r="U43880" s="11"/>
    </row>
    <row r="43881">
      <c r="H43881" s="10"/>
      <c r="T43881" s="8"/>
      <c r="U43881" s="11"/>
    </row>
    <row r="43882">
      <c r="H43882" s="10"/>
      <c r="T43882" s="8"/>
      <c r="U43882" s="11"/>
    </row>
    <row r="43883">
      <c r="H43883" s="10"/>
      <c r="T43883" s="8"/>
      <c r="U43883" s="11"/>
    </row>
    <row r="43884">
      <c r="H43884" s="10"/>
      <c r="T43884" s="8"/>
      <c r="U43884" s="11"/>
    </row>
    <row r="43885">
      <c r="H43885" s="10"/>
      <c r="T43885" s="8"/>
      <c r="U43885" s="11"/>
    </row>
    <row r="43886">
      <c r="H43886" s="10"/>
      <c r="T43886" s="8"/>
      <c r="U43886" s="11"/>
    </row>
    <row r="43887">
      <c r="H43887" s="10"/>
      <c r="T43887" s="8"/>
      <c r="U43887" s="11"/>
    </row>
    <row r="43888">
      <c r="H43888" s="10"/>
      <c r="T43888" s="8"/>
      <c r="U43888" s="11"/>
    </row>
    <row r="43889">
      <c r="H43889" s="10"/>
      <c r="T43889" s="8"/>
      <c r="U43889" s="11"/>
    </row>
    <row r="43890">
      <c r="H43890" s="10"/>
      <c r="T43890" s="8"/>
      <c r="U43890" s="11"/>
    </row>
    <row r="43891">
      <c r="H43891" s="10"/>
      <c r="T43891" s="8"/>
      <c r="U43891" s="11"/>
    </row>
    <row r="43892">
      <c r="H43892" s="10"/>
      <c r="T43892" s="8"/>
      <c r="U43892" s="11"/>
    </row>
    <row r="43893">
      <c r="H43893" s="10"/>
      <c r="T43893" s="8"/>
      <c r="U43893" s="11"/>
    </row>
    <row r="43894">
      <c r="H43894" s="10"/>
      <c r="T43894" s="8"/>
      <c r="U43894" s="11"/>
    </row>
    <row r="43895">
      <c r="H43895" s="10"/>
      <c r="T43895" s="8"/>
      <c r="U43895" s="11"/>
    </row>
    <row r="43896">
      <c r="H43896" s="10"/>
      <c r="T43896" s="8"/>
      <c r="U43896" s="11"/>
    </row>
    <row r="43897">
      <c r="H43897" s="10"/>
      <c r="T43897" s="8"/>
      <c r="U43897" s="11"/>
    </row>
    <row r="43898">
      <c r="H43898" s="10"/>
      <c r="T43898" s="8"/>
      <c r="U43898" s="11"/>
    </row>
    <row r="43899">
      <c r="H43899" s="10"/>
      <c r="T43899" s="8"/>
      <c r="U43899" s="11"/>
    </row>
    <row r="43900">
      <c r="H43900" s="10"/>
      <c r="T43900" s="8"/>
      <c r="U43900" s="11"/>
    </row>
    <row r="43901">
      <c r="H43901" s="10"/>
      <c r="T43901" s="8"/>
      <c r="U43901" s="11"/>
    </row>
    <row r="43902">
      <c r="H43902" s="10"/>
      <c r="T43902" s="8"/>
      <c r="U43902" s="11"/>
    </row>
    <row r="43903">
      <c r="H43903" s="10"/>
      <c r="T43903" s="8"/>
      <c r="U43903" s="11"/>
    </row>
    <row r="43904">
      <c r="H43904" s="10"/>
      <c r="T43904" s="8"/>
      <c r="U43904" s="11"/>
    </row>
    <row r="43905">
      <c r="H43905" s="10"/>
      <c r="T43905" s="8"/>
      <c r="U43905" s="11"/>
    </row>
    <row r="43906">
      <c r="H43906" s="10"/>
      <c r="T43906" s="8"/>
      <c r="U43906" s="11"/>
    </row>
    <row r="43907">
      <c r="H43907" s="10"/>
      <c r="T43907" s="8"/>
      <c r="U43907" s="11"/>
    </row>
    <row r="43908">
      <c r="H43908" s="10"/>
      <c r="T43908" s="8"/>
      <c r="U43908" s="11"/>
    </row>
    <row r="43909">
      <c r="H43909" s="10"/>
      <c r="T43909" s="8"/>
      <c r="U43909" s="11"/>
    </row>
    <row r="43910">
      <c r="H43910" s="10"/>
      <c r="T43910" s="8"/>
      <c r="U43910" s="11"/>
    </row>
    <row r="43911">
      <c r="H43911" s="10"/>
      <c r="T43911" s="8"/>
      <c r="U43911" s="11"/>
    </row>
    <row r="43912">
      <c r="H43912" s="10"/>
      <c r="T43912" s="8"/>
      <c r="U43912" s="11"/>
    </row>
    <row r="43913">
      <c r="H43913" s="10"/>
      <c r="T43913" s="8"/>
      <c r="U43913" s="11"/>
    </row>
    <row r="43914">
      <c r="H43914" s="10"/>
      <c r="T43914" s="8"/>
      <c r="U43914" s="11"/>
    </row>
    <row r="43915">
      <c r="H43915" s="10"/>
      <c r="T43915" s="8"/>
      <c r="U43915" s="11"/>
    </row>
    <row r="43916">
      <c r="H43916" s="10"/>
      <c r="T43916" s="8"/>
      <c r="U43916" s="11"/>
    </row>
    <row r="43917">
      <c r="H43917" s="10"/>
      <c r="T43917" s="8"/>
      <c r="U43917" s="11"/>
    </row>
    <row r="43918">
      <c r="H43918" s="10"/>
      <c r="T43918" s="8"/>
      <c r="U43918" s="11"/>
    </row>
    <row r="43919">
      <c r="H43919" s="10"/>
      <c r="T43919" s="8"/>
      <c r="U43919" s="11"/>
    </row>
    <row r="43920">
      <c r="H43920" s="10"/>
      <c r="T43920" s="8"/>
      <c r="U43920" s="11"/>
    </row>
    <row r="43921">
      <c r="H43921" s="10"/>
      <c r="T43921" s="8"/>
      <c r="U43921" s="11"/>
    </row>
    <row r="43922">
      <c r="H43922" s="10"/>
      <c r="T43922" s="8"/>
      <c r="U43922" s="11"/>
    </row>
    <row r="43923">
      <c r="H43923" s="10"/>
      <c r="T43923" s="8"/>
      <c r="U43923" s="11"/>
    </row>
    <row r="43924">
      <c r="H43924" s="10"/>
      <c r="T43924" s="8"/>
      <c r="U43924" s="11"/>
    </row>
    <row r="43925">
      <c r="H43925" s="10"/>
      <c r="T43925" s="8"/>
      <c r="U43925" s="11"/>
    </row>
    <row r="43926">
      <c r="H43926" s="10"/>
      <c r="T43926" s="8"/>
      <c r="U43926" s="11"/>
    </row>
    <row r="43927">
      <c r="H43927" s="10"/>
      <c r="T43927" s="8"/>
      <c r="U43927" s="11"/>
    </row>
    <row r="43928">
      <c r="H43928" s="10"/>
      <c r="T43928" s="8"/>
      <c r="U43928" s="11"/>
    </row>
    <row r="43929">
      <c r="H43929" s="10"/>
      <c r="T43929" s="8"/>
      <c r="U43929" s="11"/>
    </row>
    <row r="43930">
      <c r="H43930" s="10"/>
      <c r="T43930" s="8"/>
      <c r="U43930" s="11"/>
    </row>
    <row r="43931">
      <c r="H43931" s="10"/>
      <c r="T43931" s="8"/>
      <c r="U43931" s="11"/>
    </row>
    <row r="43932">
      <c r="H43932" s="10"/>
      <c r="T43932" s="8"/>
      <c r="U43932" s="11"/>
    </row>
    <row r="43933">
      <c r="H43933" s="10"/>
      <c r="T43933" s="8"/>
      <c r="U43933" s="11"/>
    </row>
    <row r="43934">
      <c r="H43934" s="10"/>
      <c r="T43934" s="8"/>
      <c r="U43934" s="11"/>
    </row>
    <row r="43935">
      <c r="H43935" s="10"/>
      <c r="T43935" s="8"/>
      <c r="U43935" s="11"/>
    </row>
    <row r="43936">
      <c r="H43936" s="10"/>
      <c r="T43936" s="8"/>
      <c r="U43936" s="11"/>
    </row>
    <row r="43937">
      <c r="H43937" s="10"/>
      <c r="T43937" s="8"/>
      <c r="U43937" s="11"/>
    </row>
    <row r="43938">
      <c r="H43938" s="10"/>
      <c r="T43938" s="8"/>
      <c r="U43938" s="11"/>
    </row>
    <row r="43939">
      <c r="H43939" s="10"/>
      <c r="T43939" s="8"/>
      <c r="U43939" s="11"/>
    </row>
    <row r="43940">
      <c r="H43940" s="10"/>
      <c r="T43940" s="8"/>
      <c r="U43940" s="11"/>
    </row>
    <row r="43941">
      <c r="H43941" s="10"/>
      <c r="T43941" s="8"/>
      <c r="U43941" s="11"/>
    </row>
    <row r="43942">
      <c r="H43942" s="10"/>
      <c r="T43942" s="8"/>
      <c r="U43942" s="11"/>
    </row>
    <row r="43943">
      <c r="H43943" s="10"/>
      <c r="T43943" s="8"/>
      <c r="U43943" s="11"/>
    </row>
    <row r="43944">
      <c r="H43944" s="10"/>
      <c r="T43944" s="8"/>
      <c r="U43944" s="11"/>
    </row>
    <row r="43945">
      <c r="H43945" s="10"/>
      <c r="T43945" s="8"/>
      <c r="U43945" s="11"/>
    </row>
    <row r="43946">
      <c r="H43946" s="10"/>
      <c r="T43946" s="8"/>
      <c r="U43946" s="11"/>
    </row>
    <row r="43947">
      <c r="H43947" s="10"/>
      <c r="T43947" s="8"/>
      <c r="U43947" s="11"/>
    </row>
    <row r="43948">
      <c r="H43948" s="10"/>
      <c r="T43948" s="8"/>
      <c r="U43948" s="11"/>
    </row>
    <row r="43949">
      <c r="H43949" s="10"/>
      <c r="T43949" s="8"/>
      <c r="U43949" s="11"/>
    </row>
    <row r="43950">
      <c r="H43950" s="10"/>
      <c r="T43950" s="8"/>
      <c r="U43950" s="11"/>
    </row>
    <row r="43951">
      <c r="H43951" s="10"/>
      <c r="T43951" s="8"/>
      <c r="U43951" s="11"/>
    </row>
    <row r="43952">
      <c r="H43952" s="10"/>
      <c r="T43952" s="8"/>
      <c r="U43952" s="11"/>
    </row>
    <row r="43953">
      <c r="H43953" s="10"/>
      <c r="T43953" s="8"/>
      <c r="U43953" s="11"/>
    </row>
    <row r="43954">
      <c r="H43954" s="10"/>
      <c r="T43954" s="8"/>
      <c r="U43954" s="11"/>
    </row>
    <row r="43955">
      <c r="H43955" s="10"/>
      <c r="T43955" s="8"/>
      <c r="U43955" s="11"/>
    </row>
    <row r="43956">
      <c r="H43956" s="10"/>
      <c r="T43956" s="8"/>
      <c r="U43956" s="11"/>
    </row>
    <row r="43957">
      <c r="H43957" s="10"/>
      <c r="T43957" s="8"/>
      <c r="U43957" s="11"/>
    </row>
    <row r="43958">
      <c r="H43958" s="10"/>
      <c r="T43958" s="8"/>
      <c r="U43958" s="11"/>
    </row>
    <row r="43959">
      <c r="H43959" s="10"/>
      <c r="T43959" s="8"/>
      <c r="U43959" s="11"/>
    </row>
    <row r="43960">
      <c r="H43960" s="10"/>
      <c r="T43960" s="8"/>
      <c r="U43960" s="11"/>
    </row>
    <row r="43961">
      <c r="H43961" s="10"/>
      <c r="T43961" s="8"/>
      <c r="U43961" s="11"/>
    </row>
    <row r="43962">
      <c r="H43962" s="10"/>
      <c r="T43962" s="8"/>
      <c r="U43962" s="11"/>
    </row>
    <row r="43963">
      <c r="H43963" s="10"/>
      <c r="T43963" s="8"/>
      <c r="U43963" s="11"/>
    </row>
    <row r="43964">
      <c r="H43964" s="10"/>
      <c r="T43964" s="8"/>
      <c r="U43964" s="11"/>
    </row>
    <row r="43965">
      <c r="H43965" s="10"/>
      <c r="T43965" s="8"/>
      <c r="U43965" s="11"/>
    </row>
    <row r="43966">
      <c r="H43966" s="10"/>
      <c r="T43966" s="8"/>
      <c r="U43966" s="11"/>
    </row>
    <row r="43967">
      <c r="H43967" s="10"/>
      <c r="T43967" s="8"/>
      <c r="U43967" s="11"/>
    </row>
    <row r="43968">
      <c r="H43968" s="10"/>
      <c r="T43968" s="8"/>
      <c r="U43968" s="11"/>
    </row>
    <row r="43969">
      <c r="H43969" s="10"/>
      <c r="T43969" s="8"/>
      <c r="U43969" s="11"/>
    </row>
    <row r="43970">
      <c r="H43970" s="10"/>
      <c r="T43970" s="8"/>
      <c r="U43970" s="11"/>
    </row>
    <row r="43971">
      <c r="H43971" s="10"/>
      <c r="T43971" s="8"/>
      <c r="U43971" s="11"/>
    </row>
    <row r="43972">
      <c r="H43972" s="10"/>
      <c r="T43972" s="8"/>
      <c r="U43972" s="11"/>
    </row>
    <row r="43973">
      <c r="H43973" s="10"/>
      <c r="T43973" s="8"/>
      <c r="U43973" s="11"/>
    </row>
    <row r="43974">
      <c r="H43974" s="10"/>
      <c r="T43974" s="8"/>
      <c r="U43974" s="11"/>
    </row>
    <row r="43975">
      <c r="H43975" s="10"/>
      <c r="T43975" s="8"/>
      <c r="U43975" s="11"/>
    </row>
    <row r="43976">
      <c r="H43976" s="10"/>
      <c r="T43976" s="8"/>
      <c r="U43976" s="11"/>
    </row>
    <row r="43977">
      <c r="H43977" s="10"/>
      <c r="T43977" s="8"/>
      <c r="U43977" s="11"/>
    </row>
    <row r="43978">
      <c r="H43978" s="10"/>
      <c r="T43978" s="8"/>
      <c r="U43978" s="11"/>
    </row>
    <row r="43979">
      <c r="H43979" s="10"/>
      <c r="T43979" s="8"/>
      <c r="U43979" s="11"/>
    </row>
    <row r="43980">
      <c r="H43980" s="10"/>
      <c r="T43980" s="8"/>
      <c r="U43980" s="11"/>
    </row>
    <row r="43981">
      <c r="H43981" s="10"/>
      <c r="T43981" s="8"/>
      <c r="U43981" s="11"/>
    </row>
    <row r="43982">
      <c r="H43982" s="10"/>
      <c r="T43982" s="8"/>
      <c r="U43982" s="11"/>
    </row>
    <row r="43983">
      <c r="H43983" s="10"/>
      <c r="T43983" s="8"/>
      <c r="U43983" s="11"/>
    </row>
    <row r="43984">
      <c r="H43984" s="10"/>
      <c r="T43984" s="8"/>
      <c r="U43984" s="11"/>
    </row>
    <row r="43985">
      <c r="H43985" s="10"/>
      <c r="T43985" s="8"/>
      <c r="U43985" s="11"/>
    </row>
    <row r="43986">
      <c r="H43986" s="10"/>
      <c r="T43986" s="8"/>
      <c r="U43986" s="11"/>
    </row>
    <row r="43987">
      <c r="H43987" s="10"/>
      <c r="T43987" s="8"/>
      <c r="U43987" s="11"/>
    </row>
    <row r="43988">
      <c r="H43988" s="10"/>
      <c r="T43988" s="8"/>
      <c r="U43988" s="11"/>
    </row>
    <row r="43989">
      <c r="H43989" s="10"/>
      <c r="T43989" s="8"/>
      <c r="U43989" s="11"/>
    </row>
    <row r="43990">
      <c r="H43990" s="10"/>
      <c r="T43990" s="8"/>
      <c r="U43990" s="11"/>
    </row>
    <row r="43991">
      <c r="H43991" s="10"/>
      <c r="T43991" s="8"/>
      <c r="U43991" s="11"/>
    </row>
    <row r="43992">
      <c r="H43992" s="10"/>
      <c r="T43992" s="8"/>
      <c r="U43992" s="11"/>
    </row>
    <row r="43993">
      <c r="H43993" s="10"/>
      <c r="T43993" s="8"/>
      <c r="U43993" s="11"/>
    </row>
    <row r="43994">
      <c r="H43994" s="10"/>
      <c r="T43994" s="8"/>
      <c r="U43994" s="11"/>
    </row>
    <row r="43995">
      <c r="H43995" s="10"/>
      <c r="T43995" s="8"/>
      <c r="U43995" s="11"/>
    </row>
    <row r="43996">
      <c r="H43996" s="10"/>
      <c r="T43996" s="8"/>
      <c r="U43996" s="11"/>
    </row>
    <row r="43997">
      <c r="H43997" s="10"/>
      <c r="T43997" s="8"/>
      <c r="U43997" s="11"/>
    </row>
    <row r="43998">
      <c r="H43998" s="10"/>
      <c r="T43998" s="8"/>
      <c r="U43998" s="11"/>
    </row>
    <row r="43999">
      <c r="H43999" s="10"/>
      <c r="T43999" s="8"/>
      <c r="U43999" s="11"/>
    </row>
    <row r="44000">
      <c r="H44000" s="10"/>
      <c r="T44000" s="8"/>
      <c r="U44000" s="11"/>
    </row>
    <row r="44001">
      <c r="H44001" s="10"/>
      <c r="T44001" s="8"/>
      <c r="U44001" s="11"/>
    </row>
    <row r="44002">
      <c r="H44002" s="10"/>
      <c r="T44002" s="8"/>
      <c r="U44002" s="11"/>
    </row>
    <row r="44003">
      <c r="H44003" s="10"/>
      <c r="T44003" s="8"/>
      <c r="U44003" s="11"/>
    </row>
    <row r="44004">
      <c r="H44004" s="10"/>
      <c r="T44004" s="8"/>
      <c r="U44004" s="11"/>
    </row>
    <row r="44005">
      <c r="H44005" s="10"/>
      <c r="T44005" s="8"/>
      <c r="U44005" s="11"/>
    </row>
    <row r="44006">
      <c r="H44006" s="10"/>
      <c r="T44006" s="8"/>
      <c r="U44006" s="11"/>
    </row>
    <row r="44007">
      <c r="H44007" s="10"/>
      <c r="T44007" s="8"/>
      <c r="U44007" s="11"/>
    </row>
    <row r="44008">
      <c r="H44008" s="10"/>
      <c r="T44008" s="8"/>
      <c r="U44008" s="11"/>
    </row>
    <row r="44009">
      <c r="H44009" s="10"/>
      <c r="T44009" s="8"/>
      <c r="U44009" s="11"/>
    </row>
    <row r="44010">
      <c r="H44010" s="10"/>
      <c r="T44010" s="8"/>
      <c r="U44010" s="11"/>
    </row>
    <row r="44011">
      <c r="H44011" s="10"/>
      <c r="T44011" s="8"/>
      <c r="U44011" s="11"/>
    </row>
    <row r="44012">
      <c r="H44012" s="10"/>
      <c r="T44012" s="8"/>
      <c r="U44012" s="11"/>
    </row>
    <row r="44013">
      <c r="H44013" s="10"/>
      <c r="T44013" s="8"/>
      <c r="U44013" s="11"/>
    </row>
    <row r="44014">
      <c r="H44014" s="10"/>
      <c r="T44014" s="8"/>
      <c r="U44014" s="11"/>
    </row>
    <row r="44015">
      <c r="H44015" s="10"/>
      <c r="T44015" s="8"/>
      <c r="U44015" s="11"/>
    </row>
    <row r="44016">
      <c r="H44016" s="10"/>
      <c r="T44016" s="8"/>
      <c r="U44016" s="11"/>
    </row>
    <row r="44017">
      <c r="H44017" s="10"/>
      <c r="T44017" s="8"/>
      <c r="U44017" s="11"/>
    </row>
    <row r="44018">
      <c r="H44018" s="10"/>
      <c r="T44018" s="8"/>
      <c r="U44018" s="11"/>
    </row>
    <row r="44019">
      <c r="H44019" s="10"/>
      <c r="T44019" s="8"/>
      <c r="U44019" s="11"/>
    </row>
    <row r="44020">
      <c r="H44020" s="10"/>
      <c r="T44020" s="8"/>
      <c r="U44020" s="11"/>
    </row>
    <row r="44021">
      <c r="H44021" s="10"/>
      <c r="T44021" s="8"/>
      <c r="U44021" s="11"/>
    </row>
    <row r="44022">
      <c r="H44022" s="10"/>
      <c r="T44022" s="8"/>
      <c r="U44022" s="11"/>
    </row>
    <row r="44023">
      <c r="H44023" s="10"/>
      <c r="T44023" s="8"/>
      <c r="U44023" s="11"/>
    </row>
    <row r="44024">
      <c r="H44024" s="10"/>
      <c r="T44024" s="8"/>
      <c r="U44024" s="11"/>
    </row>
    <row r="44025">
      <c r="H44025" s="10"/>
      <c r="T44025" s="8"/>
      <c r="U44025" s="11"/>
    </row>
    <row r="44026">
      <c r="H44026" s="10"/>
      <c r="T44026" s="8"/>
      <c r="U44026" s="11"/>
    </row>
    <row r="44027">
      <c r="H44027" s="10"/>
      <c r="T44027" s="8"/>
      <c r="U44027" s="11"/>
    </row>
    <row r="44028">
      <c r="H44028" s="10"/>
      <c r="T44028" s="8"/>
      <c r="U44028" s="11"/>
    </row>
    <row r="44029">
      <c r="H44029" s="10"/>
      <c r="T44029" s="8"/>
      <c r="U44029" s="11"/>
    </row>
    <row r="44030">
      <c r="H44030" s="10"/>
      <c r="T44030" s="8"/>
      <c r="U44030" s="11"/>
    </row>
    <row r="44031">
      <c r="H44031" s="10"/>
      <c r="T44031" s="8"/>
      <c r="U44031" s="11"/>
    </row>
    <row r="44032">
      <c r="H44032" s="10"/>
      <c r="T44032" s="8"/>
      <c r="U44032" s="11"/>
    </row>
    <row r="44033">
      <c r="H44033" s="10"/>
      <c r="T44033" s="8"/>
      <c r="U44033" s="11"/>
    </row>
    <row r="44034">
      <c r="H44034" s="10"/>
      <c r="T44034" s="8"/>
      <c r="U44034" s="11"/>
    </row>
    <row r="44035">
      <c r="H44035" s="10"/>
      <c r="T44035" s="8"/>
      <c r="U44035" s="11"/>
    </row>
    <row r="44036">
      <c r="H44036" s="10"/>
      <c r="T44036" s="8"/>
      <c r="U44036" s="11"/>
    </row>
    <row r="44037">
      <c r="H44037" s="10"/>
      <c r="T44037" s="8"/>
      <c r="U44037" s="11"/>
    </row>
    <row r="44038">
      <c r="H44038" s="10"/>
      <c r="T44038" s="8"/>
      <c r="U44038" s="11"/>
    </row>
    <row r="44039">
      <c r="H44039" s="10"/>
      <c r="T44039" s="8"/>
      <c r="U44039" s="11"/>
    </row>
    <row r="44040">
      <c r="H44040" s="10"/>
      <c r="T44040" s="8"/>
      <c r="U44040" s="11"/>
    </row>
    <row r="44041">
      <c r="H44041" s="10"/>
      <c r="T44041" s="8"/>
      <c r="U44041" s="11"/>
    </row>
    <row r="44042">
      <c r="H44042" s="10"/>
      <c r="T44042" s="8"/>
      <c r="U44042" s="11"/>
    </row>
    <row r="44043">
      <c r="H44043" s="10"/>
      <c r="T44043" s="8"/>
      <c r="U44043" s="11"/>
    </row>
    <row r="44044">
      <c r="H44044" s="10"/>
      <c r="T44044" s="8"/>
      <c r="U44044" s="11"/>
    </row>
    <row r="44045">
      <c r="H44045" s="10"/>
      <c r="T44045" s="8"/>
      <c r="U44045" s="11"/>
    </row>
    <row r="44046">
      <c r="H44046" s="10"/>
      <c r="T44046" s="8"/>
      <c r="U44046" s="11"/>
    </row>
    <row r="44047">
      <c r="H44047" s="10"/>
      <c r="T44047" s="8"/>
      <c r="U44047" s="11"/>
    </row>
    <row r="44048">
      <c r="H44048" s="10"/>
      <c r="T44048" s="8"/>
      <c r="U44048" s="11"/>
    </row>
    <row r="44049">
      <c r="H44049" s="10"/>
      <c r="T44049" s="8"/>
      <c r="U44049" s="11"/>
    </row>
    <row r="44050">
      <c r="H44050" s="10"/>
      <c r="T44050" s="8"/>
      <c r="U44050" s="11"/>
    </row>
    <row r="44051">
      <c r="H44051" s="10"/>
      <c r="T44051" s="8"/>
      <c r="U44051" s="11"/>
    </row>
    <row r="44052">
      <c r="H44052" s="10"/>
      <c r="T44052" s="8"/>
      <c r="U44052" s="11"/>
    </row>
    <row r="44053">
      <c r="H44053" s="10"/>
      <c r="T44053" s="8"/>
      <c r="U44053" s="11"/>
    </row>
    <row r="44054">
      <c r="H44054" s="10"/>
      <c r="T44054" s="8"/>
      <c r="U44054" s="11"/>
    </row>
    <row r="44055">
      <c r="H44055" s="10"/>
      <c r="T44055" s="8"/>
      <c r="U44055" s="11"/>
    </row>
    <row r="44056">
      <c r="H44056" s="10"/>
      <c r="T44056" s="8"/>
      <c r="U44056" s="11"/>
    </row>
    <row r="44057">
      <c r="H44057" s="10"/>
      <c r="T44057" s="8"/>
      <c r="U44057" s="11"/>
    </row>
    <row r="44058">
      <c r="H44058" s="10"/>
      <c r="T44058" s="8"/>
      <c r="U44058" s="11"/>
    </row>
    <row r="44059">
      <c r="H44059" s="10"/>
      <c r="T44059" s="8"/>
      <c r="U44059" s="11"/>
    </row>
    <row r="44060">
      <c r="H44060" s="10"/>
      <c r="T44060" s="8"/>
      <c r="U44060" s="11"/>
    </row>
    <row r="44061">
      <c r="H44061" s="10"/>
      <c r="T44061" s="8"/>
      <c r="U44061" s="11"/>
    </row>
    <row r="44062">
      <c r="H44062" s="10"/>
      <c r="T44062" s="8"/>
      <c r="U44062" s="11"/>
    </row>
    <row r="44063">
      <c r="H44063" s="10"/>
      <c r="T44063" s="8"/>
      <c r="U44063" s="11"/>
    </row>
    <row r="44064">
      <c r="H44064" s="10"/>
      <c r="T44064" s="8"/>
      <c r="U44064" s="11"/>
    </row>
    <row r="44065">
      <c r="H44065" s="10"/>
      <c r="T44065" s="8"/>
      <c r="U44065" s="11"/>
    </row>
    <row r="44066">
      <c r="H44066" s="10"/>
      <c r="T44066" s="8"/>
      <c r="U44066" s="11"/>
    </row>
    <row r="44067">
      <c r="H44067" s="10"/>
      <c r="T44067" s="8"/>
      <c r="U44067" s="11"/>
    </row>
    <row r="44068">
      <c r="H44068" s="10"/>
      <c r="T44068" s="8"/>
      <c r="U44068" s="11"/>
    </row>
    <row r="44069">
      <c r="H44069" s="10"/>
      <c r="T44069" s="8"/>
      <c r="U44069" s="11"/>
    </row>
    <row r="44070">
      <c r="H44070" s="10"/>
      <c r="T44070" s="8"/>
      <c r="U44070" s="11"/>
    </row>
    <row r="44071">
      <c r="H44071" s="10"/>
      <c r="T44071" s="8"/>
      <c r="U44071" s="11"/>
    </row>
    <row r="44072">
      <c r="H44072" s="10"/>
      <c r="T44072" s="8"/>
      <c r="U44072" s="11"/>
    </row>
    <row r="44073">
      <c r="H44073" s="10"/>
      <c r="T44073" s="8"/>
      <c r="U44073" s="11"/>
    </row>
    <row r="44074">
      <c r="H44074" s="10"/>
      <c r="T44074" s="8"/>
      <c r="U44074" s="11"/>
    </row>
    <row r="44075">
      <c r="H44075" s="10"/>
      <c r="T44075" s="8"/>
      <c r="U44075" s="11"/>
    </row>
    <row r="44076">
      <c r="H44076" s="10"/>
      <c r="T44076" s="8"/>
      <c r="U44076" s="11"/>
    </row>
    <row r="44077">
      <c r="H44077" s="10"/>
      <c r="T44077" s="8"/>
      <c r="U44077" s="11"/>
    </row>
    <row r="44078">
      <c r="H44078" s="10"/>
      <c r="T44078" s="8"/>
      <c r="U44078" s="11"/>
    </row>
    <row r="44079">
      <c r="H44079" s="10"/>
      <c r="T44079" s="8"/>
      <c r="U44079" s="11"/>
    </row>
    <row r="44080">
      <c r="H44080" s="10"/>
      <c r="T44080" s="8"/>
      <c r="U44080" s="11"/>
    </row>
    <row r="44081">
      <c r="H44081" s="10"/>
      <c r="T44081" s="8"/>
      <c r="U44081" s="11"/>
    </row>
    <row r="44082">
      <c r="H44082" s="10"/>
      <c r="T44082" s="8"/>
      <c r="U44082" s="11"/>
    </row>
    <row r="44083">
      <c r="H44083" s="10"/>
      <c r="T44083" s="8"/>
      <c r="U44083" s="11"/>
    </row>
    <row r="44084">
      <c r="H44084" s="10"/>
      <c r="T44084" s="8"/>
      <c r="U44084" s="11"/>
    </row>
    <row r="44085">
      <c r="H44085" s="10"/>
      <c r="T44085" s="8"/>
      <c r="U44085" s="11"/>
    </row>
    <row r="44086">
      <c r="H44086" s="10"/>
      <c r="T44086" s="8"/>
      <c r="U44086" s="11"/>
    </row>
    <row r="44087">
      <c r="H44087" s="10"/>
      <c r="T44087" s="8"/>
      <c r="U44087" s="11"/>
    </row>
    <row r="44088">
      <c r="H44088" s="10"/>
      <c r="T44088" s="8"/>
      <c r="U44088" s="11"/>
    </row>
    <row r="44089">
      <c r="H44089" s="10"/>
      <c r="T44089" s="8"/>
      <c r="U44089" s="11"/>
    </row>
    <row r="44090">
      <c r="H44090" s="10"/>
      <c r="T44090" s="8"/>
      <c r="U44090" s="11"/>
    </row>
    <row r="44091">
      <c r="H44091" s="10"/>
      <c r="T44091" s="8"/>
      <c r="U44091" s="11"/>
    </row>
    <row r="44092">
      <c r="H44092" s="10"/>
      <c r="T44092" s="8"/>
      <c r="U44092" s="11"/>
    </row>
    <row r="44093">
      <c r="H44093" s="10"/>
      <c r="T44093" s="8"/>
      <c r="U44093" s="11"/>
    </row>
    <row r="44094">
      <c r="H44094" s="10"/>
      <c r="T44094" s="8"/>
      <c r="U44094" s="11"/>
    </row>
    <row r="44095">
      <c r="H44095" s="10"/>
      <c r="T44095" s="8"/>
      <c r="U44095" s="11"/>
    </row>
    <row r="44096">
      <c r="H44096" s="10"/>
      <c r="T44096" s="8"/>
      <c r="U44096" s="11"/>
    </row>
    <row r="44097">
      <c r="H44097" s="10"/>
      <c r="T44097" s="8"/>
      <c r="U44097" s="11"/>
    </row>
    <row r="44098">
      <c r="H44098" s="10"/>
      <c r="T44098" s="8"/>
      <c r="U44098" s="11"/>
    </row>
    <row r="44099">
      <c r="H44099" s="10"/>
      <c r="T44099" s="8"/>
      <c r="U44099" s="11"/>
    </row>
    <row r="44100">
      <c r="H44100" s="10"/>
      <c r="T44100" s="8"/>
      <c r="U44100" s="11"/>
    </row>
    <row r="44101">
      <c r="H44101" s="10"/>
      <c r="T44101" s="8"/>
      <c r="U44101" s="11"/>
    </row>
    <row r="44102">
      <c r="H44102" s="10"/>
      <c r="T44102" s="8"/>
      <c r="U44102" s="11"/>
    </row>
    <row r="44103">
      <c r="H44103" s="10"/>
      <c r="T44103" s="8"/>
      <c r="U44103" s="11"/>
    </row>
    <row r="44104">
      <c r="H44104" s="10"/>
      <c r="T44104" s="8"/>
      <c r="U44104" s="11"/>
    </row>
    <row r="44105">
      <c r="H44105" s="10"/>
      <c r="T44105" s="8"/>
      <c r="U44105" s="11"/>
    </row>
    <row r="44106">
      <c r="H44106" s="10"/>
      <c r="T44106" s="8"/>
      <c r="U44106" s="11"/>
    </row>
    <row r="44107">
      <c r="H44107" s="10"/>
      <c r="T44107" s="8"/>
      <c r="U44107" s="11"/>
    </row>
    <row r="44108">
      <c r="H44108" s="10"/>
      <c r="T44108" s="8"/>
      <c r="U44108" s="11"/>
    </row>
    <row r="44109">
      <c r="H44109" s="10"/>
      <c r="T44109" s="8"/>
      <c r="U44109" s="11"/>
    </row>
    <row r="44110">
      <c r="H44110" s="10"/>
      <c r="T44110" s="8"/>
      <c r="U44110" s="11"/>
    </row>
    <row r="44111">
      <c r="H44111" s="10"/>
      <c r="T44111" s="8"/>
      <c r="U44111" s="11"/>
    </row>
    <row r="44112">
      <c r="H44112" s="10"/>
      <c r="T44112" s="8"/>
      <c r="U44112" s="11"/>
    </row>
    <row r="44113">
      <c r="H44113" s="10"/>
      <c r="T44113" s="8"/>
      <c r="U44113" s="11"/>
    </row>
    <row r="44114">
      <c r="H44114" s="10"/>
      <c r="T44114" s="8"/>
      <c r="U44114" s="11"/>
    </row>
    <row r="44115">
      <c r="H44115" s="10"/>
      <c r="T44115" s="8"/>
      <c r="U44115" s="11"/>
    </row>
    <row r="44116">
      <c r="H44116" s="10"/>
      <c r="T44116" s="8"/>
      <c r="U44116" s="11"/>
    </row>
    <row r="44117">
      <c r="H44117" s="10"/>
      <c r="T44117" s="8"/>
      <c r="U44117" s="11"/>
    </row>
    <row r="44118">
      <c r="H44118" s="10"/>
      <c r="T44118" s="8"/>
      <c r="U44118" s="11"/>
    </row>
    <row r="44119">
      <c r="H44119" s="10"/>
      <c r="T44119" s="8"/>
      <c r="U44119" s="11"/>
    </row>
    <row r="44120">
      <c r="H44120" s="10"/>
      <c r="T44120" s="8"/>
      <c r="U44120" s="11"/>
    </row>
    <row r="44121">
      <c r="H44121" s="10"/>
      <c r="T44121" s="8"/>
      <c r="U44121" s="11"/>
    </row>
    <row r="44122">
      <c r="H44122" s="10"/>
      <c r="T44122" s="8"/>
      <c r="U44122" s="11"/>
    </row>
    <row r="44123">
      <c r="H44123" s="10"/>
      <c r="T44123" s="8"/>
      <c r="U44123" s="11"/>
    </row>
    <row r="44124">
      <c r="H44124" s="10"/>
      <c r="T44124" s="8"/>
      <c r="U44124" s="11"/>
    </row>
    <row r="44125">
      <c r="H44125" s="10"/>
      <c r="T44125" s="8"/>
      <c r="U44125" s="11"/>
    </row>
    <row r="44126">
      <c r="H44126" s="10"/>
      <c r="T44126" s="8"/>
      <c r="U44126" s="11"/>
    </row>
    <row r="44127">
      <c r="H44127" s="10"/>
      <c r="T44127" s="8"/>
      <c r="U44127" s="11"/>
    </row>
    <row r="44128">
      <c r="H44128" s="10"/>
      <c r="T44128" s="8"/>
      <c r="U44128" s="11"/>
    </row>
    <row r="44129">
      <c r="H44129" s="10"/>
      <c r="T44129" s="8"/>
      <c r="U44129" s="11"/>
    </row>
    <row r="44130">
      <c r="H44130" s="10"/>
      <c r="T44130" s="8"/>
      <c r="U44130" s="11"/>
    </row>
    <row r="44131">
      <c r="H44131" s="10"/>
      <c r="T44131" s="8"/>
      <c r="U44131" s="11"/>
    </row>
    <row r="44132">
      <c r="H44132" s="10"/>
      <c r="T44132" s="8"/>
      <c r="U44132" s="11"/>
    </row>
    <row r="44133">
      <c r="H44133" s="10"/>
      <c r="T44133" s="8"/>
      <c r="U44133" s="11"/>
    </row>
    <row r="44134">
      <c r="H44134" s="10"/>
      <c r="T44134" s="8"/>
      <c r="U44134" s="11"/>
    </row>
    <row r="44135">
      <c r="H44135" s="10"/>
      <c r="T44135" s="8"/>
      <c r="U44135" s="11"/>
    </row>
    <row r="44136">
      <c r="H44136" s="10"/>
      <c r="T44136" s="8"/>
      <c r="U44136" s="11"/>
    </row>
    <row r="44137">
      <c r="H44137" s="10"/>
      <c r="T44137" s="8"/>
      <c r="U44137" s="11"/>
    </row>
    <row r="44138">
      <c r="H44138" s="10"/>
      <c r="T44138" s="8"/>
      <c r="U44138" s="11"/>
    </row>
    <row r="44139">
      <c r="H44139" s="10"/>
      <c r="T44139" s="8"/>
      <c r="U44139" s="11"/>
    </row>
    <row r="44140">
      <c r="H44140" s="10"/>
      <c r="T44140" s="8"/>
      <c r="U44140" s="11"/>
    </row>
    <row r="44141">
      <c r="H44141" s="10"/>
      <c r="T44141" s="8"/>
      <c r="U44141" s="11"/>
    </row>
    <row r="44142">
      <c r="H44142" s="10"/>
      <c r="T44142" s="8"/>
      <c r="U44142" s="11"/>
    </row>
    <row r="44143">
      <c r="H44143" s="10"/>
      <c r="T44143" s="8"/>
      <c r="U44143" s="11"/>
    </row>
    <row r="44144">
      <c r="H44144" s="10"/>
      <c r="T44144" s="8"/>
      <c r="U44144" s="11"/>
    </row>
    <row r="44145">
      <c r="H44145" s="10"/>
      <c r="T44145" s="8"/>
      <c r="U44145" s="11"/>
    </row>
    <row r="44146">
      <c r="H44146" s="10"/>
      <c r="T44146" s="8"/>
      <c r="U44146" s="11"/>
    </row>
    <row r="44147">
      <c r="H44147" s="10"/>
      <c r="T44147" s="8"/>
      <c r="U44147" s="11"/>
    </row>
    <row r="44148">
      <c r="H44148" s="10"/>
      <c r="T44148" s="8"/>
      <c r="U44148" s="11"/>
    </row>
    <row r="44149">
      <c r="H44149" s="10"/>
      <c r="T44149" s="8"/>
      <c r="U44149" s="11"/>
    </row>
    <row r="44150">
      <c r="H44150" s="10"/>
      <c r="T44150" s="8"/>
      <c r="U44150" s="11"/>
    </row>
    <row r="44151">
      <c r="H44151" s="10"/>
      <c r="T44151" s="8"/>
      <c r="U44151" s="11"/>
    </row>
    <row r="44152">
      <c r="H44152" s="10"/>
      <c r="T44152" s="8"/>
      <c r="U44152" s="11"/>
    </row>
    <row r="44153">
      <c r="H44153" s="10"/>
      <c r="T44153" s="8"/>
      <c r="U44153" s="11"/>
    </row>
    <row r="44154">
      <c r="H44154" s="10"/>
      <c r="T44154" s="8"/>
      <c r="U44154" s="11"/>
    </row>
    <row r="44155">
      <c r="H44155" s="10"/>
      <c r="T44155" s="8"/>
      <c r="U44155" s="11"/>
    </row>
    <row r="44156">
      <c r="H44156" s="10"/>
      <c r="T44156" s="8"/>
      <c r="U44156" s="11"/>
    </row>
    <row r="44157">
      <c r="H44157" s="10"/>
      <c r="T44157" s="8"/>
      <c r="U44157" s="11"/>
    </row>
    <row r="44158">
      <c r="H44158" s="10"/>
      <c r="T44158" s="8"/>
      <c r="U44158" s="11"/>
    </row>
    <row r="44159">
      <c r="H44159" s="10"/>
      <c r="T44159" s="8"/>
      <c r="U44159" s="11"/>
    </row>
    <row r="44160">
      <c r="H44160" s="10"/>
      <c r="T44160" s="8"/>
      <c r="U44160" s="11"/>
    </row>
    <row r="44161">
      <c r="H44161" s="10"/>
      <c r="T44161" s="8"/>
      <c r="U44161" s="11"/>
    </row>
    <row r="44162">
      <c r="H44162" s="10"/>
      <c r="T44162" s="8"/>
      <c r="U44162" s="11"/>
    </row>
    <row r="44163">
      <c r="H44163" s="10"/>
      <c r="T44163" s="8"/>
      <c r="U44163" s="11"/>
    </row>
    <row r="44164">
      <c r="H44164" s="10"/>
      <c r="T44164" s="8"/>
      <c r="U44164" s="11"/>
    </row>
    <row r="44165">
      <c r="H44165" s="10"/>
      <c r="T44165" s="8"/>
      <c r="U44165" s="11"/>
    </row>
    <row r="44166">
      <c r="H44166" s="10"/>
      <c r="T44166" s="8"/>
      <c r="U44166" s="11"/>
    </row>
    <row r="44167">
      <c r="H44167" s="10"/>
      <c r="T44167" s="8"/>
      <c r="U44167" s="11"/>
    </row>
    <row r="44168">
      <c r="H44168" s="10"/>
      <c r="T44168" s="8"/>
      <c r="U44168" s="11"/>
    </row>
    <row r="44169">
      <c r="H44169" s="10"/>
      <c r="T44169" s="8"/>
      <c r="U44169" s="11"/>
    </row>
    <row r="44170">
      <c r="H44170" s="10"/>
      <c r="T44170" s="8"/>
      <c r="U44170" s="11"/>
    </row>
    <row r="44171">
      <c r="H44171" s="10"/>
      <c r="T44171" s="8"/>
      <c r="U44171" s="11"/>
    </row>
    <row r="44172">
      <c r="H44172" s="10"/>
      <c r="T44172" s="8"/>
      <c r="U44172" s="11"/>
    </row>
    <row r="44173">
      <c r="H44173" s="10"/>
      <c r="T44173" s="8"/>
      <c r="U44173" s="11"/>
    </row>
    <row r="44174">
      <c r="H44174" s="10"/>
      <c r="T44174" s="8"/>
      <c r="U44174" s="11"/>
    </row>
    <row r="44175">
      <c r="H44175" s="10"/>
      <c r="T44175" s="8"/>
      <c r="U44175" s="11"/>
    </row>
    <row r="44176">
      <c r="H44176" s="10"/>
      <c r="T44176" s="8"/>
      <c r="U44176" s="11"/>
    </row>
    <row r="44177">
      <c r="H44177" s="10"/>
      <c r="T44177" s="8"/>
      <c r="U44177" s="11"/>
    </row>
    <row r="44178">
      <c r="H44178" s="10"/>
      <c r="T44178" s="8"/>
      <c r="U44178" s="11"/>
    </row>
    <row r="44179">
      <c r="H44179" s="10"/>
      <c r="T44179" s="8"/>
      <c r="U44179" s="11"/>
    </row>
    <row r="44180">
      <c r="H44180" s="10"/>
      <c r="T44180" s="8"/>
      <c r="U44180" s="11"/>
    </row>
    <row r="44181">
      <c r="H44181" s="10"/>
      <c r="T44181" s="8"/>
      <c r="U44181" s="11"/>
    </row>
    <row r="44182">
      <c r="H44182" s="10"/>
      <c r="T44182" s="8"/>
      <c r="U44182" s="11"/>
    </row>
    <row r="44183">
      <c r="H44183" s="10"/>
      <c r="T44183" s="8"/>
      <c r="U44183" s="11"/>
    </row>
    <row r="44184">
      <c r="H44184" s="10"/>
      <c r="T44184" s="8"/>
      <c r="U44184" s="11"/>
    </row>
    <row r="44185">
      <c r="H44185" s="10"/>
      <c r="T44185" s="8"/>
      <c r="U44185" s="11"/>
    </row>
    <row r="44186">
      <c r="H44186" s="10"/>
      <c r="T44186" s="8"/>
      <c r="U44186" s="11"/>
    </row>
    <row r="44187">
      <c r="H44187" s="10"/>
      <c r="T44187" s="8"/>
      <c r="U44187" s="11"/>
    </row>
    <row r="44188">
      <c r="H44188" s="10"/>
      <c r="T44188" s="8"/>
      <c r="U44188" s="11"/>
    </row>
    <row r="44189">
      <c r="H44189" s="10"/>
      <c r="T44189" s="8"/>
      <c r="U44189" s="11"/>
    </row>
    <row r="44190">
      <c r="H44190" s="10"/>
      <c r="T44190" s="8"/>
      <c r="U44190" s="11"/>
    </row>
    <row r="44191">
      <c r="H44191" s="10"/>
      <c r="T44191" s="8"/>
      <c r="U44191" s="11"/>
    </row>
    <row r="44192">
      <c r="H44192" s="10"/>
      <c r="T44192" s="8"/>
      <c r="U44192" s="11"/>
    </row>
    <row r="44193">
      <c r="H44193" s="10"/>
      <c r="T44193" s="8"/>
      <c r="U44193" s="11"/>
    </row>
    <row r="44194">
      <c r="H44194" s="10"/>
      <c r="T44194" s="8"/>
      <c r="U44194" s="11"/>
    </row>
    <row r="44195">
      <c r="H44195" s="10"/>
      <c r="T44195" s="8"/>
      <c r="U44195" s="11"/>
    </row>
    <row r="44196">
      <c r="H44196" s="10"/>
      <c r="T44196" s="8"/>
      <c r="U44196" s="11"/>
    </row>
    <row r="44197">
      <c r="H44197" s="10"/>
      <c r="T44197" s="8"/>
      <c r="U44197" s="11"/>
    </row>
    <row r="44198">
      <c r="H44198" s="10"/>
      <c r="T44198" s="8"/>
      <c r="U44198" s="11"/>
    </row>
    <row r="44199">
      <c r="H44199" s="10"/>
      <c r="T44199" s="8"/>
      <c r="U44199" s="11"/>
    </row>
    <row r="44200">
      <c r="H44200" s="10"/>
      <c r="T44200" s="8"/>
      <c r="U44200" s="11"/>
    </row>
    <row r="44201">
      <c r="H44201" s="10"/>
      <c r="T44201" s="8"/>
      <c r="U44201" s="11"/>
    </row>
    <row r="44202">
      <c r="H44202" s="10"/>
      <c r="T44202" s="8"/>
      <c r="U44202" s="11"/>
    </row>
    <row r="44203">
      <c r="H44203" s="10"/>
      <c r="T44203" s="8"/>
      <c r="U44203" s="11"/>
    </row>
    <row r="44204">
      <c r="H44204" s="10"/>
      <c r="T44204" s="8"/>
      <c r="U44204" s="11"/>
    </row>
    <row r="44205">
      <c r="H44205" s="10"/>
      <c r="T44205" s="8"/>
      <c r="U44205" s="11"/>
    </row>
    <row r="44206">
      <c r="H44206" s="10"/>
      <c r="T44206" s="8"/>
      <c r="U44206" s="11"/>
    </row>
    <row r="44207">
      <c r="H44207" s="10"/>
      <c r="T44207" s="8"/>
      <c r="U44207" s="11"/>
    </row>
    <row r="44208">
      <c r="H44208" s="10"/>
      <c r="T44208" s="8"/>
      <c r="U44208" s="11"/>
    </row>
    <row r="44209">
      <c r="H44209" s="10"/>
      <c r="T44209" s="8"/>
      <c r="U44209" s="11"/>
    </row>
    <row r="44210">
      <c r="H44210" s="10"/>
      <c r="T44210" s="8"/>
      <c r="U44210" s="11"/>
    </row>
    <row r="44211">
      <c r="H44211" s="10"/>
      <c r="T44211" s="8"/>
      <c r="U44211" s="11"/>
    </row>
    <row r="44212">
      <c r="H44212" s="10"/>
      <c r="T44212" s="8"/>
      <c r="U44212" s="11"/>
    </row>
    <row r="44213">
      <c r="H44213" s="10"/>
      <c r="T44213" s="8"/>
      <c r="U44213" s="11"/>
    </row>
    <row r="44214">
      <c r="H44214" s="10"/>
      <c r="T44214" s="8"/>
      <c r="U44214" s="11"/>
    </row>
    <row r="44215">
      <c r="H44215" s="10"/>
      <c r="T44215" s="8"/>
      <c r="U44215" s="11"/>
    </row>
    <row r="44216">
      <c r="H44216" s="10"/>
      <c r="T44216" s="8"/>
      <c r="U44216" s="11"/>
    </row>
    <row r="44217">
      <c r="H44217" s="10"/>
      <c r="T44217" s="8"/>
      <c r="U44217" s="11"/>
    </row>
    <row r="44218">
      <c r="H44218" s="10"/>
      <c r="T44218" s="8"/>
      <c r="U44218" s="11"/>
    </row>
    <row r="44219">
      <c r="H44219" s="10"/>
      <c r="T44219" s="8"/>
      <c r="U44219" s="11"/>
    </row>
    <row r="44220">
      <c r="H44220" s="10"/>
      <c r="T44220" s="8"/>
      <c r="U44220" s="11"/>
    </row>
    <row r="44221">
      <c r="H44221" s="10"/>
      <c r="T44221" s="8"/>
      <c r="U44221" s="11"/>
    </row>
    <row r="44222">
      <c r="H44222" s="10"/>
      <c r="T44222" s="8"/>
      <c r="U44222" s="11"/>
    </row>
    <row r="44223">
      <c r="H44223" s="10"/>
      <c r="T44223" s="8"/>
      <c r="U44223" s="11"/>
    </row>
    <row r="44224">
      <c r="H44224" s="10"/>
      <c r="T44224" s="8"/>
      <c r="U44224" s="11"/>
    </row>
    <row r="44225">
      <c r="H44225" s="10"/>
      <c r="T44225" s="8"/>
      <c r="U44225" s="11"/>
    </row>
    <row r="44226">
      <c r="H44226" s="10"/>
      <c r="T44226" s="8"/>
      <c r="U44226" s="11"/>
    </row>
    <row r="44227">
      <c r="H44227" s="10"/>
      <c r="T44227" s="8"/>
      <c r="U44227" s="11"/>
    </row>
    <row r="44228">
      <c r="H44228" s="10"/>
      <c r="T44228" s="8"/>
      <c r="U44228" s="11"/>
    </row>
    <row r="44229">
      <c r="H44229" s="10"/>
      <c r="T44229" s="8"/>
      <c r="U44229" s="11"/>
    </row>
    <row r="44230">
      <c r="H44230" s="10"/>
      <c r="T44230" s="8"/>
      <c r="U44230" s="11"/>
    </row>
    <row r="44231">
      <c r="H44231" s="10"/>
      <c r="T44231" s="8"/>
      <c r="U44231" s="11"/>
    </row>
    <row r="44232">
      <c r="H44232" s="10"/>
      <c r="T44232" s="8"/>
      <c r="U44232" s="11"/>
    </row>
    <row r="44233">
      <c r="H44233" s="10"/>
      <c r="T44233" s="8"/>
      <c r="U44233" s="11"/>
    </row>
    <row r="44234">
      <c r="H44234" s="10"/>
      <c r="T44234" s="8"/>
      <c r="U44234" s="11"/>
    </row>
    <row r="44235">
      <c r="H44235" s="10"/>
      <c r="T44235" s="8"/>
      <c r="U44235" s="11"/>
    </row>
    <row r="44236">
      <c r="H44236" s="10"/>
      <c r="T44236" s="8"/>
      <c r="U44236" s="11"/>
    </row>
    <row r="44237">
      <c r="H44237" s="10"/>
      <c r="T44237" s="8"/>
      <c r="U44237" s="11"/>
    </row>
    <row r="44238">
      <c r="H44238" s="10"/>
      <c r="T44238" s="8"/>
      <c r="U44238" s="11"/>
    </row>
    <row r="44239">
      <c r="H44239" s="10"/>
      <c r="T44239" s="8"/>
      <c r="U44239" s="11"/>
    </row>
    <row r="44240">
      <c r="H44240" s="10"/>
      <c r="T44240" s="8"/>
      <c r="U44240" s="11"/>
    </row>
    <row r="44241">
      <c r="H44241" s="10"/>
      <c r="T44241" s="8"/>
      <c r="U44241" s="11"/>
    </row>
    <row r="44242">
      <c r="H44242" s="10"/>
      <c r="T44242" s="8"/>
      <c r="U44242" s="11"/>
    </row>
    <row r="44243">
      <c r="H44243" s="10"/>
      <c r="T44243" s="8"/>
      <c r="U44243" s="11"/>
    </row>
    <row r="44244">
      <c r="H44244" s="10"/>
      <c r="T44244" s="8"/>
      <c r="U44244" s="11"/>
    </row>
    <row r="44245">
      <c r="H44245" s="10"/>
      <c r="T44245" s="8"/>
      <c r="U44245" s="11"/>
    </row>
    <row r="44246">
      <c r="H44246" s="10"/>
      <c r="T44246" s="8"/>
      <c r="U44246" s="11"/>
    </row>
    <row r="44247">
      <c r="H44247" s="10"/>
      <c r="T44247" s="8"/>
      <c r="U44247" s="11"/>
    </row>
    <row r="44248">
      <c r="H44248" s="10"/>
      <c r="T44248" s="8"/>
      <c r="U44248" s="11"/>
    </row>
    <row r="44249">
      <c r="H44249" s="10"/>
      <c r="T44249" s="8"/>
      <c r="U44249" s="11"/>
    </row>
    <row r="44250">
      <c r="H44250" s="10"/>
      <c r="T44250" s="8"/>
      <c r="U44250" s="11"/>
    </row>
    <row r="44251">
      <c r="H44251" s="10"/>
      <c r="T44251" s="8"/>
      <c r="U44251" s="11"/>
    </row>
    <row r="44252">
      <c r="H44252" s="10"/>
      <c r="T44252" s="8"/>
      <c r="U44252" s="11"/>
    </row>
    <row r="44253">
      <c r="H44253" s="10"/>
      <c r="T44253" s="8"/>
      <c r="U44253" s="11"/>
    </row>
    <row r="44254">
      <c r="H44254" s="10"/>
      <c r="T44254" s="8"/>
      <c r="U44254" s="11"/>
    </row>
    <row r="44255">
      <c r="H44255" s="10"/>
      <c r="T44255" s="8"/>
      <c r="U44255" s="11"/>
    </row>
    <row r="44256">
      <c r="H44256" s="10"/>
      <c r="T44256" s="8"/>
      <c r="U44256" s="11"/>
    </row>
    <row r="44257">
      <c r="H44257" s="10"/>
      <c r="T44257" s="8"/>
      <c r="U44257" s="11"/>
    </row>
    <row r="44258">
      <c r="H44258" s="10"/>
      <c r="T44258" s="8"/>
      <c r="U44258" s="11"/>
    </row>
    <row r="44259">
      <c r="H44259" s="10"/>
      <c r="T44259" s="8"/>
      <c r="U44259" s="11"/>
    </row>
    <row r="44260">
      <c r="H44260" s="10"/>
      <c r="T44260" s="8"/>
      <c r="U44260" s="11"/>
    </row>
    <row r="44261">
      <c r="H44261" s="10"/>
      <c r="T44261" s="8"/>
      <c r="U44261" s="11"/>
    </row>
    <row r="44262">
      <c r="H44262" s="10"/>
      <c r="T44262" s="8"/>
      <c r="U44262" s="11"/>
    </row>
    <row r="44263">
      <c r="H44263" s="10"/>
      <c r="T44263" s="8"/>
      <c r="U44263" s="11"/>
    </row>
    <row r="44264">
      <c r="H44264" s="10"/>
      <c r="T44264" s="8"/>
      <c r="U44264" s="11"/>
    </row>
    <row r="44265">
      <c r="H44265" s="10"/>
      <c r="T44265" s="8"/>
      <c r="U44265" s="11"/>
    </row>
    <row r="44266">
      <c r="H44266" s="10"/>
      <c r="T44266" s="8"/>
      <c r="U44266" s="11"/>
    </row>
    <row r="44267">
      <c r="H44267" s="10"/>
      <c r="T44267" s="8"/>
      <c r="U44267" s="11"/>
    </row>
    <row r="44268">
      <c r="H44268" s="10"/>
      <c r="T44268" s="8"/>
      <c r="U44268" s="11"/>
    </row>
    <row r="44269">
      <c r="H44269" s="10"/>
      <c r="T44269" s="8"/>
      <c r="U44269" s="11"/>
    </row>
    <row r="44270">
      <c r="H44270" s="10"/>
      <c r="T44270" s="8"/>
      <c r="U44270" s="11"/>
    </row>
    <row r="44271">
      <c r="H44271" s="10"/>
      <c r="T44271" s="8"/>
      <c r="U44271" s="11"/>
    </row>
    <row r="44272">
      <c r="H44272" s="10"/>
      <c r="T44272" s="8"/>
      <c r="U44272" s="11"/>
    </row>
    <row r="44273">
      <c r="H44273" s="10"/>
      <c r="T44273" s="8"/>
      <c r="U44273" s="11"/>
    </row>
    <row r="44274">
      <c r="H44274" s="10"/>
      <c r="T44274" s="8"/>
      <c r="U44274" s="11"/>
    </row>
    <row r="44275">
      <c r="H44275" s="10"/>
      <c r="T44275" s="8"/>
      <c r="U44275" s="11"/>
    </row>
    <row r="44276">
      <c r="H44276" s="10"/>
      <c r="T44276" s="8"/>
      <c r="U44276" s="11"/>
    </row>
    <row r="44277">
      <c r="H44277" s="10"/>
      <c r="T44277" s="8"/>
      <c r="U44277" s="11"/>
    </row>
    <row r="44278">
      <c r="H44278" s="10"/>
      <c r="T44278" s="8"/>
      <c r="U44278" s="11"/>
    </row>
    <row r="44279">
      <c r="H44279" s="10"/>
      <c r="T44279" s="8"/>
      <c r="U44279" s="11"/>
    </row>
    <row r="44280">
      <c r="H44280" s="10"/>
      <c r="T44280" s="8"/>
      <c r="U44280" s="11"/>
    </row>
    <row r="44281">
      <c r="H44281" s="10"/>
      <c r="T44281" s="8"/>
      <c r="U44281" s="11"/>
    </row>
    <row r="44282">
      <c r="H44282" s="10"/>
      <c r="T44282" s="8"/>
      <c r="U44282" s="11"/>
    </row>
    <row r="44283">
      <c r="H44283" s="10"/>
      <c r="T44283" s="8"/>
      <c r="U44283" s="11"/>
    </row>
    <row r="44284">
      <c r="H44284" s="10"/>
      <c r="T44284" s="8"/>
      <c r="U44284" s="11"/>
    </row>
    <row r="44285">
      <c r="H44285" s="10"/>
      <c r="T44285" s="8"/>
      <c r="U44285" s="11"/>
    </row>
    <row r="44286">
      <c r="H44286" s="10"/>
      <c r="T44286" s="8"/>
      <c r="U44286" s="11"/>
    </row>
    <row r="44287">
      <c r="H44287" s="10"/>
      <c r="T44287" s="8"/>
      <c r="U44287" s="11"/>
    </row>
    <row r="44288">
      <c r="H44288" s="10"/>
      <c r="T44288" s="8"/>
      <c r="U44288" s="11"/>
    </row>
    <row r="44289">
      <c r="H44289" s="10"/>
      <c r="T44289" s="8"/>
      <c r="U44289" s="11"/>
    </row>
    <row r="44290">
      <c r="H44290" s="10"/>
      <c r="T44290" s="8"/>
      <c r="U44290" s="11"/>
    </row>
    <row r="44291">
      <c r="H44291" s="10"/>
      <c r="T44291" s="8"/>
      <c r="U44291" s="11"/>
    </row>
    <row r="44292">
      <c r="H44292" s="10"/>
      <c r="T44292" s="8"/>
      <c r="U44292" s="11"/>
    </row>
    <row r="44293">
      <c r="H44293" s="10"/>
      <c r="T44293" s="8"/>
      <c r="U44293" s="11"/>
    </row>
    <row r="44294">
      <c r="H44294" s="10"/>
      <c r="T44294" s="8"/>
      <c r="U44294" s="11"/>
    </row>
    <row r="44295">
      <c r="H44295" s="10"/>
      <c r="T44295" s="8"/>
      <c r="U44295" s="11"/>
    </row>
    <row r="44296">
      <c r="H44296" s="10"/>
      <c r="T44296" s="8"/>
      <c r="U44296" s="11"/>
    </row>
    <row r="44297">
      <c r="H44297" s="10"/>
      <c r="T44297" s="8"/>
      <c r="U44297" s="11"/>
    </row>
    <row r="44298">
      <c r="H44298" s="10"/>
      <c r="T44298" s="8"/>
      <c r="U44298" s="11"/>
    </row>
    <row r="44299">
      <c r="H44299" s="10"/>
      <c r="T44299" s="8"/>
      <c r="U44299" s="11"/>
    </row>
    <row r="44300">
      <c r="H44300" s="10"/>
      <c r="T44300" s="8"/>
      <c r="U44300" s="11"/>
    </row>
    <row r="44301">
      <c r="H44301" s="10"/>
      <c r="T44301" s="8"/>
      <c r="U44301" s="11"/>
    </row>
    <row r="44302">
      <c r="H44302" s="10"/>
      <c r="T44302" s="8"/>
      <c r="U44302" s="11"/>
    </row>
    <row r="44303">
      <c r="H44303" s="10"/>
      <c r="T44303" s="8"/>
      <c r="U44303" s="11"/>
    </row>
    <row r="44304">
      <c r="H44304" s="10"/>
      <c r="T44304" s="8"/>
      <c r="U44304" s="11"/>
    </row>
    <row r="44305">
      <c r="H44305" s="10"/>
      <c r="T44305" s="8"/>
      <c r="U44305" s="11"/>
    </row>
    <row r="44306">
      <c r="H44306" s="10"/>
      <c r="T44306" s="8"/>
      <c r="U44306" s="11"/>
    </row>
    <row r="44307">
      <c r="H44307" s="10"/>
      <c r="T44307" s="8"/>
      <c r="U44307" s="11"/>
    </row>
    <row r="44308">
      <c r="H44308" s="10"/>
      <c r="T44308" s="8"/>
      <c r="U44308" s="11"/>
    </row>
    <row r="44309">
      <c r="H44309" s="10"/>
      <c r="T44309" s="8"/>
      <c r="U44309" s="11"/>
    </row>
    <row r="44310">
      <c r="H44310" s="10"/>
      <c r="T44310" s="8"/>
      <c r="U44310" s="11"/>
    </row>
    <row r="44311">
      <c r="H44311" s="10"/>
      <c r="T44311" s="8"/>
      <c r="U44311" s="11"/>
    </row>
    <row r="44312">
      <c r="H44312" s="10"/>
      <c r="T44312" s="8"/>
      <c r="U44312" s="11"/>
    </row>
    <row r="44313">
      <c r="H44313" s="10"/>
      <c r="T44313" s="8"/>
      <c r="U44313" s="11"/>
    </row>
    <row r="44314">
      <c r="H44314" s="10"/>
      <c r="T44314" s="8"/>
      <c r="U44314" s="11"/>
    </row>
    <row r="44315">
      <c r="H44315" s="10"/>
      <c r="T44315" s="8"/>
      <c r="U44315" s="11"/>
    </row>
    <row r="44316">
      <c r="H44316" s="10"/>
      <c r="T44316" s="8"/>
      <c r="U44316" s="11"/>
    </row>
    <row r="44317">
      <c r="H44317" s="10"/>
      <c r="T44317" s="8"/>
      <c r="U44317" s="11"/>
    </row>
    <row r="44318">
      <c r="H44318" s="10"/>
      <c r="T44318" s="8"/>
      <c r="U44318" s="11"/>
    </row>
    <row r="44319">
      <c r="H44319" s="10"/>
      <c r="T44319" s="8"/>
      <c r="U44319" s="11"/>
    </row>
    <row r="44320">
      <c r="H44320" s="10"/>
      <c r="T44320" s="8"/>
      <c r="U44320" s="11"/>
    </row>
    <row r="44321">
      <c r="H44321" s="10"/>
      <c r="T44321" s="8"/>
      <c r="U44321" s="11"/>
    </row>
    <row r="44322">
      <c r="H44322" s="10"/>
      <c r="T44322" s="8"/>
      <c r="U44322" s="11"/>
    </row>
    <row r="44323">
      <c r="H44323" s="10"/>
      <c r="T44323" s="8"/>
      <c r="U44323" s="11"/>
    </row>
    <row r="44324">
      <c r="H44324" s="10"/>
      <c r="T44324" s="8"/>
      <c r="U44324" s="11"/>
    </row>
    <row r="44325">
      <c r="H44325" s="10"/>
      <c r="T44325" s="8"/>
      <c r="U44325" s="11"/>
    </row>
    <row r="44326">
      <c r="H44326" s="10"/>
      <c r="T44326" s="8"/>
      <c r="U44326" s="11"/>
    </row>
    <row r="44327">
      <c r="H44327" s="10"/>
      <c r="T44327" s="8"/>
      <c r="U44327" s="11"/>
    </row>
    <row r="44328">
      <c r="H44328" s="10"/>
      <c r="T44328" s="8"/>
      <c r="U44328" s="11"/>
    </row>
    <row r="44329">
      <c r="H44329" s="10"/>
      <c r="T44329" s="8"/>
      <c r="U44329" s="11"/>
    </row>
    <row r="44330">
      <c r="H44330" s="10"/>
      <c r="T44330" s="8"/>
      <c r="U44330" s="11"/>
    </row>
    <row r="44331">
      <c r="H44331" s="10"/>
      <c r="T44331" s="8"/>
      <c r="U44331" s="11"/>
    </row>
    <row r="44332">
      <c r="H44332" s="10"/>
      <c r="T44332" s="8"/>
      <c r="U44332" s="11"/>
    </row>
    <row r="44333">
      <c r="H44333" s="10"/>
      <c r="T44333" s="8"/>
      <c r="U44333" s="11"/>
    </row>
    <row r="44334">
      <c r="H44334" s="10"/>
      <c r="T44334" s="8"/>
      <c r="U44334" s="11"/>
    </row>
    <row r="44335">
      <c r="H44335" s="10"/>
      <c r="T44335" s="8"/>
      <c r="U44335" s="11"/>
    </row>
    <row r="44336">
      <c r="H44336" s="10"/>
      <c r="T44336" s="8"/>
      <c r="U44336" s="11"/>
    </row>
    <row r="44337">
      <c r="H44337" s="10"/>
      <c r="T44337" s="8"/>
      <c r="U44337" s="11"/>
    </row>
    <row r="44338">
      <c r="H44338" s="10"/>
      <c r="T44338" s="8"/>
      <c r="U44338" s="11"/>
    </row>
    <row r="44339">
      <c r="H44339" s="10"/>
      <c r="T44339" s="8"/>
      <c r="U44339" s="11"/>
    </row>
    <row r="44340">
      <c r="H44340" s="10"/>
      <c r="T44340" s="8"/>
      <c r="U44340" s="11"/>
    </row>
    <row r="44341">
      <c r="H44341" s="10"/>
      <c r="T44341" s="8"/>
      <c r="U44341" s="11"/>
    </row>
    <row r="44342">
      <c r="H44342" s="10"/>
      <c r="T44342" s="8"/>
      <c r="U44342" s="11"/>
    </row>
    <row r="44343">
      <c r="H44343" s="10"/>
      <c r="T44343" s="8"/>
      <c r="U44343" s="11"/>
    </row>
    <row r="44344">
      <c r="H44344" s="10"/>
      <c r="T44344" s="8"/>
      <c r="U44344" s="11"/>
    </row>
    <row r="44345">
      <c r="H44345" s="10"/>
      <c r="T44345" s="8"/>
      <c r="U44345" s="11"/>
    </row>
    <row r="44346">
      <c r="H44346" s="10"/>
      <c r="T44346" s="8"/>
      <c r="U44346" s="11"/>
    </row>
    <row r="44347">
      <c r="H44347" s="10"/>
      <c r="T44347" s="8"/>
      <c r="U44347" s="11"/>
    </row>
    <row r="44348">
      <c r="H44348" s="10"/>
      <c r="T44348" s="8"/>
      <c r="U44348" s="11"/>
    </row>
    <row r="44349">
      <c r="H44349" s="10"/>
      <c r="T44349" s="8"/>
      <c r="U44349" s="11"/>
    </row>
    <row r="44350">
      <c r="H44350" s="10"/>
      <c r="T44350" s="8"/>
      <c r="U44350" s="11"/>
    </row>
    <row r="44351">
      <c r="H44351" s="10"/>
      <c r="T44351" s="8"/>
      <c r="U44351" s="11"/>
    </row>
    <row r="44352">
      <c r="H44352" s="10"/>
      <c r="T44352" s="8"/>
      <c r="U44352" s="11"/>
    </row>
    <row r="44353">
      <c r="H44353" s="10"/>
      <c r="T44353" s="8"/>
      <c r="U44353" s="11"/>
    </row>
    <row r="44354">
      <c r="H44354" s="10"/>
      <c r="T44354" s="8"/>
      <c r="U44354" s="11"/>
    </row>
    <row r="44355">
      <c r="H44355" s="10"/>
      <c r="T44355" s="8"/>
      <c r="U44355" s="11"/>
    </row>
    <row r="44356">
      <c r="H44356" s="10"/>
      <c r="T44356" s="8"/>
      <c r="U44356" s="11"/>
    </row>
    <row r="44357">
      <c r="H44357" s="10"/>
      <c r="T44357" s="8"/>
      <c r="U44357" s="11"/>
    </row>
    <row r="44358">
      <c r="H44358" s="10"/>
      <c r="T44358" s="8"/>
      <c r="U44358" s="11"/>
    </row>
    <row r="44359">
      <c r="H44359" s="10"/>
      <c r="T44359" s="8"/>
      <c r="U44359" s="11"/>
    </row>
    <row r="44360">
      <c r="H44360" s="10"/>
      <c r="T44360" s="8"/>
      <c r="U44360" s="11"/>
    </row>
    <row r="44361">
      <c r="H44361" s="10"/>
      <c r="T44361" s="8"/>
      <c r="U44361" s="11"/>
    </row>
    <row r="44362">
      <c r="H44362" s="10"/>
      <c r="T44362" s="8"/>
      <c r="U44362" s="11"/>
    </row>
    <row r="44363">
      <c r="H44363" s="10"/>
      <c r="T44363" s="8"/>
      <c r="U44363" s="11"/>
    </row>
    <row r="44364">
      <c r="H44364" s="10"/>
      <c r="T44364" s="8"/>
      <c r="U44364" s="11"/>
    </row>
    <row r="44365">
      <c r="H44365" s="10"/>
      <c r="T44365" s="8"/>
      <c r="U44365" s="11"/>
    </row>
    <row r="44366">
      <c r="H44366" s="10"/>
      <c r="T44366" s="8"/>
      <c r="U44366" s="11"/>
    </row>
    <row r="44367">
      <c r="H44367" s="10"/>
      <c r="T44367" s="8"/>
      <c r="U44367" s="11"/>
    </row>
    <row r="44368">
      <c r="H44368" s="10"/>
      <c r="T44368" s="8"/>
      <c r="U44368" s="11"/>
    </row>
    <row r="44369">
      <c r="H44369" s="10"/>
      <c r="T44369" s="8"/>
      <c r="U44369" s="11"/>
    </row>
    <row r="44370">
      <c r="H44370" s="10"/>
      <c r="T44370" s="8"/>
      <c r="U44370" s="11"/>
    </row>
    <row r="44371">
      <c r="H44371" s="10"/>
      <c r="T44371" s="8"/>
      <c r="U44371" s="11"/>
    </row>
    <row r="44372">
      <c r="H44372" s="10"/>
      <c r="T44372" s="8"/>
      <c r="U44372" s="11"/>
    </row>
    <row r="44373">
      <c r="H44373" s="10"/>
      <c r="T44373" s="8"/>
      <c r="U44373" s="11"/>
    </row>
    <row r="44374">
      <c r="H44374" s="10"/>
      <c r="T44374" s="8"/>
      <c r="U44374" s="11"/>
    </row>
    <row r="44375">
      <c r="H44375" s="10"/>
      <c r="T44375" s="8"/>
      <c r="U44375" s="11"/>
    </row>
    <row r="44376">
      <c r="H44376" s="10"/>
      <c r="T44376" s="8"/>
      <c r="U44376" s="11"/>
    </row>
    <row r="44377">
      <c r="H44377" s="10"/>
      <c r="T44377" s="8"/>
      <c r="U44377" s="11"/>
    </row>
    <row r="44378">
      <c r="H44378" s="10"/>
      <c r="T44378" s="8"/>
      <c r="U44378" s="11"/>
    </row>
    <row r="44379">
      <c r="H44379" s="10"/>
      <c r="T44379" s="8"/>
      <c r="U44379" s="11"/>
    </row>
    <row r="44380">
      <c r="H44380" s="10"/>
      <c r="T44380" s="8"/>
      <c r="U44380" s="11"/>
    </row>
    <row r="44381">
      <c r="H44381" s="10"/>
      <c r="T44381" s="8"/>
      <c r="U44381" s="11"/>
    </row>
    <row r="44382">
      <c r="H44382" s="10"/>
      <c r="T44382" s="8"/>
      <c r="U44382" s="11"/>
    </row>
    <row r="44383">
      <c r="H44383" s="10"/>
      <c r="T44383" s="8"/>
      <c r="U44383" s="11"/>
    </row>
    <row r="44384">
      <c r="H44384" s="10"/>
      <c r="T44384" s="8"/>
      <c r="U44384" s="11"/>
    </row>
    <row r="44385">
      <c r="H44385" s="10"/>
      <c r="T44385" s="8"/>
      <c r="U44385" s="11"/>
    </row>
    <row r="44386">
      <c r="H44386" s="10"/>
      <c r="T44386" s="8"/>
      <c r="U44386" s="11"/>
    </row>
    <row r="44387">
      <c r="H44387" s="10"/>
      <c r="T44387" s="8"/>
      <c r="U44387" s="11"/>
    </row>
    <row r="44388">
      <c r="H44388" s="10"/>
      <c r="T44388" s="8"/>
      <c r="U44388" s="11"/>
    </row>
    <row r="44389">
      <c r="H44389" s="10"/>
      <c r="T44389" s="8"/>
      <c r="U44389" s="11"/>
    </row>
    <row r="44390">
      <c r="H44390" s="10"/>
      <c r="T44390" s="8"/>
      <c r="U44390" s="11"/>
    </row>
    <row r="44391">
      <c r="H44391" s="10"/>
      <c r="T44391" s="8"/>
      <c r="U44391" s="11"/>
    </row>
    <row r="44392">
      <c r="H44392" s="10"/>
      <c r="T44392" s="8"/>
      <c r="U44392" s="11"/>
    </row>
    <row r="44393">
      <c r="H44393" s="10"/>
      <c r="T44393" s="8"/>
      <c r="U44393" s="11"/>
    </row>
    <row r="44394">
      <c r="H44394" s="10"/>
      <c r="T44394" s="8"/>
      <c r="U44394" s="11"/>
    </row>
    <row r="44395">
      <c r="H44395" s="10"/>
      <c r="T44395" s="8"/>
      <c r="U44395" s="11"/>
    </row>
    <row r="44396">
      <c r="H44396" s="10"/>
      <c r="T44396" s="8"/>
      <c r="U44396" s="11"/>
    </row>
    <row r="44397">
      <c r="H44397" s="10"/>
      <c r="T44397" s="8"/>
      <c r="U44397" s="11"/>
    </row>
    <row r="44398">
      <c r="H44398" s="10"/>
      <c r="T44398" s="8"/>
      <c r="U44398" s="11"/>
    </row>
    <row r="44399">
      <c r="H44399" s="10"/>
      <c r="T44399" s="8"/>
      <c r="U44399" s="11"/>
    </row>
    <row r="44400">
      <c r="H44400" s="10"/>
      <c r="T44400" s="8"/>
      <c r="U44400" s="11"/>
    </row>
    <row r="44401">
      <c r="H44401" s="10"/>
      <c r="T44401" s="8"/>
      <c r="U44401" s="11"/>
    </row>
    <row r="44402">
      <c r="H44402" s="10"/>
      <c r="T44402" s="8"/>
      <c r="U44402" s="11"/>
    </row>
    <row r="44403">
      <c r="H44403" s="10"/>
      <c r="T44403" s="8"/>
      <c r="U44403" s="11"/>
    </row>
    <row r="44404">
      <c r="H44404" s="10"/>
      <c r="T44404" s="8"/>
      <c r="U44404" s="11"/>
    </row>
    <row r="44405">
      <c r="H44405" s="10"/>
      <c r="T44405" s="8"/>
      <c r="U44405" s="11"/>
    </row>
    <row r="44406">
      <c r="H44406" s="10"/>
      <c r="T44406" s="8"/>
      <c r="U44406" s="11"/>
    </row>
    <row r="44407">
      <c r="H44407" s="10"/>
      <c r="T44407" s="8"/>
      <c r="U44407" s="11"/>
    </row>
    <row r="44408">
      <c r="H44408" s="10"/>
      <c r="T44408" s="8"/>
      <c r="U44408" s="11"/>
    </row>
    <row r="44409">
      <c r="H44409" s="10"/>
      <c r="T44409" s="8"/>
      <c r="U44409" s="11"/>
    </row>
    <row r="44410">
      <c r="H44410" s="10"/>
      <c r="T44410" s="8"/>
      <c r="U44410" s="11"/>
    </row>
    <row r="44411">
      <c r="H44411" s="10"/>
      <c r="T44411" s="8"/>
      <c r="U44411" s="11"/>
    </row>
    <row r="44412">
      <c r="H44412" s="10"/>
      <c r="T44412" s="8"/>
      <c r="U44412" s="11"/>
    </row>
    <row r="44413">
      <c r="H44413" s="10"/>
      <c r="T44413" s="8"/>
      <c r="U44413" s="11"/>
    </row>
    <row r="44414">
      <c r="H44414" s="10"/>
      <c r="T44414" s="8"/>
      <c r="U44414" s="11"/>
    </row>
    <row r="44415">
      <c r="H44415" s="10"/>
      <c r="T44415" s="8"/>
      <c r="U44415" s="11"/>
    </row>
    <row r="44416">
      <c r="H44416" s="10"/>
      <c r="T44416" s="8"/>
      <c r="U44416" s="11"/>
    </row>
    <row r="44417">
      <c r="H44417" s="10"/>
      <c r="T44417" s="8"/>
      <c r="U44417" s="11"/>
    </row>
    <row r="44418">
      <c r="H44418" s="10"/>
      <c r="T44418" s="8"/>
      <c r="U44418" s="11"/>
    </row>
    <row r="44419">
      <c r="H44419" s="10"/>
      <c r="T44419" s="8"/>
      <c r="U44419" s="11"/>
    </row>
    <row r="44420">
      <c r="H44420" s="10"/>
      <c r="T44420" s="8"/>
      <c r="U44420" s="11"/>
    </row>
    <row r="44421">
      <c r="H44421" s="10"/>
      <c r="T44421" s="8"/>
      <c r="U44421" s="11"/>
    </row>
    <row r="44422">
      <c r="H44422" s="10"/>
      <c r="T44422" s="8"/>
      <c r="U44422" s="11"/>
    </row>
    <row r="44423">
      <c r="H44423" s="10"/>
      <c r="T44423" s="8"/>
      <c r="U44423" s="11"/>
    </row>
    <row r="44424">
      <c r="H44424" s="10"/>
      <c r="T44424" s="8"/>
      <c r="U44424" s="11"/>
    </row>
    <row r="44425">
      <c r="H44425" s="10"/>
      <c r="T44425" s="8"/>
      <c r="U44425" s="11"/>
    </row>
    <row r="44426">
      <c r="H44426" s="10"/>
      <c r="T44426" s="8"/>
      <c r="U44426" s="11"/>
    </row>
    <row r="44427">
      <c r="H44427" s="10"/>
      <c r="T44427" s="8"/>
      <c r="U44427" s="11"/>
    </row>
    <row r="44428">
      <c r="H44428" s="10"/>
      <c r="T44428" s="8"/>
      <c r="U44428" s="11"/>
    </row>
    <row r="44429">
      <c r="H44429" s="10"/>
      <c r="T44429" s="8"/>
      <c r="U44429" s="11"/>
    </row>
    <row r="44430">
      <c r="H44430" s="10"/>
      <c r="T44430" s="8"/>
      <c r="U44430" s="11"/>
    </row>
    <row r="44431">
      <c r="H44431" s="10"/>
      <c r="T44431" s="8"/>
      <c r="U44431" s="11"/>
    </row>
    <row r="44432">
      <c r="H44432" s="10"/>
      <c r="T44432" s="8"/>
      <c r="U44432" s="11"/>
    </row>
    <row r="44433">
      <c r="H44433" s="10"/>
      <c r="T44433" s="8"/>
      <c r="U44433" s="11"/>
    </row>
    <row r="44434">
      <c r="H44434" s="10"/>
      <c r="T44434" s="8"/>
      <c r="U44434" s="11"/>
    </row>
    <row r="44435">
      <c r="H44435" s="10"/>
      <c r="T44435" s="8"/>
      <c r="U44435" s="11"/>
    </row>
    <row r="44436">
      <c r="H44436" s="10"/>
      <c r="T44436" s="8"/>
      <c r="U44436" s="11"/>
    </row>
    <row r="44437">
      <c r="H44437" s="10"/>
      <c r="T44437" s="8"/>
      <c r="U44437" s="11"/>
    </row>
    <row r="44438">
      <c r="H44438" s="10"/>
      <c r="T44438" s="8"/>
      <c r="U44438" s="11"/>
    </row>
    <row r="44439">
      <c r="H44439" s="10"/>
      <c r="T44439" s="8"/>
      <c r="U44439" s="11"/>
    </row>
    <row r="44440">
      <c r="H44440" s="10"/>
      <c r="T44440" s="8"/>
      <c r="U44440" s="11"/>
    </row>
    <row r="44441">
      <c r="H44441" s="10"/>
      <c r="T44441" s="8"/>
      <c r="U44441" s="11"/>
    </row>
    <row r="44442">
      <c r="H44442" s="10"/>
      <c r="T44442" s="8"/>
      <c r="U44442" s="11"/>
    </row>
    <row r="44443">
      <c r="H44443" s="10"/>
      <c r="T44443" s="8"/>
      <c r="U44443" s="11"/>
    </row>
    <row r="44444">
      <c r="H44444" s="10"/>
      <c r="T44444" s="8"/>
      <c r="U44444" s="11"/>
    </row>
    <row r="44445">
      <c r="H44445" s="10"/>
      <c r="T44445" s="8"/>
      <c r="U44445" s="11"/>
    </row>
    <row r="44446">
      <c r="H44446" s="10"/>
      <c r="T44446" s="8"/>
      <c r="U44446" s="11"/>
    </row>
    <row r="44447">
      <c r="H44447" s="10"/>
      <c r="T44447" s="8"/>
      <c r="U44447" s="11"/>
    </row>
    <row r="44448">
      <c r="H44448" s="10"/>
      <c r="T44448" s="8"/>
      <c r="U44448" s="11"/>
    </row>
    <row r="44449">
      <c r="H44449" s="10"/>
      <c r="T44449" s="8"/>
      <c r="U44449" s="11"/>
    </row>
    <row r="44450">
      <c r="H44450" s="10"/>
      <c r="T44450" s="8"/>
      <c r="U44450" s="11"/>
    </row>
    <row r="44451">
      <c r="H44451" s="10"/>
      <c r="T44451" s="8"/>
      <c r="U44451" s="11"/>
    </row>
    <row r="44452">
      <c r="H44452" s="10"/>
      <c r="T44452" s="8"/>
      <c r="U44452" s="11"/>
    </row>
    <row r="44453">
      <c r="H44453" s="10"/>
      <c r="T44453" s="8"/>
      <c r="U44453" s="11"/>
    </row>
    <row r="44454">
      <c r="H44454" s="10"/>
      <c r="T44454" s="8"/>
      <c r="U44454" s="11"/>
    </row>
    <row r="44455">
      <c r="H44455" s="10"/>
      <c r="T44455" s="8"/>
      <c r="U44455" s="11"/>
    </row>
    <row r="44456">
      <c r="H44456" s="10"/>
      <c r="T44456" s="8"/>
      <c r="U44456" s="11"/>
    </row>
    <row r="44457">
      <c r="H44457" s="10"/>
      <c r="T44457" s="8"/>
      <c r="U44457" s="11"/>
    </row>
    <row r="44458">
      <c r="H44458" s="10"/>
      <c r="T44458" s="8"/>
      <c r="U44458" s="11"/>
    </row>
    <row r="44459">
      <c r="H44459" s="10"/>
      <c r="T44459" s="8"/>
      <c r="U44459" s="11"/>
    </row>
    <row r="44460">
      <c r="H44460" s="10"/>
      <c r="T44460" s="8"/>
      <c r="U44460" s="11"/>
    </row>
    <row r="44461">
      <c r="H44461" s="10"/>
      <c r="T44461" s="8"/>
      <c r="U44461" s="11"/>
    </row>
    <row r="44462">
      <c r="H44462" s="10"/>
      <c r="T44462" s="8"/>
      <c r="U44462" s="11"/>
    </row>
    <row r="44463">
      <c r="H44463" s="10"/>
      <c r="T44463" s="8"/>
      <c r="U44463" s="11"/>
    </row>
    <row r="44464">
      <c r="H44464" s="10"/>
      <c r="T44464" s="8"/>
      <c r="U44464" s="11"/>
    </row>
    <row r="44465">
      <c r="H44465" s="10"/>
      <c r="T44465" s="8"/>
      <c r="U44465" s="11"/>
    </row>
    <row r="44466">
      <c r="H44466" s="10"/>
      <c r="T44466" s="8"/>
      <c r="U44466" s="11"/>
    </row>
    <row r="44467">
      <c r="H44467" s="10"/>
      <c r="T44467" s="8"/>
      <c r="U44467" s="11"/>
    </row>
    <row r="44468">
      <c r="H44468" s="10"/>
      <c r="T44468" s="8"/>
      <c r="U44468" s="11"/>
    </row>
    <row r="44469">
      <c r="H44469" s="10"/>
      <c r="T44469" s="8"/>
      <c r="U44469" s="11"/>
    </row>
    <row r="44470">
      <c r="H44470" s="10"/>
      <c r="T44470" s="8"/>
      <c r="U44470" s="11"/>
    </row>
    <row r="44471">
      <c r="H44471" s="10"/>
      <c r="T44471" s="8"/>
      <c r="U44471" s="11"/>
    </row>
    <row r="44472">
      <c r="H44472" s="10"/>
      <c r="T44472" s="8"/>
      <c r="U44472" s="11"/>
    </row>
    <row r="44473">
      <c r="H44473" s="10"/>
      <c r="T44473" s="8"/>
      <c r="U44473" s="11"/>
    </row>
    <row r="44474">
      <c r="H44474" s="10"/>
      <c r="T44474" s="8"/>
      <c r="U44474" s="11"/>
    </row>
    <row r="44475">
      <c r="H44475" s="10"/>
      <c r="T44475" s="8"/>
      <c r="U44475" s="11"/>
    </row>
    <row r="44476">
      <c r="H44476" s="10"/>
      <c r="T44476" s="8"/>
      <c r="U44476" s="11"/>
    </row>
    <row r="44477">
      <c r="H44477" s="10"/>
      <c r="T44477" s="8"/>
      <c r="U44477" s="11"/>
    </row>
    <row r="44478">
      <c r="H44478" s="10"/>
      <c r="T44478" s="8"/>
      <c r="U44478" s="11"/>
    </row>
    <row r="44479">
      <c r="H44479" s="10"/>
      <c r="T44479" s="8"/>
      <c r="U44479" s="11"/>
    </row>
    <row r="44480">
      <c r="H44480" s="10"/>
      <c r="T44480" s="8"/>
      <c r="U44480" s="11"/>
    </row>
    <row r="44481">
      <c r="H44481" s="10"/>
      <c r="T44481" s="8"/>
      <c r="U44481" s="11"/>
    </row>
    <row r="44482">
      <c r="H44482" s="10"/>
      <c r="T44482" s="8"/>
      <c r="U44482" s="11"/>
    </row>
    <row r="44483">
      <c r="H44483" s="10"/>
      <c r="T44483" s="8"/>
      <c r="U44483" s="11"/>
    </row>
    <row r="44484">
      <c r="H44484" s="10"/>
      <c r="T44484" s="8"/>
      <c r="U44484" s="11"/>
    </row>
    <row r="44485">
      <c r="H44485" s="10"/>
      <c r="T44485" s="8"/>
      <c r="U44485" s="11"/>
    </row>
    <row r="44486">
      <c r="H44486" s="10"/>
      <c r="T44486" s="8"/>
      <c r="U44486" s="11"/>
    </row>
    <row r="44487">
      <c r="H44487" s="10"/>
      <c r="T44487" s="8"/>
      <c r="U44487" s="11"/>
    </row>
    <row r="44488">
      <c r="H44488" s="10"/>
      <c r="T44488" s="8"/>
      <c r="U44488" s="11"/>
    </row>
    <row r="44489">
      <c r="H44489" s="10"/>
      <c r="T44489" s="8"/>
      <c r="U44489" s="11"/>
    </row>
    <row r="44490">
      <c r="H44490" s="10"/>
      <c r="T44490" s="8"/>
      <c r="U44490" s="11"/>
    </row>
    <row r="44491">
      <c r="H44491" s="10"/>
      <c r="T44491" s="8"/>
      <c r="U44491" s="11"/>
    </row>
    <row r="44492">
      <c r="H44492" s="10"/>
      <c r="T44492" s="8"/>
      <c r="U44492" s="11"/>
    </row>
    <row r="44493">
      <c r="H44493" s="10"/>
      <c r="T44493" s="8"/>
      <c r="U44493" s="11"/>
    </row>
    <row r="44494">
      <c r="H44494" s="10"/>
      <c r="T44494" s="8"/>
      <c r="U44494" s="11"/>
    </row>
    <row r="44495">
      <c r="H44495" s="10"/>
      <c r="T44495" s="8"/>
      <c r="U44495" s="11"/>
    </row>
    <row r="44496">
      <c r="H44496" s="10"/>
      <c r="T44496" s="8"/>
      <c r="U44496" s="11"/>
    </row>
    <row r="44497">
      <c r="H44497" s="10"/>
      <c r="T44497" s="8"/>
      <c r="U44497" s="11"/>
    </row>
    <row r="44498">
      <c r="H44498" s="10"/>
      <c r="T44498" s="8"/>
      <c r="U44498" s="11"/>
    </row>
    <row r="44499">
      <c r="H44499" s="10"/>
      <c r="T44499" s="8"/>
      <c r="U44499" s="11"/>
    </row>
    <row r="44500">
      <c r="H44500" s="10"/>
      <c r="T44500" s="8"/>
      <c r="U44500" s="11"/>
    </row>
    <row r="44501">
      <c r="H44501" s="10"/>
      <c r="T44501" s="8"/>
      <c r="U44501" s="11"/>
    </row>
    <row r="44502">
      <c r="H44502" s="10"/>
      <c r="T44502" s="8"/>
      <c r="U44502" s="11"/>
    </row>
    <row r="44503">
      <c r="H44503" s="10"/>
      <c r="T44503" s="8"/>
      <c r="U44503" s="11"/>
    </row>
    <row r="44504">
      <c r="H44504" s="10"/>
      <c r="T44504" s="8"/>
      <c r="U44504" s="11"/>
    </row>
    <row r="44505">
      <c r="H44505" s="10"/>
      <c r="T44505" s="8"/>
      <c r="U44505" s="11"/>
    </row>
    <row r="44506">
      <c r="H44506" s="10"/>
      <c r="T44506" s="8"/>
      <c r="U44506" s="11"/>
    </row>
    <row r="44507">
      <c r="H44507" s="10"/>
      <c r="T44507" s="8"/>
      <c r="U44507" s="11"/>
    </row>
    <row r="44508">
      <c r="H44508" s="10"/>
      <c r="T44508" s="8"/>
      <c r="U44508" s="11"/>
    </row>
    <row r="44509">
      <c r="H44509" s="10"/>
      <c r="T44509" s="8"/>
      <c r="U44509" s="11"/>
    </row>
    <row r="44510">
      <c r="H44510" s="10"/>
      <c r="T44510" s="8"/>
      <c r="U44510" s="11"/>
    </row>
    <row r="44511">
      <c r="H44511" s="10"/>
      <c r="T44511" s="8"/>
      <c r="U44511" s="11"/>
    </row>
    <row r="44512">
      <c r="H44512" s="10"/>
      <c r="T44512" s="8"/>
      <c r="U44512" s="11"/>
    </row>
    <row r="44513">
      <c r="H44513" s="10"/>
      <c r="T44513" s="8"/>
      <c r="U44513" s="11"/>
    </row>
    <row r="44514">
      <c r="H44514" s="10"/>
      <c r="T44514" s="8"/>
      <c r="U44514" s="11"/>
    </row>
    <row r="44515">
      <c r="H44515" s="10"/>
      <c r="T44515" s="8"/>
      <c r="U44515" s="11"/>
    </row>
    <row r="44516">
      <c r="H44516" s="10"/>
      <c r="T44516" s="8"/>
      <c r="U44516" s="11"/>
    </row>
    <row r="44517">
      <c r="H44517" s="10"/>
      <c r="T44517" s="8"/>
      <c r="U44517" s="11"/>
    </row>
    <row r="44518">
      <c r="H44518" s="10"/>
      <c r="T44518" s="8"/>
      <c r="U44518" s="11"/>
    </row>
    <row r="44519">
      <c r="H44519" s="10"/>
      <c r="T44519" s="8"/>
      <c r="U44519" s="11"/>
    </row>
    <row r="44520">
      <c r="H44520" s="10"/>
      <c r="T44520" s="8"/>
      <c r="U44520" s="11"/>
    </row>
    <row r="44521">
      <c r="H44521" s="10"/>
      <c r="T44521" s="8"/>
      <c r="U44521" s="11"/>
    </row>
    <row r="44522">
      <c r="H44522" s="10"/>
      <c r="T44522" s="8"/>
      <c r="U44522" s="11"/>
    </row>
    <row r="44523">
      <c r="H44523" s="10"/>
      <c r="T44523" s="8"/>
      <c r="U44523" s="11"/>
    </row>
    <row r="44524">
      <c r="H44524" s="10"/>
      <c r="T44524" s="8"/>
      <c r="U44524" s="11"/>
    </row>
    <row r="44525">
      <c r="H44525" s="10"/>
      <c r="T44525" s="8"/>
      <c r="U44525" s="11"/>
    </row>
    <row r="44526">
      <c r="H44526" s="10"/>
      <c r="T44526" s="8"/>
      <c r="U44526" s="11"/>
    </row>
    <row r="44527">
      <c r="H44527" s="10"/>
      <c r="T44527" s="8"/>
      <c r="U44527" s="11"/>
    </row>
    <row r="44528">
      <c r="H44528" s="10"/>
      <c r="T44528" s="8"/>
      <c r="U44528" s="11"/>
    </row>
    <row r="44529">
      <c r="H44529" s="10"/>
      <c r="T44529" s="8"/>
      <c r="U44529" s="11"/>
    </row>
    <row r="44530">
      <c r="H44530" s="10"/>
      <c r="T44530" s="8"/>
      <c r="U44530" s="11"/>
    </row>
    <row r="44531">
      <c r="H44531" s="10"/>
      <c r="T44531" s="8"/>
      <c r="U44531" s="11"/>
    </row>
    <row r="44532">
      <c r="H44532" s="10"/>
      <c r="T44532" s="8"/>
      <c r="U44532" s="11"/>
    </row>
    <row r="44533">
      <c r="H44533" s="10"/>
      <c r="T44533" s="8"/>
      <c r="U44533" s="11"/>
    </row>
    <row r="44534">
      <c r="H44534" s="10"/>
      <c r="T44534" s="8"/>
      <c r="U44534" s="11"/>
    </row>
    <row r="44535">
      <c r="H44535" s="10"/>
      <c r="T44535" s="8"/>
      <c r="U44535" s="11"/>
    </row>
    <row r="44536">
      <c r="H44536" s="10"/>
      <c r="T44536" s="8"/>
      <c r="U44536" s="11"/>
    </row>
    <row r="44537">
      <c r="H44537" s="10"/>
      <c r="T44537" s="8"/>
      <c r="U44537" s="11"/>
    </row>
    <row r="44538">
      <c r="H44538" s="10"/>
      <c r="T44538" s="8"/>
      <c r="U44538" s="11"/>
    </row>
    <row r="44539">
      <c r="H44539" s="10"/>
      <c r="T44539" s="8"/>
      <c r="U44539" s="11"/>
    </row>
    <row r="44540">
      <c r="H44540" s="10"/>
      <c r="T44540" s="8"/>
      <c r="U44540" s="11"/>
    </row>
    <row r="44541">
      <c r="H44541" s="10"/>
      <c r="T44541" s="8"/>
      <c r="U44541" s="11"/>
    </row>
    <row r="44542">
      <c r="H44542" s="10"/>
      <c r="T44542" s="8"/>
      <c r="U44542" s="11"/>
    </row>
    <row r="44543">
      <c r="H44543" s="10"/>
      <c r="T44543" s="8"/>
      <c r="U44543" s="11"/>
    </row>
    <row r="44544">
      <c r="H44544" s="10"/>
      <c r="T44544" s="8"/>
      <c r="U44544" s="11"/>
    </row>
    <row r="44545">
      <c r="H44545" s="10"/>
      <c r="T44545" s="8"/>
      <c r="U44545" s="11"/>
    </row>
    <row r="44546">
      <c r="H44546" s="10"/>
      <c r="T44546" s="8"/>
      <c r="U44546" s="11"/>
    </row>
    <row r="44547">
      <c r="H44547" s="10"/>
      <c r="T44547" s="8"/>
      <c r="U44547" s="11"/>
    </row>
    <row r="44548">
      <c r="H44548" s="10"/>
      <c r="T44548" s="8"/>
      <c r="U44548" s="11"/>
    </row>
    <row r="44549">
      <c r="H44549" s="10"/>
      <c r="T44549" s="8"/>
      <c r="U44549" s="11"/>
    </row>
    <row r="44550">
      <c r="H44550" s="10"/>
      <c r="T44550" s="8"/>
      <c r="U44550" s="11"/>
    </row>
    <row r="44551">
      <c r="H44551" s="10"/>
      <c r="T44551" s="8"/>
      <c r="U44551" s="11"/>
    </row>
    <row r="44552">
      <c r="H44552" s="10"/>
      <c r="T44552" s="8"/>
      <c r="U44552" s="11"/>
    </row>
    <row r="44553">
      <c r="H44553" s="10"/>
      <c r="T44553" s="8"/>
      <c r="U44553" s="11"/>
    </row>
    <row r="44554">
      <c r="H44554" s="10"/>
      <c r="T44554" s="8"/>
      <c r="U44554" s="11"/>
    </row>
    <row r="44555">
      <c r="H44555" s="10"/>
      <c r="T44555" s="8"/>
      <c r="U44555" s="11"/>
    </row>
    <row r="44556">
      <c r="H44556" s="10"/>
      <c r="T44556" s="8"/>
      <c r="U44556" s="11"/>
    </row>
    <row r="44557">
      <c r="H44557" s="10"/>
      <c r="T44557" s="8"/>
      <c r="U44557" s="11"/>
    </row>
    <row r="44558">
      <c r="H44558" s="10"/>
      <c r="T44558" s="8"/>
      <c r="U44558" s="11"/>
    </row>
    <row r="44559">
      <c r="H44559" s="10"/>
      <c r="T44559" s="8"/>
      <c r="U44559" s="11"/>
    </row>
    <row r="44560">
      <c r="H44560" s="10"/>
      <c r="T44560" s="8"/>
      <c r="U44560" s="11"/>
    </row>
    <row r="44561">
      <c r="H44561" s="10"/>
      <c r="T44561" s="8"/>
      <c r="U44561" s="11"/>
    </row>
    <row r="44562">
      <c r="H44562" s="10"/>
      <c r="T44562" s="8"/>
      <c r="U44562" s="11"/>
    </row>
    <row r="44563">
      <c r="H44563" s="10"/>
      <c r="T44563" s="8"/>
      <c r="U44563" s="11"/>
    </row>
    <row r="44564">
      <c r="H44564" s="10"/>
      <c r="T44564" s="8"/>
      <c r="U44564" s="11"/>
    </row>
    <row r="44565">
      <c r="H44565" s="10"/>
      <c r="T44565" s="8"/>
      <c r="U44565" s="11"/>
    </row>
    <row r="44566">
      <c r="H44566" s="10"/>
      <c r="T44566" s="8"/>
      <c r="U44566" s="11"/>
    </row>
    <row r="44567">
      <c r="H44567" s="10"/>
      <c r="T44567" s="8"/>
      <c r="U44567" s="11"/>
    </row>
    <row r="44568">
      <c r="H44568" s="10"/>
      <c r="T44568" s="8"/>
      <c r="U44568" s="11"/>
    </row>
    <row r="44569">
      <c r="H44569" s="10"/>
      <c r="T44569" s="8"/>
      <c r="U44569" s="11"/>
    </row>
    <row r="44570">
      <c r="H44570" s="10"/>
      <c r="T44570" s="8"/>
      <c r="U44570" s="11"/>
    </row>
    <row r="44571">
      <c r="H44571" s="10"/>
      <c r="T44571" s="8"/>
      <c r="U44571" s="11"/>
    </row>
    <row r="44572">
      <c r="H44572" s="10"/>
      <c r="T44572" s="8"/>
      <c r="U44572" s="11"/>
    </row>
    <row r="44573">
      <c r="H44573" s="10"/>
      <c r="T44573" s="8"/>
      <c r="U44573" s="11"/>
    </row>
    <row r="44574">
      <c r="H44574" s="10"/>
      <c r="T44574" s="8"/>
      <c r="U44574" s="11"/>
    </row>
    <row r="44575">
      <c r="H44575" s="10"/>
      <c r="T44575" s="8"/>
      <c r="U44575" s="11"/>
    </row>
    <row r="44576">
      <c r="H44576" s="10"/>
      <c r="T44576" s="8"/>
      <c r="U44576" s="11"/>
    </row>
    <row r="44577">
      <c r="H44577" s="10"/>
      <c r="T44577" s="8"/>
      <c r="U44577" s="11"/>
    </row>
    <row r="44578">
      <c r="H44578" s="10"/>
      <c r="T44578" s="8"/>
      <c r="U44578" s="11"/>
    </row>
    <row r="44579">
      <c r="H44579" s="10"/>
      <c r="T44579" s="8"/>
      <c r="U44579" s="11"/>
    </row>
    <row r="44580">
      <c r="H44580" s="10"/>
      <c r="T44580" s="8"/>
      <c r="U44580" s="11"/>
    </row>
    <row r="44581">
      <c r="H44581" s="10"/>
      <c r="T44581" s="8"/>
      <c r="U44581" s="11"/>
    </row>
    <row r="44582">
      <c r="H44582" s="10"/>
      <c r="T44582" s="8"/>
      <c r="U44582" s="11"/>
    </row>
    <row r="44583">
      <c r="H44583" s="10"/>
      <c r="T44583" s="8"/>
      <c r="U44583" s="11"/>
    </row>
    <row r="44584">
      <c r="H44584" s="10"/>
      <c r="T44584" s="8"/>
      <c r="U44584" s="11"/>
    </row>
    <row r="44585">
      <c r="H44585" s="10"/>
      <c r="T44585" s="8"/>
      <c r="U44585" s="11"/>
    </row>
    <row r="44586">
      <c r="H44586" s="10"/>
      <c r="T44586" s="8"/>
      <c r="U44586" s="11"/>
    </row>
    <row r="44587">
      <c r="H44587" s="10"/>
      <c r="T44587" s="8"/>
      <c r="U44587" s="11"/>
    </row>
    <row r="44588">
      <c r="H44588" s="10"/>
      <c r="T44588" s="8"/>
      <c r="U44588" s="11"/>
    </row>
    <row r="44589">
      <c r="H44589" s="10"/>
      <c r="T44589" s="8"/>
      <c r="U44589" s="11"/>
    </row>
    <row r="44590">
      <c r="H44590" s="10"/>
      <c r="T44590" s="8"/>
      <c r="U44590" s="11"/>
    </row>
    <row r="44591">
      <c r="H44591" s="10"/>
      <c r="T44591" s="8"/>
      <c r="U44591" s="11"/>
    </row>
    <row r="44592">
      <c r="H44592" s="10"/>
      <c r="T44592" s="8"/>
      <c r="U44592" s="11"/>
    </row>
    <row r="44593">
      <c r="H44593" s="10"/>
      <c r="T44593" s="8"/>
      <c r="U44593" s="11"/>
    </row>
    <row r="44594">
      <c r="H44594" s="10"/>
      <c r="T44594" s="8"/>
      <c r="U44594" s="11"/>
    </row>
    <row r="44595">
      <c r="H44595" s="10"/>
      <c r="T44595" s="8"/>
      <c r="U44595" s="11"/>
    </row>
    <row r="44596">
      <c r="H44596" s="10"/>
      <c r="T44596" s="8"/>
      <c r="U44596" s="11"/>
    </row>
    <row r="44597">
      <c r="H44597" s="10"/>
      <c r="T44597" s="8"/>
      <c r="U44597" s="11"/>
    </row>
    <row r="44598">
      <c r="H44598" s="10"/>
      <c r="T44598" s="8"/>
      <c r="U44598" s="11"/>
    </row>
    <row r="44599">
      <c r="H44599" s="10"/>
      <c r="T44599" s="8"/>
      <c r="U44599" s="11"/>
    </row>
    <row r="44600">
      <c r="H44600" s="10"/>
      <c r="T44600" s="8"/>
      <c r="U44600" s="11"/>
    </row>
    <row r="44601">
      <c r="H44601" s="10"/>
      <c r="T44601" s="8"/>
      <c r="U44601" s="11"/>
    </row>
    <row r="44602">
      <c r="H44602" s="10"/>
      <c r="T44602" s="8"/>
      <c r="U44602" s="11"/>
    </row>
    <row r="44603">
      <c r="H44603" s="10"/>
      <c r="T44603" s="8"/>
      <c r="U44603" s="11"/>
    </row>
    <row r="44604">
      <c r="H44604" s="10"/>
      <c r="T44604" s="8"/>
      <c r="U44604" s="11"/>
    </row>
    <row r="44605">
      <c r="H44605" s="10"/>
      <c r="T44605" s="8"/>
      <c r="U44605" s="11"/>
    </row>
    <row r="44606">
      <c r="H44606" s="10"/>
      <c r="T44606" s="8"/>
      <c r="U44606" s="11"/>
    </row>
    <row r="44607">
      <c r="H44607" s="10"/>
      <c r="T44607" s="8"/>
      <c r="U44607" s="11"/>
    </row>
    <row r="44608">
      <c r="H44608" s="10"/>
      <c r="T44608" s="8"/>
      <c r="U44608" s="11"/>
    </row>
    <row r="44609">
      <c r="H44609" s="10"/>
      <c r="T44609" s="8"/>
      <c r="U44609" s="11"/>
    </row>
    <row r="44610">
      <c r="H44610" s="10"/>
      <c r="T44610" s="8"/>
      <c r="U44610" s="11"/>
    </row>
    <row r="44611">
      <c r="H44611" s="10"/>
      <c r="T44611" s="8"/>
      <c r="U44611" s="11"/>
    </row>
    <row r="44612">
      <c r="H44612" s="10"/>
      <c r="T44612" s="8"/>
      <c r="U44612" s="11"/>
    </row>
    <row r="44613">
      <c r="H44613" s="10"/>
      <c r="T44613" s="8"/>
      <c r="U44613" s="11"/>
    </row>
    <row r="44614">
      <c r="H44614" s="10"/>
      <c r="T44614" s="8"/>
      <c r="U44614" s="11"/>
    </row>
    <row r="44615">
      <c r="H44615" s="10"/>
      <c r="T44615" s="8"/>
      <c r="U44615" s="11"/>
    </row>
    <row r="44616">
      <c r="H44616" s="10"/>
      <c r="T44616" s="8"/>
      <c r="U44616" s="11"/>
    </row>
    <row r="44617">
      <c r="H44617" s="10"/>
      <c r="T44617" s="8"/>
      <c r="U44617" s="11"/>
    </row>
    <row r="44618">
      <c r="H44618" s="10"/>
      <c r="T44618" s="8"/>
      <c r="U44618" s="11"/>
    </row>
    <row r="44619">
      <c r="H44619" s="10"/>
      <c r="T44619" s="8"/>
      <c r="U44619" s="11"/>
    </row>
    <row r="44620">
      <c r="H44620" s="10"/>
      <c r="T44620" s="8"/>
      <c r="U44620" s="11"/>
    </row>
    <row r="44621">
      <c r="H44621" s="10"/>
      <c r="T44621" s="8"/>
      <c r="U44621" s="11"/>
    </row>
    <row r="44622">
      <c r="H44622" s="10"/>
      <c r="T44622" s="8"/>
      <c r="U44622" s="11"/>
    </row>
    <row r="44623">
      <c r="H44623" s="10"/>
      <c r="T44623" s="8"/>
      <c r="U44623" s="11"/>
    </row>
    <row r="44624">
      <c r="H44624" s="10"/>
      <c r="T44624" s="8"/>
      <c r="U44624" s="11"/>
    </row>
    <row r="44625">
      <c r="H44625" s="10"/>
      <c r="T44625" s="8"/>
      <c r="U44625" s="11"/>
    </row>
    <row r="44626">
      <c r="H44626" s="10"/>
      <c r="T44626" s="8"/>
      <c r="U44626" s="11"/>
    </row>
    <row r="44627">
      <c r="H44627" s="10"/>
      <c r="T44627" s="8"/>
      <c r="U44627" s="11"/>
    </row>
    <row r="44628">
      <c r="H44628" s="10"/>
      <c r="T44628" s="8"/>
      <c r="U44628" s="11"/>
    </row>
    <row r="44629">
      <c r="H44629" s="10"/>
      <c r="T44629" s="8"/>
      <c r="U44629" s="11"/>
    </row>
    <row r="44630">
      <c r="H44630" s="10"/>
      <c r="T44630" s="8"/>
      <c r="U44630" s="11"/>
    </row>
    <row r="44631">
      <c r="H44631" s="10"/>
      <c r="T44631" s="8"/>
      <c r="U44631" s="11"/>
    </row>
    <row r="44632">
      <c r="H44632" s="10"/>
      <c r="T44632" s="8"/>
      <c r="U44632" s="11"/>
    </row>
    <row r="44633">
      <c r="H44633" s="10"/>
      <c r="T44633" s="8"/>
      <c r="U44633" s="11"/>
    </row>
    <row r="44634">
      <c r="H44634" s="10"/>
      <c r="T44634" s="8"/>
      <c r="U44634" s="11"/>
    </row>
    <row r="44635">
      <c r="H44635" s="10"/>
      <c r="T44635" s="8"/>
      <c r="U44635" s="11"/>
    </row>
    <row r="44636">
      <c r="H44636" s="10"/>
      <c r="T44636" s="8"/>
      <c r="U44636" s="11"/>
    </row>
    <row r="44637">
      <c r="H44637" s="10"/>
      <c r="T44637" s="8"/>
      <c r="U44637" s="11"/>
    </row>
    <row r="44638">
      <c r="H44638" s="10"/>
      <c r="T44638" s="8"/>
      <c r="U44638" s="11"/>
    </row>
    <row r="44639">
      <c r="H44639" s="10"/>
      <c r="T44639" s="8"/>
      <c r="U44639" s="11"/>
    </row>
    <row r="44640">
      <c r="H44640" s="10"/>
      <c r="T44640" s="8"/>
      <c r="U44640" s="11"/>
    </row>
    <row r="44641">
      <c r="H44641" s="10"/>
      <c r="T44641" s="8"/>
      <c r="U44641" s="11"/>
    </row>
    <row r="44642">
      <c r="H44642" s="10"/>
      <c r="T44642" s="8"/>
      <c r="U44642" s="11"/>
    </row>
    <row r="44643">
      <c r="H44643" s="10"/>
      <c r="T44643" s="8"/>
      <c r="U44643" s="11"/>
    </row>
    <row r="44644">
      <c r="H44644" s="10"/>
      <c r="T44644" s="8"/>
      <c r="U44644" s="11"/>
    </row>
    <row r="44645">
      <c r="H44645" s="10"/>
      <c r="T44645" s="8"/>
      <c r="U44645" s="11"/>
    </row>
    <row r="44646">
      <c r="H44646" s="10"/>
      <c r="T44646" s="8"/>
      <c r="U44646" s="11"/>
    </row>
    <row r="44647">
      <c r="H44647" s="10"/>
      <c r="T44647" s="8"/>
      <c r="U44647" s="11"/>
    </row>
    <row r="44648">
      <c r="H44648" s="10"/>
      <c r="T44648" s="8"/>
      <c r="U44648" s="11"/>
    </row>
    <row r="44649">
      <c r="H44649" s="10"/>
      <c r="T44649" s="8"/>
      <c r="U44649" s="11"/>
    </row>
    <row r="44650">
      <c r="H44650" s="10"/>
      <c r="T44650" s="8"/>
      <c r="U44650" s="11"/>
    </row>
    <row r="44651">
      <c r="H44651" s="10"/>
      <c r="T44651" s="8"/>
      <c r="U44651" s="11"/>
    </row>
    <row r="44652">
      <c r="H44652" s="10"/>
      <c r="T44652" s="8"/>
      <c r="U44652" s="11"/>
    </row>
    <row r="44653">
      <c r="H44653" s="10"/>
      <c r="T44653" s="8"/>
      <c r="U44653" s="11"/>
    </row>
    <row r="44654">
      <c r="H44654" s="10"/>
      <c r="T44654" s="8"/>
      <c r="U44654" s="11"/>
    </row>
    <row r="44655">
      <c r="H44655" s="10"/>
      <c r="T44655" s="8"/>
      <c r="U44655" s="11"/>
    </row>
    <row r="44656">
      <c r="H44656" s="10"/>
      <c r="T44656" s="8"/>
      <c r="U44656" s="11"/>
    </row>
    <row r="44657">
      <c r="H44657" s="10"/>
      <c r="T44657" s="8"/>
      <c r="U44657" s="11"/>
    </row>
    <row r="44658">
      <c r="H44658" s="10"/>
      <c r="T44658" s="8"/>
      <c r="U44658" s="11"/>
    </row>
    <row r="44659">
      <c r="H44659" s="10"/>
      <c r="T44659" s="8"/>
      <c r="U44659" s="11"/>
    </row>
    <row r="44660">
      <c r="H44660" s="10"/>
      <c r="T44660" s="8"/>
      <c r="U44660" s="11"/>
    </row>
    <row r="44661">
      <c r="H44661" s="10"/>
      <c r="T44661" s="8"/>
      <c r="U44661" s="11"/>
    </row>
    <row r="44662">
      <c r="H44662" s="10"/>
      <c r="T44662" s="8"/>
      <c r="U44662" s="11"/>
    </row>
    <row r="44663">
      <c r="H44663" s="10"/>
      <c r="T44663" s="8"/>
      <c r="U44663" s="11"/>
    </row>
    <row r="44664">
      <c r="H44664" s="10"/>
      <c r="T44664" s="8"/>
      <c r="U44664" s="11"/>
    </row>
    <row r="44665">
      <c r="H44665" s="10"/>
      <c r="T44665" s="8"/>
      <c r="U44665" s="11"/>
    </row>
    <row r="44666">
      <c r="H44666" s="10"/>
      <c r="T44666" s="8"/>
      <c r="U44666" s="11"/>
    </row>
    <row r="44667">
      <c r="H44667" s="10"/>
      <c r="T44667" s="8"/>
      <c r="U44667" s="11"/>
    </row>
    <row r="44668">
      <c r="H44668" s="10"/>
      <c r="T44668" s="8"/>
      <c r="U44668" s="11"/>
    </row>
    <row r="44669">
      <c r="H44669" s="10"/>
      <c r="T44669" s="8"/>
      <c r="U44669" s="11"/>
    </row>
    <row r="44670">
      <c r="H44670" s="10"/>
      <c r="T44670" s="8"/>
      <c r="U44670" s="11"/>
    </row>
    <row r="44671">
      <c r="H44671" s="10"/>
      <c r="T44671" s="8"/>
      <c r="U44671" s="11"/>
    </row>
    <row r="44672">
      <c r="H44672" s="10"/>
      <c r="T44672" s="8"/>
      <c r="U44672" s="11"/>
    </row>
    <row r="44673">
      <c r="H44673" s="10"/>
      <c r="T44673" s="8"/>
      <c r="U44673" s="11"/>
    </row>
    <row r="44674">
      <c r="H44674" s="10"/>
      <c r="T44674" s="8"/>
      <c r="U44674" s="11"/>
    </row>
    <row r="44675">
      <c r="H44675" s="10"/>
      <c r="T44675" s="8"/>
      <c r="U44675" s="11"/>
    </row>
    <row r="44676">
      <c r="H44676" s="10"/>
      <c r="T44676" s="8"/>
      <c r="U44676" s="11"/>
    </row>
    <row r="44677">
      <c r="H44677" s="10"/>
      <c r="T44677" s="8"/>
      <c r="U44677" s="11"/>
    </row>
    <row r="44678">
      <c r="H44678" s="10"/>
      <c r="T44678" s="8"/>
      <c r="U44678" s="11"/>
    </row>
    <row r="44679">
      <c r="H44679" s="10"/>
      <c r="T44679" s="8"/>
      <c r="U44679" s="11"/>
    </row>
    <row r="44680">
      <c r="H44680" s="10"/>
      <c r="T44680" s="8"/>
      <c r="U44680" s="11"/>
    </row>
    <row r="44681">
      <c r="H44681" s="10"/>
      <c r="T44681" s="8"/>
      <c r="U44681" s="11"/>
    </row>
    <row r="44682">
      <c r="H44682" s="10"/>
      <c r="T44682" s="8"/>
      <c r="U44682" s="11"/>
    </row>
    <row r="44683">
      <c r="H44683" s="10"/>
      <c r="T44683" s="8"/>
      <c r="U44683" s="11"/>
    </row>
    <row r="44684">
      <c r="H44684" s="10"/>
      <c r="T44684" s="8"/>
      <c r="U44684" s="11"/>
    </row>
    <row r="44685">
      <c r="H44685" s="10"/>
      <c r="T44685" s="8"/>
      <c r="U44685" s="11"/>
    </row>
    <row r="44686">
      <c r="H44686" s="10"/>
      <c r="T44686" s="8"/>
      <c r="U44686" s="11"/>
    </row>
    <row r="44687">
      <c r="H44687" s="10"/>
      <c r="T44687" s="8"/>
      <c r="U44687" s="11"/>
    </row>
    <row r="44688">
      <c r="H44688" s="10"/>
      <c r="T44688" s="8"/>
      <c r="U44688" s="11"/>
    </row>
    <row r="44689">
      <c r="H44689" s="10"/>
      <c r="T44689" s="8"/>
      <c r="U44689" s="11"/>
    </row>
    <row r="44690">
      <c r="H44690" s="10"/>
      <c r="T44690" s="8"/>
      <c r="U44690" s="11"/>
    </row>
    <row r="44691">
      <c r="H44691" s="10"/>
      <c r="T44691" s="8"/>
      <c r="U44691" s="11"/>
    </row>
    <row r="44692">
      <c r="H44692" s="10"/>
      <c r="T44692" s="8"/>
      <c r="U44692" s="11"/>
    </row>
    <row r="44693">
      <c r="H44693" s="10"/>
      <c r="T44693" s="8"/>
      <c r="U44693" s="11"/>
    </row>
    <row r="44694">
      <c r="H44694" s="10"/>
      <c r="T44694" s="8"/>
      <c r="U44694" s="11"/>
    </row>
    <row r="44695">
      <c r="H44695" s="10"/>
      <c r="T44695" s="8"/>
      <c r="U44695" s="11"/>
    </row>
    <row r="44696">
      <c r="H44696" s="10"/>
      <c r="T44696" s="8"/>
      <c r="U44696" s="11"/>
    </row>
    <row r="44697">
      <c r="H44697" s="10"/>
      <c r="T44697" s="8"/>
      <c r="U44697" s="11"/>
    </row>
    <row r="44698">
      <c r="H44698" s="10"/>
      <c r="T44698" s="8"/>
      <c r="U44698" s="11"/>
    </row>
    <row r="44699">
      <c r="H44699" s="10"/>
      <c r="T44699" s="8"/>
      <c r="U44699" s="11"/>
    </row>
    <row r="44700">
      <c r="H44700" s="10"/>
      <c r="T44700" s="8"/>
      <c r="U44700" s="11"/>
    </row>
    <row r="44701">
      <c r="H44701" s="10"/>
      <c r="T44701" s="8"/>
      <c r="U44701" s="11"/>
    </row>
    <row r="44702">
      <c r="H44702" s="10"/>
      <c r="T44702" s="8"/>
      <c r="U44702" s="11"/>
    </row>
    <row r="44703">
      <c r="H44703" s="10"/>
      <c r="T44703" s="8"/>
      <c r="U44703" s="11"/>
    </row>
    <row r="44704">
      <c r="H44704" s="10"/>
      <c r="T44704" s="8"/>
      <c r="U44704" s="11"/>
    </row>
    <row r="44705">
      <c r="H44705" s="10"/>
      <c r="T44705" s="8"/>
      <c r="U44705" s="11"/>
    </row>
    <row r="44706">
      <c r="H44706" s="10"/>
      <c r="T44706" s="8"/>
      <c r="U44706" s="11"/>
    </row>
    <row r="44707">
      <c r="H44707" s="10"/>
      <c r="T44707" s="8"/>
      <c r="U44707" s="11"/>
    </row>
    <row r="44708">
      <c r="H44708" s="10"/>
      <c r="T44708" s="8"/>
      <c r="U44708" s="11"/>
    </row>
    <row r="44709">
      <c r="H44709" s="10"/>
      <c r="T44709" s="8"/>
      <c r="U44709" s="11"/>
    </row>
    <row r="44710">
      <c r="H44710" s="10"/>
      <c r="T44710" s="8"/>
      <c r="U44710" s="11"/>
    </row>
    <row r="44711">
      <c r="H44711" s="10"/>
      <c r="T44711" s="8"/>
      <c r="U44711" s="11"/>
    </row>
    <row r="44712">
      <c r="H44712" s="10"/>
      <c r="T44712" s="8"/>
      <c r="U44712" s="11"/>
    </row>
    <row r="44713">
      <c r="H44713" s="10"/>
      <c r="T44713" s="8"/>
      <c r="U44713" s="11"/>
    </row>
    <row r="44714">
      <c r="H44714" s="10"/>
      <c r="T44714" s="8"/>
      <c r="U44714" s="11"/>
    </row>
    <row r="44715">
      <c r="H44715" s="10"/>
      <c r="T44715" s="8"/>
      <c r="U44715" s="11"/>
    </row>
    <row r="44716">
      <c r="H44716" s="10"/>
      <c r="T44716" s="8"/>
      <c r="U44716" s="11"/>
    </row>
    <row r="44717">
      <c r="H44717" s="10"/>
      <c r="T44717" s="8"/>
      <c r="U44717" s="11"/>
    </row>
    <row r="44718">
      <c r="H44718" s="10"/>
      <c r="T44718" s="8"/>
      <c r="U44718" s="11"/>
    </row>
    <row r="44719">
      <c r="H44719" s="10"/>
      <c r="T44719" s="8"/>
      <c r="U44719" s="11"/>
    </row>
    <row r="44720">
      <c r="H44720" s="10"/>
      <c r="T44720" s="8"/>
      <c r="U44720" s="11"/>
    </row>
    <row r="44721">
      <c r="H44721" s="10"/>
      <c r="T44721" s="8"/>
      <c r="U44721" s="11"/>
    </row>
    <row r="44722">
      <c r="H44722" s="10"/>
      <c r="T44722" s="8"/>
      <c r="U44722" s="11"/>
    </row>
    <row r="44723">
      <c r="H44723" s="10"/>
      <c r="T44723" s="8"/>
      <c r="U44723" s="11"/>
    </row>
    <row r="44724">
      <c r="H44724" s="10"/>
      <c r="T44724" s="8"/>
      <c r="U44724" s="11"/>
    </row>
    <row r="44725">
      <c r="H44725" s="10"/>
      <c r="T44725" s="8"/>
      <c r="U44725" s="11"/>
    </row>
    <row r="44726">
      <c r="H44726" s="10"/>
      <c r="T44726" s="8"/>
      <c r="U44726" s="11"/>
    </row>
    <row r="44727">
      <c r="H44727" s="10"/>
      <c r="T44727" s="8"/>
      <c r="U44727" s="11"/>
    </row>
    <row r="44728">
      <c r="H44728" s="10"/>
      <c r="T44728" s="8"/>
      <c r="U44728" s="11"/>
    </row>
    <row r="44729">
      <c r="H44729" s="10"/>
      <c r="T44729" s="8"/>
      <c r="U44729" s="11"/>
    </row>
    <row r="44730">
      <c r="H44730" s="10"/>
      <c r="T44730" s="8"/>
      <c r="U44730" s="11"/>
    </row>
    <row r="44731">
      <c r="H44731" s="10"/>
      <c r="T44731" s="8"/>
      <c r="U44731" s="11"/>
    </row>
    <row r="44732">
      <c r="H44732" s="10"/>
      <c r="T44732" s="8"/>
      <c r="U44732" s="11"/>
    </row>
    <row r="44733">
      <c r="H44733" s="10"/>
      <c r="T44733" s="8"/>
      <c r="U44733" s="11"/>
    </row>
    <row r="44734">
      <c r="H44734" s="10"/>
      <c r="T44734" s="8"/>
      <c r="U44734" s="11"/>
    </row>
    <row r="44735">
      <c r="H44735" s="10"/>
      <c r="T44735" s="8"/>
      <c r="U44735" s="11"/>
    </row>
    <row r="44736">
      <c r="H44736" s="10"/>
      <c r="T44736" s="8"/>
      <c r="U44736" s="11"/>
    </row>
    <row r="44737">
      <c r="H44737" s="10"/>
      <c r="T44737" s="8"/>
      <c r="U44737" s="11"/>
    </row>
    <row r="44738">
      <c r="H44738" s="10"/>
      <c r="T44738" s="8"/>
      <c r="U44738" s="11"/>
    </row>
    <row r="44739">
      <c r="H44739" s="10"/>
      <c r="T44739" s="8"/>
      <c r="U44739" s="11"/>
    </row>
    <row r="44740">
      <c r="H44740" s="10"/>
      <c r="T44740" s="8"/>
      <c r="U44740" s="11"/>
    </row>
    <row r="44741">
      <c r="H44741" s="10"/>
      <c r="T44741" s="8"/>
      <c r="U44741" s="11"/>
    </row>
    <row r="44742">
      <c r="H44742" s="10"/>
      <c r="T44742" s="8"/>
      <c r="U44742" s="11"/>
    </row>
    <row r="44743">
      <c r="H44743" s="10"/>
      <c r="T44743" s="8"/>
      <c r="U44743" s="11"/>
    </row>
    <row r="44744">
      <c r="H44744" s="10"/>
      <c r="T44744" s="8"/>
      <c r="U44744" s="11"/>
    </row>
    <row r="44745">
      <c r="H44745" s="10"/>
      <c r="T44745" s="8"/>
      <c r="U44745" s="11"/>
    </row>
    <row r="44746">
      <c r="H44746" s="10"/>
      <c r="T44746" s="8"/>
      <c r="U44746" s="11"/>
    </row>
    <row r="44747">
      <c r="H44747" s="10"/>
      <c r="T44747" s="8"/>
      <c r="U44747" s="11"/>
    </row>
    <row r="44748">
      <c r="H44748" s="10"/>
      <c r="T44748" s="8"/>
      <c r="U44748" s="11"/>
    </row>
    <row r="44749">
      <c r="H44749" s="10"/>
      <c r="T44749" s="8"/>
      <c r="U44749" s="11"/>
    </row>
    <row r="44750">
      <c r="H44750" s="10"/>
      <c r="T44750" s="8"/>
      <c r="U44750" s="11"/>
    </row>
    <row r="44751">
      <c r="H44751" s="10"/>
      <c r="T44751" s="8"/>
      <c r="U44751" s="11"/>
    </row>
    <row r="44752">
      <c r="H44752" s="10"/>
      <c r="T44752" s="8"/>
      <c r="U44752" s="11"/>
    </row>
    <row r="44753">
      <c r="H44753" s="10"/>
      <c r="T44753" s="8"/>
      <c r="U44753" s="11"/>
    </row>
    <row r="44754">
      <c r="H44754" s="10"/>
      <c r="T44754" s="8"/>
      <c r="U44754" s="11"/>
    </row>
    <row r="44755">
      <c r="H44755" s="10"/>
      <c r="T44755" s="8"/>
      <c r="U44755" s="11"/>
    </row>
    <row r="44756">
      <c r="H44756" s="10"/>
      <c r="T44756" s="8"/>
      <c r="U44756" s="11"/>
    </row>
    <row r="44757">
      <c r="H44757" s="10"/>
      <c r="T44757" s="8"/>
      <c r="U44757" s="11"/>
    </row>
    <row r="44758">
      <c r="H44758" s="10"/>
      <c r="T44758" s="8"/>
      <c r="U44758" s="11"/>
    </row>
    <row r="44759">
      <c r="H44759" s="10"/>
      <c r="T44759" s="8"/>
      <c r="U44759" s="11"/>
    </row>
    <row r="44760">
      <c r="H44760" s="10"/>
      <c r="T44760" s="8"/>
      <c r="U44760" s="11"/>
    </row>
    <row r="44761">
      <c r="H44761" s="10"/>
      <c r="T44761" s="8"/>
      <c r="U44761" s="11"/>
    </row>
    <row r="44762">
      <c r="H44762" s="10"/>
      <c r="T44762" s="8"/>
      <c r="U44762" s="11"/>
    </row>
    <row r="44763">
      <c r="H44763" s="10"/>
      <c r="T44763" s="8"/>
      <c r="U44763" s="11"/>
    </row>
    <row r="44764">
      <c r="H44764" s="10"/>
      <c r="T44764" s="8"/>
      <c r="U44764" s="11"/>
    </row>
    <row r="44765">
      <c r="H44765" s="10"/>
      <c r="T44765" s="8"/>
      <c r="U44765" s="11"/>
    </row>
    <row r="44766">
      <c r="H44766" s="10"/>
      <c r="T44766" s="8"/>
      <c r="U44766" s="11"/>
    </row>
    <row r="44767">
      <c r="H44767" s="10"/>
      <c r="T44767" s="8"/>
      <c r="U44767" s="11"/>
    </row>
    <row r="44768">
      <c r="H44768" s="10"/>
      <c r="T44768" s="8"/>
      <c r="U44768" s="11"/>
    </row>
    <row r="44769">
      <c r="H44769" s="10"/>
      <c r="T44769" s="8"/>
      <c r="U44769" s="11"/>
    </row>
    <row r="44770">
      <c r="H44770" s="10"/>
      <c r="T44770" s="8"/>
      <c r="U44770" s="11"/>
    </row>
    <row r="44771">
      <c r="H44771" s="10"/>
      <c r="T44771" s="8"/>
      <c r="U44771" s="11"/>
    </row>
    <row r="44772">
      <c r="H44772" s="10"/>
      <c r="T44772" s="8"/>
      <c r="U44772" s="11"/>
    </row>
    <row r="44773">
      <c r="H44773" s="10"/>
      <c r="T44773" s="8"/>
      <c r="U44773" s="11"/>
    </row>
    <row r="44774">
      <c r="H44774" s="10"/>
      <c r="T44774" s="8"/>
      <c r="U44774" s="11"/>
    </row>
    <row r="44775">
      <c r="H44775" s="10"/>
      <c r="T44775" s="8"/>
      <c r="U44775" s="11"/>
    </row>
    <row r="44776">
      <c r="H44776" s="10"/>
      <c r="T44776" s="8"/>
      <c r="U44776" s="11"/>
    </row>
    <row r="44777">
      <c r="H44777" s="10"/>
      <c r="T44777" s="8"/>
      <c r="U44777" s="11"/>
    </row>
    <row r="44778">
      <c r="H44778" s="10"/>
      <c r="T44778" s="8"/>
      <c r="U44778" s="11"/>
    </row>
    <row r="44779">
      <c r="H44779" s="10"/>
      <c r="T44779" s="8"/>
      <c r="U44779" s="11"/>
    </row>
    <row r="44780">
      <c r="H44780" s="10"/>
      <c r="T44780" s="8"/>
      <c r="U44780" s="11"/>
    </row>
    <row r="44781">
      <c r="H44781" s="10"/>
      <c r="T44781" s="8"/>
      <c r="U44781" s="11"/>
    </row>
    <row r="44782">
      <c r="H44782" s="10"/>
      <c r="T44782" s="8"/>
      <c r="U44782" s="11"/>
    </row>
    <row r="44783">
      <c r="H44783" s="10"/>
      <c r="T44783" s="8"/>
      <c r="U44783" s="11"/>
    </row>
    <row r="44784">
      <c r="H44784" s="10"/>
      <c r="T44784" s="8"/>
      <c r="U44784" s="11"/>
    </row>
    <row r="44785">
      <c r="H44785" s="10"/>
      <c r="T44785" s="8"/>
      <c r="U44785" s="11"/>
    </row>
    <row r="44786">
      <c r="H44786" s="10"/>
      <c r="T44786" s="8"/>
      <c r="U44786" s="11"/>
    </row>
    <row r="44787">
      <c r="H44787" s="10"/>
      <c r="T44787" s="8"/>
      <c r="U44787" s="11"/>
    </row>
    <row r="44788">
      <c r="H44788" s="10"/>
      <c r="T44788" s="8"/>
      <c r="U44788" s="11"/>
    </row>
    <row r="44789">
      <c r="H44789" s="10"/>
      <c r="T44789" s="8"/>
      <c r="U44789" s="11"/>
    </row>
    <row r="44790">
      <c r="H44790" s="10"/>
      <c r="T44790" s="8"/>
      <c r="U44790" s="11"/>
    </row>
    <row r="44791">
      <c r="H44791" s="10"/>
      <c r="T44791" s="8"/>
      <c r="U44791" s="11"/>
    </row>
    <row r="44792">
      <c r="H44792" s="10"/>
      <c r="T44792" s="8"/>
      <c r="U44792" s="11"/>
    </row>
    <row r="44793">
      <c r="H44793" s="10"/>
      <c r="T44793" s="8"/>
      <c r="U44793" s="11"/>
    </row>
    <row r="44794">
      <c r="H44794" s="10"/>
      <c r="T44794" s="8"/>
      <c r="U44794" s="11"/>
    </row>
    <row r="44795">
      <c r="H44795" s="10"/>
      <c r="T44795" s="8"/>
      <c r="U44795" s="11"/>
    </row>
    <row r="44796">
      <c r="H44796" s="10"/>
      <c r="T44796" s="8"/>
      <c r="U44796" s="11"/>
    </row>
    <row r="44797">
      <c r="H44797" s="10"/>
      <c r="T44797" s="8"/>
      <c r="U44797" s="11"/>
    </row>
    <row r="44798">
      <c r="H44798" s="10"/>
      <c r="T44798" s="8"/>
      <c r="U44798" s="11"/>
    </row>
    <row r="44799">
      <c r="H44799" s="10"/>
      <c r="T44799" s="8"/>
      <c r="U44799" s="11"/>
    </row>
    <row r="44800">
      <c r="H44800" s="10"/>
      <c r="T44800" s="8"/>
      <c r="U44800" s="11"/>
    </row>
    <row r="44801">
      <c r="H44801" s="10"/>
      <c r="T44801" s="8"/>
      <c r="U44801" s="11"/>
    </row>
    <row r="44802">
      <c r="H44802" s="10"/>
      <c r="T44802" s="8"/>
      <c r="U44802" s="11"/>
    </row>
    <row r="44803">
      <c r="H44803" s="10"/>
      <c r="T44803" s="8"/>
      <c r="U44803" s="11"/>
    </row>
    <row r="44804">
      <c r="H44804" s="10"/>
      <c r="T44804" s="8"/>
      <c r="U44804" s="11"/>
    </row>
    <row r="44805">
      <c r="H44805" s="10"/>
      <c r="T44805" s="8"/>
      <c r="U44805" s="11"/>
    </row>
    <row r="44806">
      <c r="H44806" s="10"/>
      <c r="T44806" s="8"/>
      <c r="U44806" s="11"/>
    </row>
    <row r="44807">
      <c r="H44807" s="10"/>
      <c r="T44807" s="8"/>
      <c r="U44807" s="11"/>
    </row>
    <row r="44808">
      <c r="H44808" s="10"/>
      <c r="T44808" s="8"/>
      <c r="U44808" s="11"/>
    </row>
    <row r="44809">
      <c r="H44809" s="10"/>
      <c r="T44809" s="8"/>
      <c r="U44809" s="11"/>
    </row>
    <row r="44810">
      <c r="H44810" s="10"/>
      <c r="T44810" s="8"/>
      <c r="U44810" s="11"/>
    </row>
    <row r="44811">
      <c r="H44811" s="10"/>
      <c r="T44811" s="8"/>
      <c r="U44811" s="11"/>
    </row>
    <row r="44812">
      <c r="H44812" s="10"/>
      <c r="T44812" s="8"/>
      <c r="U44812" s="11"/>
    </row>
    <row r="44813">
      <c r="H44813" s="10"/>
      <c r="T44813" s="8"/>
      <c r="U44813" s="11"/>
    </row>
    <row r="44814">
      <c r="H44814" s="10"/>
      <c r="T44814" s="8"/>
      <c r="U44814" s="11"/>
    </row>
    <row r="44815">
      <c r="H44815" s="10"/>
      <c r="T44815" s="8"/>
      <c r="U44815" s="11"/>
    </row>
    <row r="44816">
      <c r="H44816" s="10"/>
      <c r="T44816" s="8"/>
      <c r="U44816" s="11"/>
    </row>
    <row r="44817">
      <c r="H44817" s="10"/>
      <c r="T44817" s="8"/>
      <c r="U44817" s="11"/>
    </row>
    <row r="44818">
      <c r="H44818" s="10"/>
      <c r="T44818" s="8"/>
      <c r="U44818" s="11"/>
    </row>
    <row r="44819">
      <c r="H44819" s="10"/>
      <c r="T44819" s="8"/>
      <c r="U44819" s="11"/>
    </row>
    <row r="44820">
      <c r="H44820" s="10"/>
      <c r="T44820" s="8"/>
      <c r="U44820" s="11"/>
    </row>
    <row r="44821">
      <c r="H44821" s="10"/>
      <c r="T44821" s="8"/>
      <c r="U44821" s="11"/>
    </row>
    <row r="44822">
      <c r="H44822" s="10"/>
      <c r="T44822" s="8"/>
      <c r="U44822" s="11"/>
    </row>
    <row r="44823">
      <c r="H44823" s="10"/>
      <c r="T44823" s="8"/>
      <c r="U44823" s="11"/>
    </row>
    <row r="44824">
      <c r="H44824" s="10"/>
      <c r="T44824" s="8"/>
      <c r="U44824" s="11"/>
    </row>
    <row r="44825">
      <c r="H44825" s="10"/>
      <c r="T44825" s="8"/>
      <c r="U44825" s="11"/>
    </row>
    <row r="44826">
      <c r="H44826" s="10"/>
      <c r="T44826" s="8"/>
      <c r="U44826" s="11"/>
    </row>
    <row r="44827">
      <c r="H44827" s="10"/>
      <c r="T44827" s="8"/>
      <c r="U44827" s="11"/>
    </row>
    <row r="44828">
      <c r="H44828" s="10"/>
      <c r="T44828" s="8"/>
      <c r="U44828" s="11"/>
    </row>
    <row r="44829">
      <c r="H44829" s="10"/>
      <c r="T44829" s="8"/>
      <c r="U44829" s="11"/>
    </row>
    <row r="44830">
      <c r="H44830" s="10"/>
      <c r="T44830" s="8"/>
      <c r="U44830" s="11"/>
    </row>
    <row r="44831">
      <c r="H44831" s="10"/>
      <c r="T44831" s="8"/>
      <c r="U44831" s="11"/>
    </row>
    <row r="44832">
      <c r="H44832" s="10"/>
      <c r="T44832" s="8"/>
      <c r="U44832" s="11"/>
    </row>
    <row r="44833">
      <c r="H44833" s="10"/>
      <c r="T44833" s="8"/>
      <c r="U44833" s="11"/>
    </row>
    <row r="44834">
      <c r="H44834" s="10"/>
      <c r="T44834" s="8"/>
      <c r="U44834" s="11"/>
    </row>
    <row r="44835">
      <c r="H44835" s="10"/>
      <c r="T44835" s="8"/>
      <c r="U44835" s="11"/>
    </row>
    <row r="44836">
      <c r="H44836" s="10"/>
      <c r="T44836" s="8"/>
      <c r="U44836" s="11"/>
    </row>
    <row r="44837">
      <c r="H44837" s="10"/>
      <c r="T44837" s="8"/>
      <c r="U44837" s="11"/>
    </row>
    <row r="44838">
      <c r="H44838" s="10"/>
      <c r="T44838" s="8"/>
      <c r="U44838" s="11"/>
    </row>
    <row r="44839">
      <c r="H44839" s="10"/>
      <c r="T44839" s="8"/>
      <c r="U44839" s="11"/>
    </row>
    <row r="44840">
      <c r="H44840" s="10"/>
      <c r="T44840" s="8"/>
      <c r="U44840" s="11"/>
    </row>
    <row r="44841">
      <c r="H44841" s="10"/>
      <c r="T44841" s="8"/>
      <c r="U44841" s="11"/>
    </row>
    <row r="44842">
      <c r="H44842" s="10"/>
      <c r="T44842" s="8"/>
      <c r="U44842" s="11"/>
    </row>
    <row r="44843">
      <c r="H44843" s="10"/>
      <c r="T44843" s="8"/>
      <c r="U44843" s="11"/>
    </row>
    <row r="44844">
      <c r="H44844" s="10"/>
      <c r="T44844" s="8"/>
      <c r="U44844" s="11"/>
    </row>
    <row r="44845">
      <c r="H44845" s="10"/>
      <c r="T44845" s="8"/>
      <c r="U44845" s="11"/>
    </row>
    <row r="44846">
      <c r="H44846" s="10"/>
      <c r="T44846" s="8"/>
      <c r="U44846" s="11"/>
    </row>
    <row r="44847">
      <c r="H44847" s="10"/>
      <c r="T44847" s="8"/>
      <c r="U44847" s="11"/>
    </row>
    <row r="44848">
      <c r="H44848" s="10"/>
      <c r="T44848" s="8"/>
      <c r="U44848" s="11"/>
    </row>
    <row r="44849">
      <c r="H44849" s="10"/>
      <c r="T44849" s="8"/>
      <c r="U44849" s="11"/>
    </row>
    <row r="44850">
      <c r="H44850" s="10"/>
      <c r="T44850" s="8"/>
      <c r="U44850" s="11"/>
    </row>
    <row r="44851">
      <c r="H44851" s="10"/>
      <c r="T44851" s="8"/>
      <c r="U44851" s="11"/>
    </row>
    <row r="44852">
      <c r="H44852" s="10"/>
      <c r="T44852" s="8"/>
      <c r="U44852" s="11"/>
    </row>
    <row r="44853">
      <c r="H44853" s="10"/>
      <c r="T44853" s="8"/>
      <c r="U44853" s="11"/>
    </row>
    <row r="44854">
      <c r="H44854" s="10"/>
      <c r="T44854" s="8"/>
      <c r="U44854" s="11"/>
    </row>
    <row r="44855">
      <c r="H44855" s="10"/>
      <c r="T44855" s="8"/>
      <c r="U44855" s="11"/>
    </row>
    <row r="44856">
      <c r="H44856" s="10"/>
      <c r="T44856" s="8"/>
      <c r="U44856" s="11"/>
    </row>
    <row r="44857">
      <c r="H44857" s="10"/>
      <c r="T44857" s="8"/>
      <c r="U44857" s="11"/>
    </row>
    <row r="44858">
      <c r="H44858" s="10"/>
      <c r="T44858" s="8"/>
      <c r="U44858" s="11"/>
    </row>
    <row r="44859">
      <c r="H44859" s="10"/>
      <c r="T44859" s="8"/>
      <c r="U44859" s="11"/>
    </row>
    <row r="44860">
      <c r="H44860" s="10"/>
      <c r="T44860" s="8"/>
      <c r="U44860" s="11"/>
    </row>
    <row r="44861">
      <c r="H44861" s="10"/>
      <c r="T44861" s="8"/>
      <c r="U44861" s="11"/>
    </row>
    <row r="44862">
      <c r="H44862" s="10"/>
      <c r="T44862" s="8"/>
      <c r="U44862" s="11"/>
    </row>
    <row r="44863">
      <c r="H44863" s="10"/>
      <c r="T44863" s="8"/>
      <c r="U44863" s="11"/>
    </row>
    <row r="44864">
      <c r="H44864" s="10"/>
      <c r="T44864" s="8"/>
      <c r="U44864" s="11"/>
    </row>
    <row r="44865">
      <c r="H44865" s="10"/>
      <c r="T44865" s="8"/>
      <c r="U44865" s="11"/>
    </row>
    <row r="44866">
      <c r="H44866" s="10"/>
      <c r="T44866" s="8"/>
      <c r="U44866" s="11"/>
    </row>
    <row r="44867">
      <c r="H44867" s="10"/>
      <c r="T44867" s="8"/>
      <c r="U44867" s="11"/>
    </row>
    <row r="44868">
      <c r="H44868" s="10"/>
      <c r="T44868" s="8"/>
      <c r="U44868" s="11"/>
    </row>
    <row r="44869">
      <c r="H44869" s="10"/>
      <c r="T44869" s="8"/>
      <c r="U44869" s="11"/>
    </row>
    <row r="44870">
      <c r="H44870" s="10"/>
      <c r="T44870" s="8"/>
      <c r="U44870" s="11"/>
    </row>
    <row r="44871">
      <c r="H44871" s="10"/>
      <c r="T44871" s="8"/>
      <c r="U44871" s="11"/>
    </row>
    <row r="44872">
      <c r="H44872" s="10"/>
      <c r="T44872" s="8"/>
      <c r="U44872" s="11"/>
    </row>
    <row r="44873">
      <c r="H44873" s="10"/>
      <c r="T44873" s="8"/>
      <c r="U44873" s="11"/>
    </row>
    <row r="44874">
      <c r="H44874" s="10"/>
      <c r="T44874" s="8"/>
      <c r="U44874" s="11"/>
    </row>
    <row r="44875">
      <c r="H44875" s="10"/>
      <c r="T44875" s="8"/>
      <c r="U44875" s="11"/>
    </row>
    <row r="44876">
      <c r="H44876" s="10"/>
      <c r="T44876" s="8"/>
      <c r="U44876" s="11"/>
    </row>
    <row r="44877">
      <c r="H44877" s="10"/>
      <c r="T44877" s="8"/>
      <c r="U44877" s="11"/>
    </row>
    <row r="44878">
      <c r="H44878" s="10"/>
      <c r="T44878" s="8"/>
      <c r="U44878" s="11"/>
    </row>
    <row r="44879">
      <c r="H44879" s="10"/>
      <c r="T44879" s="8"/>
      <c r="U44879" s="11"/>
    </row>
    <row r="44880">
      <c r="H44880" s="10"/>
      <c r="T44880" s="8"/>
      <c r="U44880" s="11"/>
    </row>
    <row r="44881">
      <c r="H44881" s="10"/>
      <c r="T44881" s="8"/>
      <c r="U44881" s="11"/>
    </row>
    <row r="44882">
      <c r="H44882" s="10"/>
      <c r="T44882" s="8"/>
      <c r="U44882" s="11"/>
    </row>
    <row r="44883">
      <c r="H44883" s="10"/>
      <c r="T44883" s="8"/>
      <c r="U44883" s="11"/>
    </row>
    <row r="44884">
      <c r="H44884" s="10"/>
      <c r="T44884" s="8"/>
      <c r="U44884" s="11"/>
    </row>
    <row r="44885">
      <c r="H44885" s="10"/>
      <c r="T44885" s="8"/>
      <c r="U44885" s="11"/>
    </row>
    <row r="44886">
      <c r="H44886" s="10"/>
      <c r="T44886" s="8"/>
      <c r="U44886" s="11"/>
    </row>
    <row r="44887">
      <c r="H44887" s="10"/>
      <c r="T44887" s="8"/>
      <c r="U44887" s="11"/>
    </row>
    <row r="44888">
      <c r="H44888" s="10"/>
      <c r="T44888" s="8"/>
      <c r="U44888" s="11"/>
    </row>
    <row r="44889">
      <c r="H44889" s="10"/>
      <c r="T44889" s="8"/>
      <c r="U44889" s="11"/>
    </row>
    <row r="44890">
      <c r="H44890" s="10"/>
      <c r="T44890" s="8"/>
      <c r="U44890" s="11"/>
    </row>
    <row r="44891">
      <c r="H44891" s="10"/>
      <c r="T44891" s="8"/>
      <c r="U44891" s="11"/>
    </row>
    <row r="44892">
      <c r="H44892" s="10"/>
      <c r="T44892" s="8"/>
      <c r="U44892" s="11"/>
    </row>
    <row r="44893">
      <c r="H44893" s="10"/>
      <c r="T44893" s="8"/>
      <c r="U44893" s="11"/>
    </row>
    <row r="44894">
      <c r="H44894" s="10"/>
      <c r="T44894" s="8"/>
      <c r="U44894" s="11"/>
    </row>
    <row r="44895">
      <c r="H44895" s="10"/>
      <c r="T44895" s="8"/>
      <c r="U44895" s="11"/>
    </row>
    <row r="44896">
      <c r="H44896" s="10"/>
      <c r="T44896" s="8"/>
      <c r="U44896" s="11"/>
    </row>
    <row r="44897">
      <c r="H44897" s="10"/>
      <c r="T44897" s="8"/>
      <c r="U44897" s="11"/>
    </row>
    <row r="44898">
      <c r="H44898" s="10"/>
      <c r="T44898" s="8"/>
      <c r="U44898" s="11"/>
    </row>
    <row r="44899">
      <c r="H44899" s="10"/>
      <c r="T44899" s="8"/>
      <c r="U44899" s="11"/>
    </row>
    <row r="44900">
      <c r="H44900" s="10"/>
      <c r="T44900" s="8"/>
      <c r="U44900" s="11"/>
    </row>
    <row r="44901">
      <c r="H44901" s="10"/>
      <c r="T44901" s="8"/>
      <c r="U44901" s="11"/>
    </row>
    <row r="44902">
      <c r="H44902" s="10"/>
      <c r="T44902" s="8"/>
      <c r="U44902" s="11"/>
    </row>
    <row r="44903">
      <c r="H44903" s="10"/>
      <c r="T44903" s="8"/>
      <c r="U44903" s="11"/>
    </row>
    <row r="44904">
      <c r="H44904" s="10"/>
      <c r="T44904" s="8"/>
      <c r="U44904" s="11"/>
    </row>
    <row r="44905">
      <c r="H44905" s="10"/>
      <c r="T44905" s="8"/>
      <c r="U44905" s="11"/>
    </row>
    <row r="44906">
      <c r="H44906" s="10"/>
      <c r="T44906" s="8"/>
      <c r="U44906" s="11"/>
    </row>
    <row r="44907">
      <c r="H44907" s="10"/>
      <c r="T44907" s="8"/>
      <c r="U44907" s="11"/>
    </row>
    <row r="44908">
      <c r="H44908" s="10"/>
      <c r="T44908" s="8"/>
      <c r="U44908" s="11"/>
    </row>
    <row r="44909">
      <c r="H44909" s="10"/>
      <c r="T44909" s="8"/>
      <c r="U44909" s="11"/>
    </row>
    <row r="44910">
      <c r="H44910" s="10"/>
      <c r="T44910" s="8"/>
      <c r="U44910" s="11"/>
    </row>
    <row r="44911">
      <c r="H44911" s="10"/>
      <c r="T44911" s="8"/>
      <c r="U44911" s="11"/>
    </row>
    <row r="44912">
      <c r="H44912" s="10"/>
      <c r="T44912" s="8"/>
      <c r="U44912" s="11"/>
    </row>
    <row r="44913">
      <c r="H44913" s="10"/>
      <c r="T44913" s="8"/>
      <c r="U44913" s="11"/>
    </row>
    <row r="44914">
      <c r="H44914" s="10"/>
      <c r="T44914" s="8"/>
      <c r="U44914" s="11"/>
    </row>
    <row r="44915">
      <c r="H44915" s="10"/>
      <c r="T44915" s="8"/>
      <c r="U44915" s="11"/>
    </row>
    <row r="44916">
      <c r="H44916" s="10"/>
      <c r="T44916" s="8"/>
      <c r="U44916" s="11"/>
    </row>
    <row r="44917">
      <c r="H44917" s="10"/>
      <c r="T44917" s="8"/>
      <c r="U44917" s="11"/>
    </row>
    <row r="44918">
      <c r="H44918" s="10"/>
      <c r="T44918" s="8"/>
      <c r="U44918" s="11"/>
    </row>
    <row r="44919">
      <c r="H44919" s="10"/>
      <c r="T44919" s="8"/>
      <c r="U44919" s="11"/>
    </row>
    <row r="44920">
      <c r="H44920" s="10"/>
      <c r="T44920" s="8"/>
      <c r="U44920" s="11"/>
    </row>
    <row r="44921">
      <c r="H44921" s="10"/>
      <c r="T44921" s="8"/>
      <c r="U44921" s="11"/>
    </row>
    <row r="44922">
      <c r="H44922" s="10"/>
      <c r="T44922" s="8"/>
      <c r="U44922" s="11"/>
    </row>
    <row r="44923">
      <c r="H44923" s="10"/>
      <c r="T44923" s="8"/>
      <c r="U44923" s="11"/>
    </row>
    <row r="44924">
      <c r="H44924" s="10"/>
      <c r="T44924" s="8"/>
      <c r="U44924" s="11"/>
    </row>
    <row r="44925">
      <c r="H44925" s="10"/>
      <c r="T44925" s="8"/>
      <c r="U44925" s="11"/>
    </row>
    <row r="44926">
      <c r="H44926" s="10"/>
      <c r="T44926" s="8"/>
      <c r="U44926" s="11"/>
    </row>
    <row r="44927">
      <c r="H44927" s="10"/>
      <c r="T44927" s="8"/>
      <c r="U44927" s="11"/>
    </row>
    <row r="44928">
      <c r="H44928" s="10"/>
      <c r="T44928" s="8"/>
      <c r="U44928" s="11"/>
    </row>
    <row r="44929">
      <c r="H44929" s="10"/>
      <c r="T44929" s="8"/>
      <c r="U44929" s="11"/>
    </row>
    <row r="44930">
      <c r="H44930" s="10"/>
      <c r="T44930" s="8"/>
      <c r="U44930" s="11"/>
    </row>
    <row r="44931">
      <c r="H44931" s="10"/>
      <c r="T44931" s="8"/>
      <c r="U44931" s="11"/>
    </row>
    <row r="44932">
      <c r="H44932" s="10"/>
      <c r="T44932" s="8"/>
      <c r="U44932" s="11"/>
    </row>
    <row r="44933">
      <c r="H44933" s="10"/>
      <c r="T44933" s="8"/>
      <c r="U44933" s="11"/>
    </row>
    <row r="44934">
      <c r="H44934" s="10"/>
      <c r="T44934" s="8"/>
      <c r="U44934" s="11"/>
    </row>
    <row r="44935">
      <c r="H44935" s="10"/>
      <c r="T44935" s="8"/>
      <c r="U44935" s="11"/>
    </row>
    <row r="44936">
      <c r="H44936" s="10"/>
      <c r="T44936" s="8"/>
      <c r="U44936" s="11"/>
    </row>
    <row r="44937">
      <c r="H44937" s="10"/>
      <c r="T44937" s="8"/>
      <c r="U44937" s="11"/>
    </row>
    <row r="44938">
      <c r="H44938" s="10"/>
      <c r="T44938" s="8"/>
      <c r="U44938" s="11"/>
    </row>
    <row r="44939">
      <c r="H44939" s="10"/>
      <c r="T44939" s="8"/>
      <c r="U44939" s="11"/>
    </row>
    <row r="44940">
      <c r="H44940" s="10"/>
      <c r="T44940" s="8"/>
      <c r="U44940" s="11"/>
    </row>
    <row r="44941">
      <c r="H44941" s="10"/>
      <c r="T44941" s="8"/>
      <c r="U44941" s="11"/>
    </row>
    <row r="44942">
      <c r="H44942" s="10"/>
      <c r="T44942" s="8"/>
      <c r="U44942" s="11"/>
    </row>
    <row r="44943">
      <c r="H44943" s="10"/>
      <c r="T44943" s="8"/>
      <c r="U44943" s="11"/>
    </row>
    <row r="44944">
      <c r="H44944" s="10"/>
      <c r="T44944" s="8"/>
      <c r="U44944" s="11"/>
    </row>
    <row r="44945">
      <c r="H44945" s="10"/>
      <c r="T44945" s="8"/>
      <c r="U44945" s="11"/>
    </row>
    <row r="44946">
      <c r="H44946" s="10"/>
      <c r="T44946" s="8"/>
      <c r="U44946" s="11"/>
    </row>
    <row r="44947">
      <c r="H44947" s="10"/>
      <c r="T44947" s="8"/>
      <c r="U44947" s="11"/>
    </row>
    <row r="44948">
      <c r="H44948" s="10"/>
      <c r="T44948" s="8"/>
      <c r="U44948" s="11"/>
    </row>
    <row r="44949">
      <c r="H44949" s="10"/>
      <c r="T44949" s="8"/>
      <c r="U44949" s="11"/>
    </row>
    <row r="44950">
      <c r="H44950" s="10"/>
      <c r="T44950" s="8"/>
      <c r="U44950" s="11"/>
    </row>
    <row r="44951">
      <c r="H44951" s="10"/>
      <c r="T44951" s="8"/>
      <c r="U44951" s="11"/>
    </row>
    <row r="44952">
      <c r="H44952" s="10"/>
      <c r="T44952" s="8"/>
      <c r="U44952" s="11"/>
    </row>
    <row r="44953">
      <c r="H44953" s="10"/>
      <c r="T44953" s="8"/>
      <c r="U44953" s="11"/>
    </row>
    <row r="44954">
      <c r="H44954" s="10"/>
      <c r="T44954" s="8"/>
      <c r="U44954" s="11"/>
    </row>
    <row r="44955">
      <c r="H44955" s="10"/>
      <c r="T44955" s="8"/>
      <c r="U44955" s="11"/>
    </row>
    <row r="44956">
      <c r="H44956" s="10"/>
      <c r="T44956" s="8"/>
      <c r="U44956" s="11"/>
    </row>
    <row r="44957">
      <c r="H44957" s="10"/>
      <c r="T44957" s="8"/>
      <c r="U44957" s="11"/>
    </row>
    <row r="44958">
      <c r="H44958" s="10"/>
      <c r="T44958" s="8"/>
      <c r="U44958" s="11"/>
    </row>
    <row r="44959">
      <c r="H44959" s="10"/>
      <c r="T44959" s="8"/>
      <c r="U44959" s="11"/>
    </row>
    <row r="44960">
      <c r="H44960" s="10"/>
      <c r="T44960" s="8"/>
      <c r="U44960" s="11"/>
    </row>
    <row r="44961">
      <c r="H44961" s="10"/>
      <c r="T44961" s="8"/>
      <c r="U44961" s="11"/>
    </row>
    <row r="44962">
      <c r="H44962" s="10"/>
      <c r="T44962" s="8"/>
      <c r="U44962" s="11"/>
    </row>
    <row r="44963">
      <c r="H44963" s="10"/>
      <c r="T44963" s="8"/>
      <c r="U44963" s="11"/>
    </row>
    <row r="44964">
      <c r="H44964" s="10"/>
      <c r="T44964" s="8"/>
      <c r="U44964" s="11"/>
    </row>
    <row r="44965">
      <c r="H44965" s="10"/>
      <c r="T44965" s="8"/>
      <c r="U44965" s="11"/>
    </row>
    <row r="44966">
      <c r="H44966" s="10"/>
      <c r="T44966" s="8"/>
      <c r="U44966" s="11"/>
    </row>
    <row r="44967">
      <c r="H44967" s="10"/>
      <c r="T44967" s="8"/>
      <c r="U44967" s="11"/>
    </row>
    <row r="44968">
      <c r="H44968" s="10"/>
      <c r="T44968" s="8"/>
      <c r="U44968" s="11"/>
    </row>
    <row r="44969">
      <c r="H44969" s="10"/>
      <c r="T44969" s="8"/>
      <c r="U44969" s="11"/>
    </row>
    <row r="44970">
      <c r="H44970" s="10"/>
      <c r="T44970" s="8"/>
      <c r="U44970" s="11"/>
    </row>
    <row r="44971">
      <c r="H44971" s="10"/>
      <c r="T44971" s="8"/>
      <c r="U44971" s="11"/>
    </row>
    <row r="44972">
      <c r="H44972" s="10"/>
      <c r="T44972" s="8"/>
      <c r="U44972" s="11"/>
    </row>
    <row r="44973">
      <c r="H44973" s="10"/>
      <c r="T44973" s="8"/>
      <c r="U44973" s="11"/>
    </row>
    <row r="44974">
      <c r="H44974" s="10"/>
      <c r="T44974" s="8"/>
      <c r="U44974" s="11"/>
    </row>
    <row r="44975">
      <c r="H44975" s="10"/>
      <c r="T44975" s="8"/>
      <c r="U44975" s="11"/>
    </row>
    <row r="44976">
      <c r="H44976" s="10"/>
      <c r="T44976" s="8"/>
      <c r="U44976" s="11"/>
    </row>
    <row r="44977">
      <c r="H44977" s="10"/>
      <c r="T44977" s="8"/>
      <c r="U44977" s="11"/>
    </row>
    <row r="44978">
      <c r="H44978" s="10"/>
      <c r="T44978" s="8"/>
      <c r="U44978" s="11"/>
    </row>
    <row r="44979">
      <c r="H44979" s="10"/>
      <c r="T44979" s="8"/>
      <c r="U44979" s="11"/>
    </row>
    <row r="44980">
      <c r="H44980" s="10"/>
      <c r="T44980" s="8"/>
      <c r="U44980" s="11"/>
    </row>
    <row r="44981">
      <c r="H44981" s="10"/>
      <c r="T44981" s="8"/>
      <c r="U44981" s="11"/>
    </row>
    <row r="44982">
      <c r="H44982" s="10"/>
      <c r="T44982" s="8"/>
      <c r="U44982" s="11"/>
    </row>
    <row r="44983">
      <c r="H44983" s="10"/>
      <c r="T44983" s="8"/>
      <c r="U44983" s="11"/>
    </row>
    <row r="44984">
      <c r="H44984" s="10"/>
      <c r="T44984" s="8"/>
      <c r="U44984" s="11"/>
    </row>
    <row r="44985">
      <c r="H44985" s="10"/>
      <c r="T44985" s="8"/>
      <c r="U44985" s="11"/>
    </row>
    <row r="44986">
      <c r="H44986" s="10"/>
      <c r="T44986" s="8"/>
      <c r="U44986" s="11"/>
    </row>
    <row r="44987">
      <c r="H44987" s="10"/>
      <c r="T44987" s="8"/>
      <c r="U44987" s="11"/>
    </row>
    <row r="44988">
      <c r="H44988" s="10"/>
      <c r="T44988" s="8"/>
      <c r="U44988" s="11"/>
    </row>
    <row r="44989">
      <c r="H44989" s="10"/>
      <c r="T44989" s="8"/>
      <c r="U44989" s="11"/>
    </row>
    <row r="44990">
      <c r="H44990" s="10"/>
      <c r="T44990" s="8"/>
      <c r="U44990" s="11"/>
    </row>
    <row r="44991">
      <c r="H44991" s="10"/>
      <c r="T44991" s="8"/>
      <c r="U44991" s="11"/>
    </row>
    <row r="44992">
      <c r="H44992" s="10"/>
      <c r="T44992" s="8"/>
      <c r="U44992" s="11"/>
    </row>
    <row r="44993">
      <c r="H44993" s="10"/>
      <c r="T44993" s="8"/>
      <c r="U44993" s="11"/>
    </row>
    <row r="44994">
      <c r="H44994" s="10"/>
      <c r="T44994" s="8"/>
      <c r="U44994" s="11"/>
    </row>
    <row r="44995">
      <c r="H44995" s="10"/>
      <c r="T44995" s="8"/>
      <c r="U44995" s="11"/>
    </row>
    <row r="44996">
      <c r="H44996" s="10"/>
      <c r="T44996" s="8"/>
      <c r="U44996" s="11"/>
    </row>
    <row r="44997">
      <c r="H44997" s="10"/>
      <c r="T44997" s="8"/>
      <c r="U44997" s="11"/>
    </row>
    <row r="44998">
      <c r="H44998" s="10"/>
      <c r="T44998" s="8"/>
      <c r="U44998" s="11"/>
    </row>
    <row r="44999">
      <c r="H44999" s="10"/>
      <c r="T44999" s="8"/>
      <c r="U44999" s="11"/>
    </row>
    <row r="45000">
      <c r="H45000" s="10"/>
      <c r="T45000" s="8"/>
      <c r="U45000" s="11"/>
    </row>
    <row r="45001">
      <c r="H45001" s="10"/>
      <c r="T45001" s="8"/>
      <c r="U45001" s="11"/>
    </row>
    <row r="45002">
      <c r="H45002" s="10"/>
      <c r="T45002" s="8"/>
      <c r="U45002" s="11"/>
    </row>
    <row r="45003">
      <c r="H45003" s="10"/>
      <c r="T45003" s="8"/>
      <c r="U45003" s="11"/>
    </row>
    <row r="45004">
      <c r="H45004" s="10"/>
      <c r="T45004" s="8"/>
      <c r="U45004" s="11"/>
    </row>
    <row r="45005">
      <c r="H45005" s="10"/>
      <c r="T45005" s="8"/>
      <c r="U45005" s="11"/>
    </row>
    <row r="45006">
      <c r="H45006" s="10"/>
      <c r="T45006" s="8"/>
      <c r="U45006" s="11"/>
    </row>
    <row r="45007">
      <c r="H45007" s="10"/>
      <c r="T45007" s="8"/>
      <c r="U45007" s="11"/>
    </row>
    <row r="45008">
      <c r="H45008" s="10"/>
      <c r="T45008" s="8"/>
      <c r="U45008" s="11"/>
    </row>
    <row r="45009">
      <c r="H45009" s="10"/>
      <c r="T45009" s="8"/>
      <c r="U45009" s="11"/>
    </row>
    <row r="45010">
      <c r="H45010" s="10"/>
      <c r="T45010" s="8"/>
      <c r="U45010" s="11"/>
    </row>
    <row r="45011">
      <c r="H45011" s="10"/>
      <c r="T45011" s="8"/>
      <c r="U45011" s="11"/>
    </row>
    <row r="45012">
      <c r="H45012" s="10"/>
      <c r="T45012" s="8"/>
      <c r="U45012" s="11"/>
    </row>
    <row r="45013">
      <c r="H45013" s="10"/>
      <c r="T45013" s="8"/>
      <c r="U45013" s="11"/>
    </row>
    <row r="45014">
      <c r="H45014" s="10"/>
      <c r="T45014" s="8"/>
      <c r="U45014" s="11"/>
    </row>
    <row r="45015">
      <c r="H45015" s="10"/>
      <c r="T45015" s="8"/>
      <c r="U45015" s="11"/>
    </row>
    <row r="45016">
      <c r="H45016" s="10"/>
      <c r="T45016" s="8"/>
      <c r="U45016" s="11"/>
    </row>
    <row r="45017">
      <c r="H45017" s="10"/>
      <c r="T45017" s="8"/>
      <c r="U45017" s="11"/>
    </row>
    <row r="45018">
      <c r="H45018" s="10"/>
      <c r="T45018" s="8"/>
      <c r="U45018" s="11"/>
    </row>
    <row r="45019">
      <c r="H45019" s="10"/>
      <c r="T45019" s="8"/>
      <c r="U45019" s="11"/>
    </row>
    <row r="45020">
      <c r="H45020" s="10"/>
      <c r="T45020" s="8"/>
      <c r="U45020" s="11"/>
    </row>
    <row r="45021">
      <c r="H45021" s="10"/>
      <c r="T45021" s="8"/>
      <c r="U45021" s="11"/>
    </row>
    <row r="45022">
      <c r="H45022" s="10"/>
      <c r="T45022" s="8"/>
      <c r="U45022" s="11"/>
    </row>
    <row r="45023">
      <c r="H45023" s="10"/>
      <c r="T45023" s="8"/>
      <c r="U45023" s="11"/>
    </row>
    <row r="45024">
      <c r="H45024" s="10"/>
      <c r="T45024" s="8"/>
      <c r="U45024" s="11"/>
    </row>
    <row r="45025">
      <c r="H45025" s="10"/>
      <c r="T45025" s="8"/>
      <c r="U45025" s="11"/>
    </row>
    <row r="45026">
      <c r="H45026" s="10"/>
      <c r="T45026" s="8"/>
      <c r="U45026" s="11"/>
    </row>
    <row r="45027">
      <c r="H45027" s="10"/>
      <c r="T45027" s="8"/>
      <c r="U45027" s="11"/>
    </row>
    <row r="45028">
      <c r="H45028" s="10"/>
      <c r="T45028" s="8"/>
      <c r="U45028" s="11"/>
    </row>
    <row r="45029">
      <c r="H45029" s="10"/>
      <c r="T45029" s="8"/>
      <c r="U45029" s="11"/>
    </row>
    <row r="45030">
      <c r="H45030" s="10"/>
      <c r="T45030" s="8"/>
      <c r="U45030" s="11"/>
    </row>
    <row r="45031">
      <c r="H45031" s="10"/>
      <c r="T45031" s="8"/>
      <c r="U45031" s="11"/>
    </row>
    <row r="45032">
      <c r="H45032" s="10"/>
      <c r="T45032" s="8"/>
      <c r="U45032" s="11"/>
    </row>
    <row r="45033">
      <c r="H45033" s="10"/>
      <c r="T45033" s="8"/>
      <c r="U45033" s="11"/>
    </row>
    <row r="45034">
      <c r="H45034" s="10"/>
      <c r="T45034" s="8"/>
      <c r="U45034" s="11"/>
    </row>
    <row r="45035">
      <c r="H45035" s="10"/>
      <c r="T45035" s="8"/>
      <c r="U45035" s="11"/>
    </row>
    <row r="45036">
      <c r="H45036" s="10"/>
      <c r="T45036" s="8"/>
      <c r="U45036" s="11"/>
    </row>
    <row r="45037">
      <c r="H45037" s="10"/>
      <c r="T45037" s="8"/>
      <c r="U45037" s="11"/>
    </row>
    <row r="45038">
      <c r="H45038" s="10"/>
      <c r="T45038" s="8"/>
      <c r="U45038" s="11"/>
    </row>
    <row r="45039">
      <c r="H45039" s="10"/>
      <c r="T45039" s="8"/>
      <c r="U45039" s="11"/>
    </row>
    <row r="45040">
      <c r="H45040" s="10"/>
      <c r="T45040" s="8"/>
      <c r="U45040" s="11"/>
    </row>
    <row r="45041">
      <c r="H45041" s="10"/>
      <c r="T45041" s="8"/>
      <c r="U45041" s="11"/>
    </row>
    <row r="45042">
      <c r="H45042" s="10"/>
      <c r="T45042" s="8"/>
      <c r="U45042" s="11"/>
    </row>
    <row r="45043">
      <c r="H45043" s="10"/>
      <c r="T45043" s="8"/>
      <c r="U45043" s="11"/>
    </row>
    <row r="45044">
      <c r="H45044" s="10"/>
      <c r="T45044" s="8"/>
      <c r="U45044" s="11"/>
    </row>
    <row r="45045">
      <c r="H45045" s="10"/>
      <c r="T45045" s="8"/>
      <c r="U45045" s="11"/>
    </row>
    <row r="45046">
      <c r="H45046" s="10"/>
      <c r="T45046" s="8"/>
      <c r="U45046" s="11"/>
    </row>
    <row r="45047">
      <c r="H45047" s="10"/>
      <c r="T45047" s="8"/>
      <c r="U45047" s="11"/>
    </row>
    <row r="45048">
      <c r="H45048" s="10"/>
      <c r="T45048" s="8"/>
      <c r="U45048" s="11"/>
    </row>
    <row r="45049">
      <c r="H45049" s="10"/>
      <c r="T45049" s="8"/>
      <c r="U45049" s="11"/>
    </row>
    <row r="45050">
      <c r="H45050" s="10"/>
      <c r="T45050" s="8"/>
      <c r="U45050" s="11"/>
    </row>
    <row r="45051">
      <c r="H45051" s="10"/>
      <c r="T45051" s="8"/>
      <c r="U45051" s="11"/>
    </row>
    <row r="45052">
      <c r="H45052" s="10"/>
      <c r="T45052" s="8"/>
      <c r="U45052" s="11"/>
    </row>
    <row r="45053">
      <c r="H45053" s="10"/>
      <c r="T45053" s="8"/>
      <c r="U45053" s="11"/>
    </row>
    <row r="45054">
      <c r="H45054" s="10"/>
      <c r="T45054" s="8"/>
      <c r="U45054" s="11"/>
    </row>
    <row r="45055">
      <c r="H45055" s="10"/>
      <c r="T45055" s="8"/>
      <c r="U45055" s="11"/>
    </row>
    <row r="45056">
      <c r="H45056" s="10"/>
      <c r="T45056" s="8"/>
      <c r="U45056" s="11"/>
    </row>
    <row r="45057">
      <c r="H45057" s="10"/>
      <c r="T45057" s="8"/>
      <c r="U45057" s="11"/>
    </row>
    <row r="45058">
      <c r="H45058" s="10"/>
      <c r="T45058" s="8"/>
      <c r="U45058" s="11"/>
    </row>
    <row r="45059">
      <c r="H45059" s="10"/>
      <c r="T45059" s="8"/>
      <c r="U45059" s="11"/>
    </row>
    <row r="45060">
      <c r="H45060" s="10"/>
      <c r="T45060" s="8"/>
      <c r="U45060" s="11"/>
    </row>
    <row r="45061">
      <c r="H45061" s="10"/>
      <c r="T45061" s="8"/>
      <c r="U45061" s="11"/>
    </row>
    <row r="45062">
      <c r="H45062" s="10"/>
      <c r="T45062" s="8"/>
      <c r="U45062" s="11"/>
    </row>
    <row r="45063">
      <c r="H45063" s="10"/>
      <c r="T45063" s="8"/>
      <c r="U45063" s="11"/>
    </row>
    <row r="45064">
      <c r="H45064" s="10"/>
      <c r="T45064" s="8"/>
      <c r="U45064" s="11"/>
    </row>
    <row r="45065">
      <c r="H45065" s="10"/>
      <c r="T45065" s="8"/>
      <c r="U45065" s="11"/>
    </row>
    <row r="45066">
      <c r="H45066" s="10"/>
      <c r="T45066" s="8"/>
      <c r="U45066" s="11"/>
    </row>
    <row r="45067">
      <c r="H45067" s="10"/>
      <c r="T45067" s="8"/>
      <c r="U45067" s="11"/>
    </row>
    <row r="45068">
      <c r="H45068" s="10"/>
      <c r="T45068" s="8"/>
      <c r="U45068" s="11"/>
    </row>
    <row r="45069">
      <c r="H45069" s="10"/>
      <c r="T45069" s="8"/>
      <c r="U45069" s="11"/>
    </row>
    <row r="45070">
      <c r="H45070" s="10"/>
      <c r="T45070" s="8"/>
      <c r="U45070" s="11"/>
    </row>
    <row r="45071">
      <c r="H45071" s="10"/>
      <c r="T45071" s="8"/>
      <c r="U45071" s="11"/>
    </row>
    <row r="45072">
      <c r="H45072" s="10"/>
      <c r="T45072" s="8"/>
      <c r="U45072" s="11"/>
    </row>
    <row r="45073">
      <c r="H45073" s="10"/>
      <c r="T45073" s="8"/>
      <c r="U45073" s="11"/>
    </row>
    <row r="45074">
      <c r="H45074" s="10"/>
      <c r="T45074" s="8"/>
      <c r="U45074" s="11"/>
    </row>
    <row r="45075">
      <c r="H45075" s="10"/>
      <c r="T45075" s="8"/>
      <c r="U45075" s="11"/>
    </row>
    <row r="45076">
      <c r="H45076" s="10"/>
      <c r="T45076" s="8"/>
      <c r="U45076" s="11"/>
    </row>
    <row r="45077">
      <c r="H45077" s="10"/>
      <c r="T45077" s="8"/>
      <c r="U45077" s="11"/>
    </row>
    <row r="45078">
      <c r="H45078" s="10"/>
      <c r="T45078" s="8"/>
      <c r="U45078" s="11"/>
    </row>
    <row r="45079">
      <c r="H45079" s="10"/>
      <c r="T45079" s="8"/>
      <c r="U45079" s="11"/>
    </row>
    <row r="45080">
      <c r="H45080" s="10"/>
      <c r="T45080" s="8"/>
      <c r="U45080" s="11"/>
    </row>
    <row r="45081">
      <c r="H45081" s="10"/>
      <c r="T45081" s="8"/>
      <c r="U45081" s="11"/>
    </row>
    <row r="45082">
      <c r="H45082" s="10"/>
      <c r="T45082" s="8"/>
      <c r="U45082" s="11"/>
    </row>
    <row r="45083">
      <c r="H45083" s="10"/>
      <c r="T45083" s="8"/>
      <c r="U45083" s="11"/>
    </row>
    <row r="45084">
      <c r="H45084" s="10"/>
      <c r="T45084" s="8"/>
      <c r="U45084" s="11"/>
    </row>
    <row r="45085">
      <c r="H45085" s="10"/>
      <c r="T45085" s="8"/>
      <c r="U45085" s="11"/>
    </row>
    <row r="45086">
      <c r="H45086" s="10"/>
      <c r="T45086" s="8"/>
      <c r="U45086" s="11"/>
    </row>
    <row r="45087">
      <c r="H45087" s="10"/>
      <c r="T45087" s="8"/>
      <c r="U45087" s="11"/>
    </row>
    <row r="45088">
      <c r="H45088" s="10"/>
      <c r="T45088" s="8"/>
      <c r="U45088" s="11"/>
    </row>
    <row r="45089">
      <c r="H45089" s="10"/>
      <c r="T45089" s="8"/>
      <c r="U45089" s="11"/>
    </row>
    <row r="45090">
      <c r="H45090" s="10"/>
      <c r="T45090" s="8"/>
      <c r="U45090" s="11"/>
    </row>
    <row r="45091">
      <c r="H45091" s="10"/>
      <c r="T45091" s="8"/>
      <c r="U45091" s="11"/>
    </row>
    <row r="45092">
      <c r="H45092" s="10"/>
      <c r="T45092" s="8"/>
      <c r="U45092" s="11"/>
    </row>
    <row r="45093">
      <c r="H45093" s="10"/>
      <c r="T45093" s="8"/>
      <c r="U45093" s="11"/>
    </row>
    <row r="45094">
      <c r="H45094" s="10"/>
      <c r="T45094" s="8"/>
      <c r="U45094" s="11"/>
    </row>
    <row r="45095">
      <c r="H45095" s="10"/>
      <c r="T45095" s="8"/>
      <c r="U45095" s="11"/>
    </row>
    <row r="45096">
      <c r="H45096" s="10"/>
      <c r="T45096" s="8"/>
      <c r="U45096" s="11"/>
    </row>
    <row r="45097">
      <c r="H45097" s="10"/>
      <c r="T45097" s="8"/>
      <c r="U45097" s="11"/>
    </row>
    <row r="45098">
      <c r="H45098" s="10"/>
      <c r="T45098" s="8"/>
      <c r="U45098" s="11"/>
    </row>
    <row r="45099">
      <c r="H45099" s="10"/>
      <c r="T45099" s="8"/>
      <c r="U45099" s="11"/>
    </row>
    <row r="45100">
      <c r="H45100" s="10"/>
      <c r="T45100" s="8"/>
      <c r="U45100" s="11"/>
    </row>
    <row r="45101">
      <c r="H45101" s="10"/>
      <c r="T45101" s="8"/>
      <c r="U45101" s="11"/>
    </row>
    <row r="45102">
      <c r="H45102" s="10"/>
      <c r="T45102" s="8"/>
      <c r="U45102" s="11"/>
    </row>
    <row r="45103">
      <c r="H45103" s="10"/>
      <c r="T45103" s="8"/>
      <c r="U45103" s="11"/>
    </row>
    <row r="45104">
      <c r="H45104" s="10"/>
      <c r="T45104" s="8"/>
      <c r="U45104" s="11"/>
    </row>
    <row r="45105">
      <c r="H45105" s="10"/>
      <c r="T45105" s="8"/>
      <c r="U45105" s="11"/>
    </row>
    <row r="45106">
      <c r="H45106" s="10"/>
      <c r="T45106" s="8"/>
      <c r="U45106" s="11"/>
    </row>
    <row r="45107">
      <c r="H45107" s="10"/>
      <c r="T45107" s="8"/>
      <c r="U45107" s="11"/>
    </row>
    <row r="45108">
      <c r="H45108" s="10"/>
      <c r="T45108" s="8"/>
      <c r="U45108" s="11"/>
    </row>
    <row r="45109">
      <c r="H45109" s="10"/>
      <c r="T45109" s="8"/>
      <c r="U45109" s="11"/>
    </row>
    <row r="45110">
      <c r="H45110" s="10"/>
      <c r="T45110" s="8"/>
      <c r="U45110" s="11"/>
    </row>
    <row r="45111">
      <c r="H45111" s="10"/>
      <c r="T45111" s="8"/>
      <c r="U45111" s="11"/>
    </row>
    <row r="45112">
      <c r="H45112" s="10"/>
      <c r="T45112" s="8"/>
      <c r="U45112" s="11"/>
    </row>
    <row r="45113">
      <c r="H45113" s="10"/>
      <c r="T45113" s="8"/>
      <c r="U45113" s="11"/>
    </row>
    <row r="45114">
      <c r="H45114" s="10"/>
      <c r="T45114" s="8"/>
      <c r="U45114" s="11"/>
    </row>
    <row r="45115">
      <c r="H45115" s="10"/>
      <c r="T45115" s="8"/>
      <c r="U45115" s="11"/>
    </row>
    <row r="45116">
      <c r="H45116" s="10"/>
      <c r="T45116" s="8"/>
      <c r="U45116" s="11"/>
    </row>
    <row r="45117">
      <c r="H45117" s="10"/>
      <c r="T45117" s="8"/>
      <c r="U45117" s="11"/>
    </row>
    <row r="45118">
      <c r="H45118" s="10"/>
      <c r="T45118" s="8"/>
      <c r="U45118" s="11"/>
    </row>
    <row r="45119">
      <c r="H45119" s="10"/>
      <c r="T45119" s="8"/>
      <c r="U45119" s="11"/>
    </row>
    <row r="45120">
      <c r="H45120" s="10"/>
      <c r="T45120" s="8"/>
      <c r="U45120" s="11"/>
    </row>
    <row r="45121">
      <c r="H45121" s="10"/>
      <c r="T45121" s="8"/>
      <c r="U45121" s="11"/>
    </row>
    <row r="45122">
      <c r="H45122" s="10"/>
      <c r="T45122" s="8"/>
      <c r="U45122" s="11"/>
    </row>
    <row r="45123">
      <c r="H45123" s="10"/>
      <c r="T45123" s="8"/>
      <c r="U45123" s="11"/>
    </row>
    <row r="45124">
      <c r="H45124" s="10"/>
      <c r="T45124" s="8"/>
      <c r="U45124" s="11"/>
    </row>
    <row r="45125">
      <c r="H45125" s="10"/>
      <c r="T45125" s="8"/>
      <c r="U45125" s="11"/>
    </row>
    <row r="45126">
      <c r="H45126" s="10"/>
      <c r="T45126" s="8"/>
      <c r="U45126" s="11"/>
    </row>
    <row r="45127">
      <c r="H45127" s="10"/>
      <c r="T45127" s="8"/>
      <c r="U45127" s="11"/>
    </row>
    <row r="45128">
      <c r="H45128" s="10"/>
      <c r="T45128" s="8"/>
      <c r="U45128" s="11"/>
    </row>
    <row r="45129">
      <c r="H45129" s="10"/>
      <c r="T45129" s="8"/>
      <c r="U45129" s="11"/>
    </row>
    <row r="45130">
      <c r="H45130" s="10"/>
      <c r="T45130" s="8"/>
      <c r="U45130" s="11"/>
    </row>
    <row r="45131">
      <c r="H45131" s="10"/>
      <c r="T45131" s="8"/>
      <c r="U45131" s="11"/>
    </row>
    <row r="45132">
      <c r="H45132" s="10"/>
      <c r="T45132" s="8"/>
      <c r="U45132" s="11"/>
    </row>
    <row r="45133">
      <c r="H45133" s="10"/>
      <c r="T45133" s="8"/>
      <c r="U45133" s="11"/>
    </row>
    <row r="45134">
      <c r="H45134" s="10"/>
      <c r="T45134" s="8"/>
      <c r="U45134" s="11"/>
    </row>
    <row r="45135">
      <c r="H45135" s="10"/>
      <c r="T45135" s="8"/>
      <c r="U45135" s="11"/>
    </row>
    <row r="45136">
      <c r="H45136" s="10"/>
      <c r="T45136" s="8"/>
      <c r="U45136" s="11"/>
    </row>
    <row r="45137">
      <c r="H45137" s="10"/>
      <c r="T45137" s="8"/>
      <c r="U45137" s="11"/>
    </row>
    <row r="45138">
      <c r="H45138" s="10"/>
      <c r="T45138" s="8"/>
      <c r="U45138" s="11"/>
    </row>
    <row r="45139">
      <c r="H45139" s="10"/>
      <c r="T45139" s="8"/>
      <c r="U45139" s="11"/>
    </row>
    <row r="45140">
      <c r="H45140" s="10"/>
      <c r="T45140" s="8"/>
      <c r="U45140" s="11"/>
    </row>
    <row r="45141">
      <c r="H45141" s="10"/>
      <c r="T45141" s="8"/>
      <c r="U45141" s="11"/>
    </row>
    <row r="45142">
      <c r="H45142" s="10"/>
      <c r="T45142" s="8"/>
      <c r="U45142" s="11"/>
    </row>
    <row r="45143">
      <c r="H45143" s="10"/>
      <c r="T45143" s="8"/>
      <c r="U45143" s="11"/>
    </row>
    <row r="45144">
      <c r="H45144" s="10"/>
      <c r="T45144" s="8"/>
      <c r="U45144" s="11"/>
    </row>
    <row r="45145">
      <c r="H45145" s="10"/>
      <c r="T45145" s="8"/>
      <c r="U45145" s="11"/>
    </row>
    <row r="45146">
      <c r="H45146" s="10"/>
      <c r="T45146" s="8"/>
      <c r="U45146" s="11"/>
    </row>
    <row r="45147">
      <c r="H45147" s="10"/>
      <c r="T45147" s="8"/>
      <c r="U45147" s="11"/>
    </row>
    <row r="45148">
      <c r="H45148" s="10"/>
      <c r="T45148" s="8"/>
      <c r="U45148" s="11"/>
    </row>
    <row r="45149">
      <c r="H45149" s="10"/>
      <c r="T45149" s="8"/>
      <c r="U45149" s="11"/>
    </row>
    <row r="45150">
      <c r="H45150" s="10"/>
      <c r="T45150" s="8"/>
      <c r="U45150" s="11"/>
    </row>
    <row r="45151">
      <c r="H45151" s="10"/>
      <c r="T45151" s="8"/>
      <c r="U45151" s="11"/>
    </row>
    <row r="45152">
      <c r="H45152" s="10"/>
      <c r="T45152" s="8"/>
      <c r="U45152" s="11"/>
    </row>
    <row r="45153">
      <c r="H45153" s="10"/>
      <c r="T45153" s="8"/>
      <c r="U45153" s="11"/>
    </row>
    <row r="45154">
      <c r="H45154" s="10"/>
      <c r="T45154" s="8"/>
      <c r="U45154" s="11"/>
    </row>
    <row r="45155">
      <c r="H45155" s="10"/>
      <c r="T45155" s="8"/>
      <c r="U45155" s="11"/>
    </row>
    <row r="45156">
      <c r="H45156" s="10"/>
      <c r="T45156" s="8"/>
      <c r="U45156" s="11"/>
    </row>
    <row r="45157">
      <c r="H45157" s="10"/>
      <c r="T45157" s="8"/>
      <c r="U45157" s="11"/>
    </row>
    <row r="45158">
      <c r="H45158" s="10"/>
      <c r="T45158" s="8"/>
      <c r="U45158" s="11"/>
    </row>
    <row r="45159">
      <c r="H45159" s="10"/>
      <c r="T45159" s="8"/>
      <c r="U45159" s="11"/>
    </row>
    <row r="45160">
      <c r="H45160" s="10"/>
      <c r="T45160" s="8"/>
      <c r="U45160" s="11"/>
    </row>
    <row r="45161">
      <c r="H45161" s="10"/>
      <c r="T45161" s="8"/>
      <c r="U45161" s="11"/>
    </row>
    <row r="45162">
      <c r="H45162" s="10"/>
      <c r="T45162" s="8"/>
      <c r="U45162" s="11"/>
    </row>
    <row r="45163">
      <c r="H45163" s="10"/>
      <c r="T45163" s="8"/>
      <c r="U45163" s="11"/>
    </row>
    <row r="45164">
      <c r="H45164" s="10"/>
      <c r="T45164" s="8"/>
      <c r="U45164" s="11"/>
    </row>
    <row r="45165">
      <c r="H45165" s="10"/>
      <c r="T45165" s="8"/>
      <c r="U45165" s="11"/>
    </row>
    <row r="45166">
      <c r="H45166" s="10"/>
      <c r="T45166" s="8"/>
      <c r="U45166" s="11"/>
    </row>
    <row r="45167">
      <c r="H45167" s="10"/>
      <c r="T45167" s="8"/>
      <c r="U45167" s="11"/>
    </row>
    <row r="45168">
      <c r="H45168" s="10"/>
      <c r="T45168" s="8"/>
      <c r="U45168" s="11"/>
    </row>
    <row r="45169">
      <c r="H45169" s="10"/>
      <c r="T45169" s="8"/>
      <c r="U45169" s="11"/>
    </row>
    <row r="45170">
      <c r="H45170" s="10"/>
      <c r="T45170" s="8"/>
      <c r="U45170" s="11"/>
    </row>
    <row r="45171">
      <c r="H45171" s="10"/>
      <c r="T45171" s="8"/>
      <c r="U45171" s="11"/>
    </row>
    <row r="45172">
      <c r="H45172" s="10"/>
      <c r="T45172" s="8"/>
      <c r="U45172" s="11"/>
    </row>
    <row r="45173">
      <c r="H45173" s="10"/>
      <c r="T45173" s="8"/>
      <c r="U45173" s="11"/>
    </row>
    <row r="45174">
      <c r="H45174" s="10"/>
      <c r="T45174" s="8"/>
      <c r="U45174" s="11"/>
    </row>
    <row r="45175">
      <c r="H45175" s="10"/>
      <c r="T45175" s="8"/>
      <c r="U45175" s="11"/>
    </row>
    <row r="45176">
      <c r="H45176" s="10"/>
      <c r="T45176" s="8"/>
      <c r="U45176" s="11"/>
    </row>
    <row r="45177">
      <c r="H45177" s="10"/>
      <c r="T45177" s="8"/>
      <c r="U45177" s="11"/>
    </row>
    <row r="45178">
      <c r="H45178" s="10"/>
      <c r="T45178" s="8"/>
      <c r="U45178" s="11"/>
    </row>
    <row r="45179">
      <c r="H45179" s="10"/>
      <c r="T45179" s="8"/>
      <c r="U45179" s="11"/>
    </row>
    <row r="45180">
      <c r="H45180" s="10"/>
      <c r="T45180" s="8"/>
      <c r="U45180" s="11"/>
    </row>
    <row r="45181">
      <c r="H45181" s="10"/>
      <c r="T45181" s="8"/>
      <c r="U45181" s="11"/>
    </row>
    <row r="45182">
      <c r="H45182" s="10"/>
      <c r="T45182" s="8"/>
      <c r="U45182" s="11"/>
    </row>
    <row r="45183">
      <c r="H45183" s="10"/>
      <c r="T45183" s="8"/>
      <c r="U45183" s="11"/>
    </row>
    <row r="45184">
      <c r="H45184" s="10"/>
      <c r="T45184" s="8"/>
      <c r="U45184" s="11"/>
    </row>
    <row r="45185">
      <c r="H45185" s="10"/>
      <c r="T45185" s="8"/>
      <c r="U45185" s="11"/>
    </row>
    <row r="45186">
      <c r="H45186" s="10"/>
      <c r="T45186" s="8"/>
      <c r="U45186" s="11"/>
    </row>
    <row r="45187">
      <c r="H45187" s="10"/>
      <c r="T45187" s="8"/>
      <c r="U45187" s="11"/>
    </row>
    <row r="45188">
      <c r="H45188" s="10"/>
      <c r="T45188" s="8"/>
      <c r="U45188" s="11"/>
    </row>
    <row r="45189">
      <c r="H45189" s="10"/>
      <c r="T45189" s="8"/>
      <c r="U45189" s="11"/>
    </row>
    <row r="45190">
      <c r="H45190" s="10"/>
      <c r="T45190" s="8"/>
      <c r="U45190" s="11"/>
    </row>
    <row r="45191">
      <c r="H45191" s="10"/>
      <c r="T45191" s="8"/>
      <c r="U45191" s="11"/>
    </row>
    <row r="45192">
      <c r="H45192" s="10"/>
      <c r="T45192" s="8"/>
      <c r="U45192" s="11"/>
    </row>
    <row r="45193">
      <c r="H45193" s="10"/>
      <c r="T45193" s="8"/>
      <c r="U45193" s="11"/>
    </row>
    <row r="45194">
      <c r="H45194" s="10"/>
      <c r="T45194" s="8"/>
      <c r="U45194" s="11"/>
    </row>
    <row r="45195">
      <c r="H45195" s="10"/>
      <c r="T45195" s="8"/>
      <c r="U45195" s="11"/>
    </row>
    <row r="45196">
      <c r="H45196" s="10"/>
      <c r="T45196" s="8"/>
      <c r="U45196" s="11"/>
    </row>
    <row r="45197">
      <c r="H45197" s="10"/>
      <c r="T45197" s="8"/>
      <c r="U45197" s="11"/>
    </row>
    <row r="45198">
      <c r="H45198" s="10"/>
      <c r="T45198" s="8"/>
      <c r="U45198" s="11"/>
    </row>
    <row r="45199">
      <c r="H45199" s="10"/>
      <c r="T45199" s="8"/>
      <c r="U45199" s="11"/>
    </row>
    <row r="45200">
      <c r="H45200" s="10"/>
      <c r="T45200" s="8"/>
      <c r="U45200" s="11"/>
    </row>
    <row r="45201">
      <c r="H45201" s="10"/>
      <c r="T45201" s="8"/>
      <c r="U45201" s="11"/>
    </row>
    <row r="45202">
      <c r="H45202" s="10"/>
      <c r="T45202" s="8"/>
      <c r="U45202" s="11"/>
    </row>
    <row r="45203">
      <c r="H45203" s="10"/>
      <c r="T45203" s="8"/>
      <c r="U45203" s="11"/>
    </row>
    <row r="45204">
      <c r="H45204" s="10"/>
      <c r="T45204" s="8"/>
      <c r="U45204" s="11"/>
    </row>
    <row r="45205">
      <c r="H45205" s="10"/>
      <c r="T45205" s="8"/>
      <c r="U45205" s="11"/>
    </row>
    <row r="45206">
      <c r="H45206" s="10"/>
      <c r="T45206" s="8"/>
      <c r="U45206" s="11"/>
    </row>
    <row r="45207">
      <c r="H45207" s="10"/>
      <c r="T45207" s="8"/>
      <c r="U45207" s="11"/>
    </row>
    <row r="45208">
      <c r="H45208" s="10"/>
      <c r="T45208" s="8"/>
      <c r="U45208" s="11"/>
    </row>
    <row r="45209">
      <c r="H45209" s="10"/>
      <c r="T45209" s="8"/>
      <c r="U45209" s="11"/>
    </row>
    <row r="45210">
      <c r="H45210" s="10"/>
      <c r="T45210" s="8"/>
      <c r="U45210" s="11"/>
    </row>
    <row r="45211">
      <c r="H45211" s="10"/>
      <c r="T45211" s="8"/>
      <c r="U45211" s="11"/>
    </row>
    <row r="45212">
      <c r="H45212" s="10"/>
      <c r="T45212" s="8"/>
      <c r="U45212" s="11"/>
    </row>
    <row r="45213">
      <c r="H45213" s="10"/>
      <c r="T45213" s="8"/>
      <c r="U45213" s="11"/>
    </row>
    <row r="45214">
      <c r="H45214" s="10"/>
      <c r="T45214" s="8"/>
      <c r="U45214" s="11"/>
    </row>
    <row r="45215">
      <c r="H45215" s="10"/>
      <c r="T45215" s="8"/>
      <c r="U45215" s="11"/>
    </row>
    <row r="45216">
      <c r="H45216" s="10"/>
      <c r="T45216" s="8"/>
      <c r="U45216" s="11"/>
    </row>
    <row r="45217">
      <c r="H45217" s="10"/>
      <c r="T45217" s="8"/>
      <c r="U45217" s="11"/>
    </row>
    <row r="45218">
      <c r="H45218" s="10"/>
      <c r="T45218" s="8"/>
      <c r="U45218" s="11"/>
    </row>
    <row r="45219">
      <c r="H45219" s="10"/>
      <c r="T45219" s="8"/>
      <c r="U45219" s="11"/>
    </row>
    <row r="45220">
      <c r="H45220" s="10"/>
      <c r="T45220" s="8"/>
      <c r="U45220" s="11"/>
    </row>
    <row r="45221">
      <c r="H45221" s="10"/>
      <c r="T45221" s="8"/>
      <c r="U45221" s="11"/>
    </row>
    <row r="45222">
      <c r="H45222" s="10"/>
      <c r="T45222" s="8"/>
      <c r="U45222" s="11"/>
    </row>
    <row r="45223">
      <c r="H45223" s="10"/>
      <c r="T45223" s="8"/>
      <c r="U45223" s="11"/>
    </row>
    <row r="45224">
      <c r="H45224" s="10"/>
      <c r="T45224" s="8"/>
      <c r="U45224" s="11"/>
    </row>
    <row r="45225">
      <c r="H45225" s="10"/>
      <c r="T45225" s="8"/>
      <c r="U45225" s="11"/>
    </row>
    <row r="45226">
      <c r="H45226" s="10"/>
      <c r="T45226" s="8"/>
      <c r="U45226" s="11"/>
    </row>
    <row r="45227">
      <c r="H45227" s="10"/>
      <c r="T45227" s="8"/>
      <c r="U45227" s="11"/>
    </row>
    <row r="45228">
      <c r="H45228" s="10"/>
      <c r="T45228" s="8"/>
      <c r="U45228" s="11"/>
    </row>
    <row r="45229">
      <c r="H45229" s="10"/>
      <c r="T45229" s="8"/>
      <c r="U45229" s="11"/>
    </row>
    <row r="45230">
      <c r="H45230" s="10"/>
      <c r="T45230" s="8"/>
      <c r="U45230" s="11"/>
    </row>
    <row r="45231">
      <c r="H45231" s="10"/>
      <c r="T45231" s="8"/>
      <c r="U45231" s="11"/>
    </row>
    <row r="45232">
      <c r="H45232" s="10"/>
      <c r="T45232" s="8"/>
      <c r="U45232" s="11"/>
    </row>
    <row r="45233">
      <c r="H45233" s="10"/>
      <c r="T45233" s="8"/>
      <c r="U45233" s="11"/>
    </row>
    <row r="45234">
      <c r="H45234" s="10"/>
      <c r="T45234" s="8"/>
      <c r="U45234" s="11"/>
    </row>
    <row r="45235">
      <c r="H45235" s="10"/>
      <c r="T45235" s="8"/>
      <c r="U45235" s="11"/>
    </row>
    <row r="45236">
      <c r="H45236" s="10"/>
      <c r="T45236" s="8"/>
      <c r="U45236" s="11"/>
    </row>
    <row r="45237">
      <c r="H45237" s="10"/>
      <c r="T45237" s="8"/>
      <c r="U45237" s="11"/>
    </row>
    <row r="45238">
      <c r="H45238" s="10"/>
      <c r="T45238" s="8"/>
      <c r="U45238" s="11"/>
    </row>
    <row r="45239">
      <c r="H45239" s="10"/>
      <c r="T45239" s="8"/>
      <c r="U45239" s="11"/>
    </row>
    <row r="45240">
      <c r="H45240" s="10"/>
      <c r="T45240" s="8"/>
      <c r="U45240" s="11"/>
    </row>
    <row r="45241">
      <c r="H45241" s="10"/>
      <c r="T45241" s="8"/>
      <c r="U45241" s="11"/>
    </row>
    <row r="45242">
      <c r="H45242" s="10"/>
      <c r="T45242" s="8"/>
      <c r="U45242" s="11"/>
    </row>
    <row r="45243">
      <c r="H45243" s="10"/>
      <c r="T45243" s="8"/>
      <c r="U45243" s="11"/>
    </row>
    <row r="45244">
      <c r="H45244" s="10"/>
      <c r="T45244" s="8"/>
      <c r="U45244" s="11"/>
    </row>
    <row r="45245">
      <c r="H45245" s="10"/>
      <c r="T45245" s="8"/>
      <c r="U45245" s="11"/>
    </row>
    <row r="45246">
      <c r="H45246" s="10"/>
      <c r="T45246" s="8"/>
      <c r="U45246" s="11"/>
    </row>
    <row r="45247">
      <c r="H45247" s="10"/>
      <c r="T45247" s="8"/>
      <c r="U45247" s="11"/>
    </row>
    <row r="45248">
      <c r="H45248" s="10"/>
      <c r="T45248" s="8"/>
      <c r="U45248" s="11"/>
    </row>
    <row r="45249">
      <c r="H45249" s="10"/>
      <c r="T45249" s="8"/>
      <c r="U45249" s="11"/>
    </row>
    <row r="45250">
      <c r="H45250" s="10"/>
      <c r="T45250" s="8"/>
      <c r="U45250" s="11"/>
    </row>
    <row r="45251">
      <c r="H45251" s="10"/>
      <c r="T45251" s="8"/>
      <c r="U45251" s="11"/>
    </row>
    <row r="45252">
      <c r="H45252" s="10"/>
      <c r="T45252" s="8"/>
      <c r="U45252" s="11"/>
    </row>
    <row r="45253">
      <c r="H45253" s="10"/>
      <c r="T45253" s="8"/>
      <c r="U45253" s="11"/>
    </row>
    <row r="45254">
      <c r="H45254" s="10"/>
      <c r="T45254" s="8"/>
      <c r="U45254" s="11"/>
    </row>
    <row r="45255">
      <c r="H45255" s="10"/>
      <c r="T45255" s="8"/>
      <c r="U45255" s="11"/>
    </row>
    <row r="45256">
      <c r="H45256" s="10"/>
      <c r="T45256" s="8"/>
      <c r="U45256" s="11"/>
    </row>
    <row r="45257">
      <c r="H45257" s="10"/>
      <c r="T45257" s="8"/>
      <c r="U45257" s="11"/>
    </row>
    <row r="45258">
      <c r="H45258" s="10"/>
      <c r="T45258" s="8"/>
      <c r="U45258" s="11"/>
    </row>
    <row r="45259">
      <c r="H45259" s="10"/>
      <c r="T45259" s="8"/>
      <c r="U45259" s="11"/>
    </row>
    <row r="45260">
      <c r="H45260" s="10"/>
      <c r="T45260" s="8"/>
      <c r="U45260" s="11"/>
    </row>
    <row r="45261">
      <c r="H45261" s="10"/>
      <c r="T45261" s="8"/>
      <c r="U45261" s="11"/>
    </row>
    <row r="45262">
      <c r="H45262" s="10"/>
      <c r="T45262" s="8"/>
      <c r="U45262" s="11"/>
    </row>
    <row r="45263">
      <c r="H45263" s="10"/>
      <c r="T45263" s="8"/>
      <c r="U45263" s="11"/>
    </row>
    <row r="45264">
      <c r="H45264" s="10"/>
      <c r="T45264" s="8"/>
      <c r="U45264" s="11"/>
    </row>
    <row r="45265">
      <c r="H45265" s="10"/>
      <c r="T45265" s="8"/>
      <c r="U45265" s="11"/>
    </row>
    <row r="45266">
      <c r="H45266" s="10"/>
      <c r="T45266" s="8"/>
      <c r="U45266" s="11"/>
    </row>
    <row r="45267">
      <c r="H45267" s="10"/>
      <c r="T45267" s="8"/>
      <c r="U45267" s="11"/>
    </row>
    <row r="45268">
      <c r="H45268" s="10"/>
      <c r="T45268" s="8"/>
      <c r="U45268" s="11"/>
    </row>
    <row r="45269">
      <c r="H45269" s="10"/>
      <c r="T45269" s="8"/>
      <c r="U45269" s="11"/>
    </row>
    <row r="45270">
      <c r="H45270" s="10"/>
      <c r="T45270" s="8"/>
      <c r="U45270" s="11"/>
    </row>
    <row r="45271">
      <c r="H45271" s="10"/>
      <c r="T45271" s="8"/>
      <c r="U45271" s="11"/>
    </row>
    <row r="45272">
      <c r="H45272" s="10"/>
      <c r="T45272" s="8"/>
      <c r="U45272" s="11"/>
    </row>
    <row r="45273">
      <c r="H45273" s="10"/>
      <c r="T45273" s="8"/>
      <c r="U45273" s="11"/>
    </row>
    <row r="45274">
      <c r="H45274" s="10"/>
      <c r="T45274" s="8"/>
      <c r="U45274" s="11"/>
    </row>
    <row r="45275">
      <c r="H45275" s="10"/>
      <c r="T45275" s="8"/>
      <c r="U45275" s="11"/>
    </row>
    <row r="45276">
      <c r="H45276" s="10"/>
      <c r="T45276" s="8"/>
      <c r="U45276" s="11"/>
    </row>
    <row r="45277">
      <c r="H45277" s="10"/>
      <c r="T45277" s="8"/>
      <c r="U45277" s="11"/>
    </row>
    <row r="45278">
      <c r="H45278" s="10"/>
      <c r="T45278" s="8"/>
      <c r="U45278" s="11"/>
    </row>
    <row r="45279">
      <c r="H45279" s="10"/>
      <c r="T45279" s="8"/>
      <c r="U45279" s="11"/>
    </row>
    <row r="45280">
      <c r="H45280" s="10"/>
      <c r="T45280" s="8"/>
      <c r="U45280" s="11"/>
    </row>
    <row r="45281">
      <c r="H45281" s="10"/>
      <c r="T45281" s="8"/>
      <c r="U45281" s="11"/>
    </row>
    <row r="45282">
      <c r="H45282" s="10"/>
      <c r="T45282" s="8"/>
      <c r="U45282" s="11"/>
    </row>
    <row r="45283">
      <c r="H45283" s="10"/>
      <c r="T45283" s="8"/>
      <c r="U45283" s="11"/>
    </row>
    <row r="45284">
      <c r="H45284" s="10"/>
      <c r="T45284" s="8"/>
      <c r="U45284" s="11"/>
    </row>
    <row r="45285">
      <c r="H45285" s="10"/>
      <c r="T45285" s="8"/>
      <c r="U45285" s="11"/>
    </row>
    <row r="45286">
      <c r="H45286" s="10"/>
      <c r="T45286" s="8"/>
      <c r="U45286" s="11"/>
    </row>
    <row r="45287">
      <c r="H45287" s="10"/>
      <c r="T45287" s="8"/>
      <c r="U45287" s="11"/>
    </row>
    <row r="45288">
      <c r="H45288" s="10"/>
      <c r="T45288" s="8"/>
      <c r="U45288" s="11"/>
    </row>
    <row r="45289">
      <c r="H45289" s="10"/>
      <c r="T45289" s="8"/>
      <c r="U45289" s="11"/>
    </row>
    <row r="45290">
      <c r="H45290" s="10"/>
      <c r="T45290" s="8"/>
      <c r="U45290" s="11"/>
    </row>
    <row r="45291">
      <c r="H45291" s="10"/>
      <c r="T45291" s="8"/>
      <c r="U45291" s="11"/>
    </row>
    <row r="45292">
      <c r="H45292" s="10"/>
      <c r="T45292" s="8"/>
      <c r="U45292" s="11"/>
    </row>
    <row r="45293">
      <c r="H45293" s="10"/>
      <c r="T45293" s="8"/>
      <c r="U45293" s="11"/>
    </row>
    <row r="45294">
      <c r="H45294" s="10"/>
      <c r="T45294" s="8"/>
      <c r="U45294" s="11"/>
    </row>
    <row r="45295">
      <c r="H45295" s="10"/>
      <c r="T45295" s="8"/>
      <c r="U45295" s="11"/>
    </row>
    <row r="45296">
      <c r="H45296" s="10"/>
      <c r="T45296" s="8"/>
      <c r="U45296" s="11"/>
    </row>
    <row r="45297">
      <c r="H45297" s="10"/>
      <c r="T45297" s="8"/>
      <c r="U45297" s="11"/>
    </row>
    <row r="45298">
      <c r="H45298" s="10"/>
      <c r="T45298" s="8"/>
      <c r="U45298" s="11"/>
    </row>
    <row r="45299">
      <c r="H45299" s="10"/>
      <c r="T45299" s="8"/>
      <c r="U45299" s="11"/>
    </row>
    <row r="45300">
      <c r="H45300" s="10"/>
      <c r="T45300" s="8"/>
      <c r="U45300" s="11"/>
    </row>
    <row r="45301">
      <c r="H45301" s="10"/>
      <c r="T45301" s="8"/>
      <c r="U45301" s="11"/>
    </row>
    <row r="45302">
      <c r="H45302" s="10"/>
      <c r="T45302" s="8"/>
      <c r="U45302" s="11"/>
    </row>
    <row r="45303">
      <c r="H45303" s="10"/>
      <c r="T45303" s="8"/>
      <c r="U45303" s="11"/>
    </row>
    <row r="45304">
      <c r="H45304" s="10"/>
      <c r="T45304" s="8"/>
      <c r="U45304" s="11"/>
    </row>
    <row r="45305">
      <c r="H45305" s="10"/>
      <c r="T45305" s="8"/>
      <c r="U45305" s="11"/>
    </row>
    <row r="45306">
      <c r="H45306" s="10"/>
      <c r="T45306" s="8"/>
      <c r="U45306" s="11"/>
    </row>
    <row r="45307">
      <c r="H45307" s="10"/>
      <c r="T45307" s="8"/>
      <c r="U45307" s="11"/>
    </row>
    <row r="45308">
      <c r="H45308" s="10"/>
      <c r="T45308" s="8"/>
      <c r="U45308" s="11"/>
    </row>
    <row r="45309">
      <c r="H45309" s="10"/>
      <c r="T45309" s="8"/>
      <c r="U45309" s="11"/>
    </row>
    <row r="45310">
      <c r="H45310" s="10"/>
      <c r="T45310" s="8"/>
      <c r="U45310" s="11"/>
    </row>
    <row r="45311">
      <c r="H45311" s="10"/>
      <c r="T45311" s="8"/>
      <c r="U45311" s="11"/>
    </row>
    <row r="45312">
      <c r="H45312" s="10"/>
      <c r="T45312" s="8"/>
      <c r="U45312" s="11"/>
    </row>
    <row r="45313">
      <c r="H45313" s="10"/>
      <c r="T45313" s="8"/>
      <c r="U45313" s="11"/>
    </row>
    <row r="45314">
      <c r="H45314" s="10"/>
      <c r="T45314" s="8"/>
      <c r="U45314" s="11"/>
    </row>
    <row r="45315">
      <c r="H45315" s="10"/>
      <c r="T45315" s="8"/>
      <c r="U45315" s="11"/>
    </row>
    <row r="45316">
      <c r="H45316" s="10"/>
      <c r="T45316" s="8"/>
      <c r="U45316" s="11"/>
    </row>
    <row r="45317">
      <c r="H45317" s="10"/>
      <c r="T45317" s="8"/>
      <c r="U45317" s="11"/>
    </row>
    <row r="45318">
      <c r="H45318" s="10"/>
      <c r="T45318" s="8"/>
      <c r="U45318" s="11"/>
    </row>
    <row r="45319">
      <c r="H45319" s="10"/>
      <c r="T45319" s="8"/>
      <c r="U45319" s="11"/>
    </row>
    <row r="45320">
      <c r="H45320" s="10"/>
      <c r="T45320" s="8"/>
      <c r="U45320" s="11"/>
    </row>
    <row r="45321">
      <c r="H45321" s="10"/>
      <c r="T45321" s="8"/>
      <c r="U45321" s="11"/>
    </row>
    <row r="45322">
      <c r="H45322" s="10"/>
      <c r="T45322" s="8"/>
      <c r="U45322" s="11"/>
    </row>
    <row r="45323">
      <c r="H45323" s="10"/>
      <c r="T45323" s="8"/>
      <c r="U45323" s="11"/>
    </row>
    <row r="45324">
      <c r="H45324" s="10"/>
      <c r="T45324" s="8"/>
      <c r="U45324" s="11"/>
    </row>
    <row r="45325">
      <c r="H45325" s="10"/>
      <c r="T45325" s="8"/>
      <c r="U45325" s="11"/>
    </row>
    <row r="45326">
      <c r="H45326" s="10"/>
      <c r="T45326" s="8"/>
      <c r="U45326" s="11"/>
    </row>
    <row r="45327">
      <c r="H45327" s="10"/>
      <c r="T45327" s="8"/>
      <c r="U45327" s="11"/>
    </row>
    <row r="45328">
      <c r="H45328" s="10"/>
      <c r="T45328" s="8"/>
      <c r="U45328" s="11"/>
    </row>
    <row r="45329">
      <c r="H45329" s="10"/>
      <c r="T45329" s="8"/>
      <c r="U45329" s="11"/>
    </row>
    <row r="45330">
      <c r="H45330" s="10"/>
      <c r="T45330" s="8"/>
      <c r="U45330" s="11"/>
    </row>
    <row r="45331">
      <c r="H45331" s="10"/>
      <c r="T45331" s="8"/>
      <c r="U45331" s="11"/>
    </row>
    <row r="45332">
      <c r="H45332" s="10"/>
      <c r="T45332" s="8"/>
      <c r="U45332" s="11"/>
    </row>
    <row r="45333">
      <c r="H45333" s="10"/>
      <c r="T45333" s="8"/>
      <c r="U45333" s="11"/>
    </row>
    <row r="45334">
      <c r="H45334" s="10"/>
      <c r="T45334" s="8"/>
      <c r="U45334" s="11"/>
    </row>
    <row r="45335">
      <c r="H45335" s="10"/>
      <c r="T45335" s="8"/>
      <c r="U45335" s="11"/>
    </row>
    <row r="45336">
      <c r="H45336" s="10"/>
      <c r="T45336" s="8"/>
      <c r="U45336" s="11"/>
    </row>
    <row r="45337">
      <c r="H45337" s="10"/>
      <c r="T45337" s="8"/>
      <c r="U45337" s="11"/>
    </row>
    <row r="45338">
      <c r="H45338" s="10"/>
      <c r="T45338" s="8"/>
      <c r="U45338" s="11"/>
    </row>
    <row r="45339">
      <c r="H45339" s="10"/>
      <c r="T45339" s="8"/>
      <c r="U45339" s="11"/>
    </row>
    <row r="45340">
      <c r="H45340" s="10"/>
      <c r="T45340" s="8"/>
      <c r="U45340" s="11"/>
    </row>
    <row r="45341">
      <c r="H45341" s="10"/>
      <c r="T45341" s="8"/>
      <c r="U45341" s="11"/>
    </row>
    <row r="45342">
      <c r="H45342" s="10"/>
      <c r="T45342" s="8"/>
      <c r="U45342" s="11"/>
    </row>
    <row r="45343">
      <c r="H45343" s="10"/>
      <c r="T45343" s="8"/>
      <c r="U45343" s="11"/>
    </row>
    <row r="45344">
      <c r="H45344" s="10"/>
      <c r="T45344" s="8"/>
      <c r="U45344" s="11"/>
    </row>
    <row r="45345">
      <c r="H45345" s="10"/>
      <c r="T45345" s="8"/>
      <c r="U45345" s="11"/>
    </row>
    <row r="45346">
      <c r="H45346" s="10"/>
      <c r="T45346" s="8"/>
      <c r="U45346" s="11"/>
    </row>
    <row r="45347">
      <c r="H45347" s="10"/>
      <c r="T45347" s="8"/>
      <c r="U45347" s="11"/>
    </row>
    <row r="45348">
      <c r="H45348" s="10"/>
      <c r="T45348" s="8"/>
      <c r="U45348" s="11"/>
    </row>
    <row r="45349">
      <c r="H45349" s="10"/>
      <c r="T45349" s="8"/>
      <c r="U45349" s="11"/>
    </row>
    <row r="45350">
      <c r="H45350" s="10"/>
      <c r="T45350" s="8"/>
      <c r="U45350" s="11"/>
    </row>
    <row r="45351">
      <c r="H45351" s="10"/>
      <c r="T45351" s="8"/>
      <c r="U45351" s="11"/>
    </row>
    <row r="45352">
      <c r="H45352" s="10"/>
      <c r="T45352" s="8"/>
      <c r="U45352" s="11"/>
    </row>
    <row r="45353">
      <c r="H45353" s="10"/>
      <c r="T45353" s="8"/>
      <c r="U45353" s="11"/>
    </row>
    <row r="45354">
      <c r="H45354" s="10"/>
      <c r="T45354" s="8"/>
      <c r="U45354" s="11"/>
    </row>
    <row r="45355">
      <c r="H45355" s="10"/>
      <c r="T45355" s="8"/>
      <c r="U45355" s="11"/>
    </row>
    <row r="45356">
      <c r="H45356" s="10"/>
      <c r="T45356" s="8"/>
      <c r="U45356" s="11"/>
    </row>
    <row r="45357">
      <c r="H45357" s="10"/>
      <c r="T45357" s="8"/>
      <c r="U45357" s="11"/>
    </row>
    <row r="45358">
      <c r="H45358" s="10"/>
      <c r="T45358" s="8"/>
      <c r="U45358" s="11"/>
    </row>
    <row r="45359">
      <c r="H45359" s="10"/>
      <c r="T45359" s="8"/>
      <c r="U45359" s="11"/>
    </row>
    <row r="45360">
      <c r="H45360" s="10"/>
      <c r="T45360" s="8"/>
      <c r="U45360" s="11"/>
    </row>
    <row r="45361">
      <c r="H45361" s="10"/>
      <c r="T45361" s="8"/>
      <c r="U45361" s="11"/>
    </row>
    <row r="45362">
      <c r="H45362" s="10"/>
      <c r="T45362" s="8"/>
      <c r="U45362" s="11"/>
    </row>
    <row r="45363">
      <c r="H45363" s="10"/>
      <c r="T45363" s="8"/>
      <c r="U45363" s="11"/>
    </row>
    <row r="45364">
      <c r="H45364" s="10"/>
      <c r="T45364" s="8"/>
      <c r="U45364" s="11"/>
    </row>
    <row r="45365">
      <c r="H45365" s="10"/>
      <c r="T45365" s="8"/>
      <c r="U45365" s="11"/>
    </row>
    <row r="45366">
      <c r="H45366" s="10"/>
      <c r="T45366" s="8"/>
      <c r="U45366" s="11"/>
    </row>
    <row r="45367">
      <c r="H45367" s="10"/>
      <c r="T45367" s="8"/>
      <c r="U45367" s="11"/>
    </row>
    <row r="45368">
      <c r="H45368" s="10"/>
      <c r="T45368" s="8"/>
      <c r="U45368" s="11"/>
    </row>
    <row r="45369">
      <c r="H45369" s="10"/>
      <c r="T45369" s="8"/>
      <c r="U45369" s="11"/>
    </row>
    <row r="45370">
      <c r="H45370" s="10"/>
      <c r="T45370" s="8"/>
      <c r="U45370" s="11"/>
    </row>
    <row r="45371">
      <c r="H45371" s="10"/>
      <c r="T45371" s="8"/>
      <c r="U45371" s="11"/>
    </row>
    <row r="45372">
      <c r="H45372" s="10"/>
      <c r="T45372" s="8"/>
      <c r="U45372" s="11"/>
    </row>
    <row r="45373">
      <c r="H45373" s="10"/>
      <c r="T45373" s="8"/>
      <c r="U45373" s="11"/>
    </row>
    <row r="45374">
      <c r="H45374" s="10"/>
      <c r="T45374" s="8"/>
      <c r="U45374" s="11"/>
    </row>
    <row r="45375">
      <c r="H45375" s="10"/>
      <c r="T45375" s="8"/>
      <c r="U45375" s="11"/>
    </row>
    <row r="45376">
      <c r="H45376" s="10"/>
      <c r="T45376" s="8"/>
      <c r="U45376" s="11"/>
    </row>
    <row r="45377">
      <c r="H45377" s="10"/>
      <c r="T45377" s="8"/>
      <c r="U45377" s="11"/>
    </row>
    <row r="45378">
      <c r="H45378" s="10"/>
      <c r="T45378" s="8"/>
      <c r="U45378" s="11"/>
    </row>
    <row r="45379">
      <c r="H45379" s="10"/>
      <c r="T45379" s="8"/>
      <c r="U45379" s="11"/>
    </row>
    <row r="45380">
      <c r="H45380" s="10"/>
      <c r="T45380" s="8"/>
      <c r="U45380" s="11"/>
    </row>
    <row r="45381">
      <c r="H45381" s="10"/>
      <c r="T45381" s="8"/>
      <c r="U45381" s="11"/>
    </row>
    <row r="45382">
      <c r="H45382" s="10"/>
      <c r="T45382" s="8"/>
      <c r="U45382" s="11"/>
    </row>
    <row r="45383">
      <c r="H45383" s="10"/>
      <c r="T45383" s="8"/>
      <c r="U45383" s="11"/>
    </row>
    <row r="45384">
      <c r="H45384" s="10"/>
      <c r="T45384" s="8"/>
      <c r="U45384" s="11"/>
    </row>
    <row r="45385">
      <c r="H45385" s="10"/>
      <c r="T45385" s="8"/>
      <c r="U45385" s="11"/>
    </row>
    <row r="45386">
      <c r="H45386" s="10"/>
      <c r="T45386" s="8"/>
      <c r="U45386" s="11"/>
    </row>
    <row r="45387">
      <c r="H45387" s="10"/>
      <c r="T45387" s="8"/>
      <c r="U45387" s="11"/>
    </row>
    <row r="45388">
      <c r="H45388" s="10"/>
      <c r="T45388" s="8"/>
      <c r="U45388" s="11"/>
    </row>
    <row r="45389">
      <c r="H45389" s="10"/>
      <c r="T45389" s="8"/>
      <c r="U45389" s="11"/>
    </row>
    <row r="45390">
      <c r="H45390" s="10"/>
      <c r="T45390" s="8"/>
      <c r="U45390" s="11"/>
    </row>
    <row r="45391">
      <c r="H45391" s="10"/>
      <c r="T45391" s="8"/>
      <c r="U45391" s="11"/>
    </row>
    <row r="45392">
      <c r="H45392" s="10"/>
      <c r="T45392" s="8"/>
      <c r="U45392" s="11"/>
    </row>
    <row r="45393">
      <c r="H45393" s="10"/>
      <c r="T45393" s="8"/>
      <c r="U45393" s="11"/>
    </row>
    <row r="45394">
      <c r="H45394" s="10"/>
      <c r="T45394" s="8"/>
      <c r="U45394" s="11"/>
    </row>
    <row r="45395">
      <c r="H45395" s="10"/>
      <c r="T45395" s="8"/>
      <c r="U45395" s="11"/>
    </row>
    <row r="45396">
      <c r="H45396" s="10"/>
      <c r="T45396" s="8"/>
      <c r="U45396" s="11"/>
    </row>
    <row r="45397">
      <c r="H45397" s="10"/>
      <c r="T45397" s="8"/>
      <c r="U45397" s="11"/>
    </row>
    <row r="45398">
      <c r="H45398" s="10"/>
      <c r="T45398" s="8"/>
      <c r="U45398" s="11"/>
    </row>
    <row r="45399">
      <c r="H45399" s="10"/>
      <c r="T45399" s="8"/>
      <c r="U45399" s="11"/>
    </row>
    <row r="45400">
      <c r="H45400" s="10"/>
      <c r="T45400" s="8"/>
      <c r="U45400" s="11"/>
    </row>
    <row r="45401">
      <c r="H45401" s="10"/>
      <c r="T45401" s="8"/>
      <c r="U45401" s="11"/>
    </row>
    <row r="45402">
      <c r="H45402" s="10"/>
      <c r="T45402" s="8"/>
      <c r="U45402" s="11"/>
    </row>
    <row r="45403">
      <c r="H45403" s="10"/>
      <c r="T45403" s="8"/>
      <c r="U45403" s="11"/>
    </row>
    <row r="45404">
      <c r="H45404" s="10"/>
      <c r="T45404" s="8"/>
      <c r="U45404" s="11"/>
    </row>
    <row r="45405">
      <c r="H45405" s="10"/>
      <c r="T45405" s="8"/>
      <c r="U45405" s="11"/>
    </row>
    <row r="45406">
      <c r="H45406" s="10"/>
      <c r="T45406" s="8"/>
      <c r="U45406" s="11"/>
    </row>
    <row r="45407">
      <c r="H45407" s="10"/>
      <c r="T45407" s="8"/>
      <c r="U45407" s="11"/>
    </row>
    <row r="45408">
      <c r="H45408" s="10"/>
      <c r="T45408" s="8"/>
      <c r="U45408" s="11"/>
    </row>
    <row r="45409">
      <c r="H45409" s="10"/>
      <c r="T45409" s="8"/>
      <c r="U45409" s="11"/>
    </row>
    <row r="45410">
      <c r="H45410" s="10"/>
      <c r="T45410" s="8"/>
      <c r="U45410" s="11"/>
    </row>
    <row r="45411">
      <c r="H45411" s="10"/>
      <c r="T45411" s="8"/>
      <c r="U45411" s="11"/>
    </row>
    <row r="45412">
      <c r="H45412" s="10"/>
      <c r="T45412" s="8"/>
      <c r="U45412" s="11"/>
    </row>
    <row r="45413">
      <c r="H45413" s="10"/>
      <c r="T45413" s="8"/>
      <c r="U45413" s="11"/>
    </row>
    <row r="45414">
      <c r="H45414" s="10"/>
      <c r="T45414" s="8"/>
      <c r="U45414" s="11"/>
    </row>
    <row r="45415">
      <c r="H45415" s="10"/>
      <c r="T45415" s="8"/>
      <c r="U45415" s="11"/>
    </row>
    <row r="45416">
      <c r="H45416" s="10"/>
      <c r="T45416" s="8"/>
      <c r="U45416" s="11"/>
    </row>
    <row r="45417">
      <c r="H45417" s="10"/>
      <c r="T45417" s="8"/>
      <c r="U45417" s="11"/>
    </row>
    <row r="45418">
      <c r="H45418" s="10"/>
      <c r="T45418" s="8"/>
      <c r="U45418" s="11"/>
    </row>
    <row r="45419">
      <c r="H45419" s="10"/>
      <c r="T45419" s="8"/>
      <c r="U45419" s="11"/>
    </row>
    <row r="45420">
      <c r="H45420" s="10"/>
      <c r="T45420" s="8"/>
      <c r="U45420" s="11"/>
    </row>
    <row r="45421">
      <c r="H45421" s="10"/>
      <c r="T45421" s="8"/>
      <c r="U45421" s="11"/>
    </row>
    <row r="45422">
      <c r="H45422" s="10"/>
      <c r="T45422" s="8"/>
      <c r="U45422" s="11"/>
    </row>
    <row r="45423">
      <c r="H45423" s="10"/>
      <c r="T45423" s="8"/>
      <c r="U45423" s="11"/>
    </row>
    <row r="45424">
      <c r="H45424" s="10"/>
      <c r="T45424" s="8"/>
      <c r="U45424" s="11"/>
    </row>
    <row r="45425">
      <c r="H45425" s="10"/>
      <c r="T45425" s="8"/>
      <c r="U45425" s="11"/>
    </row>
    <row r="45426">
      <c r="H45426" s="10"/>
      <c r="T45426" s="8"/>
      <c r="U45426" s="11"/>
    </row>
    <row r="45427">
      <c r="H45427" s="10"/>
      <c r="T45427" s="8"/>
      <c r="U45427" s="11"/>
    </row>
    <row r="45428">
      <c r="H45428" s="10"/>
      <c r="T45428" s="8"/>
      <c r="U45428" s="11"/>
    </row>
    <row r="45429">
      <c r="H45429" s="10"/>
      <c r="T45429" s="8"/>
      <c r="U45429" s="11"/>
    </row>
    <row r="45430">
      <c r="H45430" s="10"/>
      <c r="T45430" s="8"/>
      <c r="U45430" s="11"/>
    </row>
    <row r="45431">
      <c r="H45431" s="10"/>
      <c r="T45431" s="8"/>
      <c r="U45431" s="11"/>
    </row>
    <row r="45432">
      <c r="H45432" s="10"/>
      <c r="T45432" s="8"/>
      <c r="U45432" s="11"/>
    </row>
    <row r="45433">
      <c r="H45433" s="10"/>
      <c r="T45433" s="8"/>
      <c r="U45433" s="11"/>
    </row>
    <row r="45434">
      <c r="H45434" s="10"/>
      <c r="T45434" s="8"/>
      <c r="U45434" s="11"/>
    </row>
    <row r="45435">
      <c r="H45435" s="10"/>
      <c r="T45435" s="8"/>
      <c r="U45435" s="11"/>
    </row>
    <row r="45436">
      <c r="H45436" s="10"/>
      <c r="T45436" s="8"/>
      <c r="U45436" s="11"/>
    </row>
    <row r="45437">
      <c r="H45437" s="10"/>
      <c r="T45437" s="8"/>
      <c r="U45437" s="11"/>
    </row>
    <row r="45438">
      <c r="H45438" s="10"/>
      <c r="T45438" s="8"/>
      <c r="U45438" s="11"/>
    </row>
    <row r="45439">
      <c r="H45439" s="10"/>
      <c r="T45439" s="8"/>
      <c r="U45439" s="11"/>
    </row>
    <row r="45440">
      <c r="H45440" s="10"/>
      <c r="T45440" s="8"/>
      <c r="U45440" s="11"/>
    </row>
    <row r="45441">
      <c r="H45441" s="10"/>
      <c r="T45441" s="8"/>
      <c r="U45441" s="11"/>
    </row>
    <row r="45442">
      <c r="H45442" s="10"/>
      <c r="T45442" s="8"/>
      <c r="U45442" s="11"/>
    </row>
    <row r="45443">
      <c r="H45443" s="10"/>
      <c r="T45443" s="8"/>
      <c r="U45443" s="11"/>
    </row>
    <row r="45444">
      <c r="H45444" s="10"/>
      <c r="T45444" s="8"/>
      <c r="U45444" s="11"/>
    </row>
    <row r="45445">
      <c r="H45445" s="10"/>
      <c r="T45445" s="8"/>
      <c r="U45445" s="11"/>
    </row>
    <row r="45446">
      <c r="H45446" s="10"/>
      <c r="T45446" s="8"/>
      <c r="U45446" s="11"/>
    </row>
    <row r="45447">
      <c r="H45447" s="10"/>
      <c r="T45447" s="8"/>
      <c r="U45447" s="11"/>
    </row>
    <row r="45448">
      <c r="H45448" s="10"/>
      <c r="T45448" s="8"/>
      <c r="U45448" s="11"/>
    </row>
    <row r="45449">
      <c r="H45449" s="10"/>
      <c r="T45449" s="8"/>
      <c r="U45449" s="11"/>
    </row>
    <row r="45450">
      <c r="H45450" s="10"/>
      <c r="T45450" s="8"/>
      <c r="U45450" s="11"/>
    </row>
    <row r="45451">
      <c r="H45451" s="10"/>
      <c r="T45451" s="8"/>
      <c r="U45451" s="11"/>
    </row>
    <row r="45452">
      <c r="H45452" s="10"/>
      <c r="T45452" s="8"/>
      <c r="U45452" s="11"/>
    </row>
    <row r="45453">
      <c r="H45453" s="10"/>
      <c r="T45453" s="8"/>
      <c r="U45453" s="11"/>
    </row>
    <row r="45454">
      <c r="H45454" s="10"/>
      <c r="T45454" s="8"/>
      <c r="U45454" s="11"/>
    </row>
    <row r="45455">
      <c r="H45455" s="10"/>
      <c r="T45455" s="8"/>
      <c r="U45455" s="11"/>
    </row>
    <row r="45456">
      <c r="H45456" s="10"/>
      <c r="T45456" s="8"/>
      <c r="U45456" s="11"/>
    </row>
    <row r="45457">
      <c r="H45457" s="10"/>
      <c r="T45457" s="8"/>
      <c r="U45457" s="11"/>
    </row>
    <row r="45458">
      <c r="H45458" s="10"/>
      <c r="T45458" s="8"/>
      <c r="U45458" s="11"/>
    </row>
    <row r="45459">
      <c r="H45459" s="10"/>
      <c r="T45459" s="8"/>
      <c r="U45459" s="11"/>
    </row>
    <row r="45460">
      <c r="H45460" s="10"/>
      <c r="T45460" s="8"/>
      <c r="U45460" s="11"/>
    </row>
    <row r="45461">
      <c r="H45461" s="10"/>
      <c r="T45461" s="8"/>
      <c r="U45461" s="11"/>
    </row>
    <row r="45462">
      <c r="H45462" s="10"/>
      <c r="T45462" s="8"/>
      <c r="U45462" s="11"/>
    </row>
    <row r="45463">
      <c r="H45463" s="10"/>
      <c r="T45463" s="8"/>
      <c r="U45463" s="11"/>
    </row>
    <row r="45464">
      <c r="H45464" s="10"/>
      <c r="T45464" s="8"/>
      <c r="U45464" s="11"/>
    </row>
    <row r="45465">
      <c r="H45465" s="10"/>
      <c r="T45465" s="8"/>
      <c r="U45465" s="11"/>
    </row>
    <row r="45466">
      <c r="H45466" s="10"/>
      <c r="T45466" s="8"/>
      <c r="U45466" s="11"/>
    </row>
    <row r="45467">
      <c r="H45467" s="10"/>
      <c r="T45467" s="8"/>
      <c r="U45467" s="11"/>
    </row>
    <row r="45468">
      <c r="H45468" s="10"/>
      <c r="T45468" s="8"/>
      <c r="U45468" s="11"/>
    </row>
    <row r="45469">
      <c r="H45469" s="10"/>
      <c r="T45469" s="8"/>
      <c r="U45469" s="11"/>
    </row>
    <row r="45470">
      <c r="H45470" s="10"/>
      <c r="T45470" s="8"/>
      <c r="U45470" s="11"/>
    </row>
    <row r="45471">
      <c r="H45471" s="10"/>
      <c r="T45471" s="8"/>
      <c r="U45471" s="11"/>
    </row>
    <row r="45472">
      <c r="H45472" s="10"/>
      <c r="T45472" s="8"/>
      <c r="U45472" s="11"/>
    </row>
    <row r="45473">
      <c r="H45473" s="10"/>
      <c r="T45473" s="8"/>
      <c r="U45473" s="11"/>
    </row>
    <row r="45474">
      <c r="H45474" s="10"/>
      <c r="T45474" s="8"/>
      <c r="U45474" s="11"/>
    </row>
    <row r="45475">
      <c r="H45475" s="10"/>
      <c r="T45475" s="8"/>
      <c r="U45475" s="11"/>
    </row>
    <row r="45476">
      <c r="H45476" s="10"/>
      <c r="T45476" s="8"/>
      <c r="U45476" s="11"/>
    </row>
    <row r="45477">
      <c r="H45477" s="10"/>
      <c r="T45477" s="8"/>
      <c r="U45477" s="11"/>
    </row>
    <row r="45478">
      <c r="H45478" s="10"/>
      <c r="T45478" s="8"/>
      <c r="U45478" s="11"/>
    </row>
    <row r="45479">
      <c r="H45479" s="10"/>
      <c r="T45479" s="8"/>
      <c r="U45479" s="11"/>
    </row>
    <row r="45480">
      <c r="H45480" s="10"/>
      <c r="T45480" s="8"/>
      <c r="U45480" s="11"/>
    </row>
    <row r="45481">
      <c r="H45481" s="10"/>
      <c r="T45481" s="8"/>
      <c r="U45481" s="11"/>
    </row>
    <row r="45482">
      <c r="H45482" s="10"/>
      <c r="T45482" s="8"/>
      <c r="U45482" s="11"/>
    </row>
    <row r="45483">
      <c r="H45483" s="10"/>
      <c r="T45483" s="8"/>
      <c r="U45483" s="11"/>
    </row>
    <row r="45484">
      <c r="H45484" s="10"/>
      <c r="T45484" s="8"/>
      <c r="U45484" s="11"/>
    </row>
    <row r="45485">
      <c r="H45485" s="10"/>
      <c r="T45485" s="8"/>
      <c r="U45485" s="11"/>
    </row>
    <row r="45486">
      <c r="H45486" s="10"/>
      <c r="T45486" s="8"/>
      <c r="U45486" s="11"/>
    </row>
    <row r="45487">
      <c r="H45487" s="10"/>
      <c r="T45487" s="8"/>
      <c r="U45487" s="11"/>
    </row>
    <row r="45488">
      <c r="H45488" s="10"/>
      <c r="T45488" s="8"/>
      <c r="U45488" s="11"/>
    </row>
    <row r="45489">
      <c r="H45489" s="10"/>
      <c r="T45489" s="8"/>
      <c r="U45489" s="11"/>
    </row>
    <row r="45490">
      <c r="H45490" s="10"/>
      <c r="T45490" s="8"/>
      <c r="U45490" s="11"/>
    </row>
    <row r="45491">
      <c r="H45491" s="10"/>
      <c r="T45491" s="8"/>
      <c r="U45491" s="11"/>
    </row>
    <row r="45492">
      <c r="H45492" s="10"/>
      <c r="T45492" s="8"/>
      <c r="U45492" s="11"/>
    </row>
    <row r="45493">
      <c r="H45493" s="10"/>
      <c r="T45493" s="8"/>
      <c r="U45493" s="11"/>
    </row>
    <row r="45494">
      <c r="H45494" s="10"/>
      <c r="T45494" s="8"/>
      <c r="U45494" s="11"/>
    </row>
    <row r="45495">
      <c r="H45495" s="10"/>
      <c r="T45495" s="8"/>
      <c r="U45495" s="11"/>
    </row>
    <row r="45496">
      <c r="H45496" s="10"/>
      <c r="T45496" s="8"/>
      <c r="U45496" s="11"/>
    </row>
    <row r="45497">
      <c r="H45497" s="10"/>
      <c r="T45497" s="8"/>
      <c r="U45497" s="11"/>
    </row>
    <row r="45498">
      <c r="H45498" s="10"/>
      <c r="T45498" s="8"/>
      <c r="U45498" s="11"/>
    </row>
    <row r="45499">
      <c r="H45499" s="10"/>
      <c r="T45499" s="8"/>
      <c r="U45499" s="11"/>
    </row>
    <row r="45500">
      <c r="H45500" s="10"/>
      <c r="T45500" s="8"/>
      <c r="U45500" s="11"/>
    </row>
    <row r="45501">
      <c r="H45501" s="10"/>
      <c r="T45501" s="8"/>
      <c r="U45501" s="11"/>
    </row>
    <row r="45502">
      <c r="H45502" s="10"/>
      <c r="T45502" s="8"/>
      <c r="U45502" s="11"/>
    </row>
    <row r="45503">
      <c r="H45503" s="10"/>
      <c r="T45503" s="8"/>
      <c r="U45503" s="11"/>
    </row>
    <row r="45504">
      <c r="H45504" s="10"/>
      <c r="T45504" s="8"/>
      <c r="U45504" s="11"/>
    </row>
    <row r="45505">
      <c r="H45505" s="10"/>
      <c r="T45505" s="8"/>
      <c r="U45505" s="11"/>
    </row>
    <row r="45506">
      <c r="H45506" s="10"/>
      <c r="T45506" s="8"/>
      <c r="U45506" s="11"/>
    </row>
    <row r="45507">
      <c r="H45507" s="10"/>
      <c r="T45507" s="8"/>
      <c r="U45507" s="11"/>
    </row>
    <row r="45508">
      <c r="H45508" s="10"/>
      <c r="T45508" s="8"/>
      <c r="U45508" s="11"/>
    </row>
    <row r="45509">
      <c r="H45509" s="10"/>
      <c r="T45509" s="8"/>
      <c r="U45509" s="11"/>
    </row>
    <row r="45510">
      <c r="H45510" s="10"/>
      <c r="T45510" s="8"/>
      <c r="U45510" s="11"/>
    </row>
    <row r="45511">
      <c r="H45511" s="10"/>
      <c r="T45511" s="8"/>
      <c r="U45511" s="11"/>
    </row>
    <row r="45512">
      <c r="H45512" s="10"/>
      <c r="T45512" s="8"/>
      <c r="U45512" s="11"/>
    </row>
    <row r="45513">
      <c r="H45513" s="10"/>
      <c r="T45513" s="8"/>
      <c r="U45513" s="11"/>
    </row>
    <row r="45514">
      <c r="H45514" s="10"/>
      <c r="T45514" s="8"/>
      <c r="U45514" s="11"/>
    </row>
    <row r="45515">
      <c r="H45515" s="10"/>
      <c r="T45515" s="8"/>
      <c r="U45515" s="11"/>
    </row>
    <row r="45516">
      <c r="H45516" s="10"/>
      <c r="T45516" s="8"/>
      <c r="U45516" s="11"/>
    </row>
    <row r="45517">
      <c r="H45517" s="10"/>
      <c r="T45517" s="8"/>
      <c r="U45517" s="11"/>
    </row>
    <row r="45518">
      <c r="H45518" s="10"/>
      <c r="T45518" s="8"/>
      <c r="U45518" s="11"/>
    </row>
    <row r="45519">
      <c r="H45519" s="10"/>
      <c r="T45519" s="8"/>
      <c r="U45519" s="11"/>
    </row>
    <row r="45520">
      <c r="H45520" s="10"/>
      <c r="T45520" s="8"/>
      <c r="U45520" s="11"/>
    </row>
    <row r="45521">
      <c r="H45521" s="10"/>
      <c r="T45521" s="8"/>
      <c r="U45521" s="11"/>
    </row>
    <row r="45522">
      <c r="H45522" s="10"/>
      <c r="T45522" s="8"/>
      <c r="U45522" s="11"/>
    </row>
    <row r="45523">
      <c r="H45523" s="10"/>
      <c r="T45523" s="8"/>
      <c r="U45523" s="11"/>
    </row>
    <row r="45524">
      <c r="H45524" s="10"/>
      <c r="T45524" s="8"/>
      <c r="U45524" s="11"/>
    </row>
    <row r="45525">
      <c r="H45525" s="10"/>
      <c r="T45525" s="8"/>
      <c r="U45525" s="11"/>
    </row>
    <row r="45526">
      <c r="H45526" s="10"/>
      <c r="T45526" s="8"/>
      <c r="U45526" s="11"/>
    </row>
    <row r="45527">
      <c r="H45527" s="10"/>
      <c r="T45527" s="8"/>
      <c r="U45527" s="11"/>
    </row>
    <row r="45528">
      <c r="H45528" s="10"/>
      <c r="T45528" s="8"/>
      <c r="U45528" s="11"/>
    </row>
    <row r="45529">
      <c r="H45529" s="10"/>
      <c r="T45529" s="8"/>
      <c r="U45529" s="11"/>
    </row>
    <row r="45530">
      <c r="H45530" s="10"/>
      <c r="T45530" s="8"/>
      <c r="U45530" s="11"/>
    </row>
    <row r="45531">
      <c r="H45531" s="10"/>
      <c r="T45531" s="8"/>
      <c r="U45531" s="11"/>
    </row>
    <row r="45532">
      <c r="H45532" s="10"/>
      <c r="T45532" s="8"/>
      <c r="U45532" s="11"/>
    </row>
    <row r="45533">
      <c r="H45533" s="10"/>
      <c r="T45533" s="8"/>
      <c r="U45533" s="11"/>
    </row>
    <row r="45534">
      <c r="H45534" s="10"/>
      <c r="T45534" s="8"/>
      <c r="U45534" s="11"/>
    </row>
    <row r="45535">
      <c r="H45535" s="10"/>
      <c r="T45535" s="8"/>
      <c r="U45535" s="11"/>
    </row>
    <row r="45536">
      <c r="H45536" s="10"/>
      <c r="T45536" s="8"/>
      <c r="U45536" s="11"/>
    </row>
    <row r="45537">
      <c r="H45537" s="10"/>
      <c r="T45537" s="8"/>
      <c r="U45537" s="11"/>
    </row>
    <row r="45538">
      <c r="H45538" s="10"/>
      <c r="T45538" s="8"/>
      <c r="U45538" s="11"/>
    </row>
    <row r="45539">
      <c r="H45539" s="10"/>
      <c r="T45539" s="8"/>
      <c r="U45539" s="11"/>
    </row>
    <row r="45540">
      <c r="H45540" s="10"/>
      <c r="T45540" s="8"/>
      <c r="U45540" s="11"/>
    </row>
    <row r="45541">
      <c r="H45541" s="10"/>
      <c r="T45541" s="8"/>
      <c r="U45541" s="11"/>
    </row>
    <row r="45542">
      <c r="H45542" s="10"/>
      <c r="T45542" s="8"/>
      <c r="U45542" s="11"/>
    </row>
    <row r="45543">
      <c r="H45543" s="10"/>
      <c r="T45543" s="8"/>
      <c r="U45543" s="11"/>
    </row>
    <row r="45544">
      <c r="H45544" s="10"/>
      <c r="T45544" s="8"/>
      <c r="U45544" s="11"/>
    </row>
    <row r="45545">
      <c r="H45545" s="10"/>
      <c r="T45545" s="8"/>
      <c r="U45545" s="11"/>
    </row>
    <row r="45546">
      <c r="H45546" s="10"/>
      <c r="T45546" s="8"/>
      <c r="U45546" s="11"/>
    </row>
    <row r="45547">
      <c r="H45547" s="10"/>
      <c r="T45547" s="8"/>
      <c r="U45547" s="11"/>
    </row>
    <row r="45548">
      <c r="H45548" s="10"/>
      <c r="T45548" s="8"/>
      <c r="U45548" s="11"/>
    </row>
    <row r="45549">
      <c r="H45549" s="10"/>
      <c r="T45549" s="8"/>
      <c r="U45549" s="11"/>
    </row>
    <row r="45550">
      <c r="H45550" s="10"/>
      <c r="T45550" s="8"/>
      <c r="U45550" s="11"/>
    </row>
    <row r="45551">
      <c r="H45551" s="10"/>
      <c r="T45551" s="8"/>
      <c r="U45551" s="11"/>
    </row>
    <row r="45552">
      <c r="H45552" s="10"/>
      <c r="T45552" s="8"/>
      <c r="U45552" s="11"/>
    </row>
    <row r="45553">
      <c r="H45553" s="10"/>
      <c r="T45553" s="8"/>
      <c r="U45553" s="11"/>
    </row>
    <row r="45554">
      <c r="H45554" s="10"/>
      <c r="T45554" s="8"/>
      <c r="U45554" s="11"/>
    </row>
    <row r="45555">
      <c r="H45555" s="10"/>
      <c r="T45555" s="8"/>
      <c r="U45555" s="11"/>
    </row>
    <row r="45556">
      <c r="H45556" s="10"/>
      <c r="T45556" s="8"/>
      <c r="U45556" s="11"/>
    </row>
    <row r="45557">
      <c r="H45557" s="10"/>
      <c r="T45557" s="8"/>
      <c r="U45557" s="11"/>
    </row>
    <row r="45558">
      <c r="H45558" s="10"/>
      <c r="T45558" s="8"/>
      <c r="U45558" s="11"/>
    </row>
    <row r="45559">
      <c r="H45559" s="10"/>
      <c r="T45559" s="8"/>
      <c r="U45559" s="11"/>
    </row>
    <row r="45560">
      <c r="H45560" s="10"/>
      <c r="T45560" s="8"/>
      <c r="U45560" s="11"/>
    </row>
    <row r="45561">
      <c r="H45561" s="10"/>
      <c r="T45561" s="8"/>
      <c r="U45561" s="11"/>
    </row>
    <row r="45562">
      <c r="H45562" s="10"/>
      <c r="T45562" s="8"/>
      <c r="U45562" s="11"/>
    </row>
    <row r="45563">
      <c r="H45563" s="10"/>
      <c r="T45563" s="8"/>
      <c r="U45563" s="11"/>
    </row>
    <row r="45564">
      <c r="H45564" s="10"/>
      <c r="T45564" s="8"/>
      <c r="U45564" s="11"/>
    </row>
    <row r="45565">
      <c r="H45565" s="10"/>
      <c r="T45565" s="8"/>
      <c r="U45565" s="11"/>
    </row>
    <row r="45566">
      <c r="H45566" s="10"/>
      <c r="T45566" s="8"/>
      <c r="U45566" s="11"/>
    </row>
    <row r="45567">
      <c r="H45567" s="10"/>
      <c r="T45567" s="8"/>
      <c r="U45567" s="11"/>
    </row>
    <row r="45568">
      <c r="H45568" s="10"/>
      <c r="T45568" s="8"/>
      <c r="U45568" s="11"/>
    </row>
    <row r="45569">
      <c r="H45569" s="10"/>
      <c r="T45569" s="8"/>
      <c r="U45569" s="11"/>
    </row>
    <row r="45570">
      <c r="H45570" s="10"/>
      <c r="T45570" s="8"/>
      <c r="U45570" s="11"/>
    </row>
    <row r="45571">
      <c r="H45571" s="10"/>
      <c r="T45571" s="8"/>
      <c r="U45571" s="11"/>
    </row>
    <row r="45572">
      <c r="H45572" s="10"/>
      <c r="T45572" s="8"/>
      <c r="U45572" s="11"/>
    </row>
    <row r="45573">
      <c r="H45573" s="10"/>
      <c r="T45573" s="8"/>
      <c r="U45573" s="11"/>
    </row>
    <row r="45574">
      <c r="H45574" s="10"/>
      <c r="T45574" s="8"/>
      <c r="U45574" s="11"/>
    </row>
    <row r="45575">
      <c r="H45575" s="10"/>
      <c r="T45575" s="8"/>
      <c r="U45575" s="11"/>
    </row>
    <row r="45576">
      <c r="H45576" s="10"/>
      <c r="T45576" s="8"/>
      <c r="U45576" s="11"/>
    </row>
    <row r="45577">
      <c r="H45577" s="10"/>
      <c r="T45577" s="8"/>
      <c r="U45577" s="11"/>
    </row>
    <row r="45578">
      <c r="H45578" s="10"/>
      <c r="T45578" s="8"/>
      <c r="U45578" s="11"/>
    </row>
    <row r="45579">
      <c r="H45579" s="10"/>
      <c r="T45579" s="8"/>
      <c r="U45579" s="11"/>
    </row>
    <row r="45580">
      <c r="H45580" s="10"/>
      <c r="T45580" s="8"/>
      <c r="U45580" s="11"/>
    </row>
    <row r="45581">
      <c r="H45581" s="10"/>
      <c r="T45581" s="8"/>
      <c r="U45581" s="11"/>
    </row>
    <row r="45582">
      <c r="H45582" s="10"/>
      <c r="T45582" s="8"/>
      <c r="U45582" s="11"/>
    </row>
    <row r="45583">
      <c r="H45583" s="10"/>
      <c r="T45583" s="8"/>
      <c r="U45583" s="11"/>
    </row>
    <row r="45584">
      <c r="H45584" s="10"/>
      <c r="T45584" s="8"/>
      <c r="U45584" s="11"/>
    </row>
    <row r="45585">
      <c r="H45585" s="10"/>
      <c r="T45585" s="8"/>
      <c r="U45585" s="11"/>
    </row>
    <row r="45586">
      <c r="H45586" s="10"/>
      <c r="T45586" s="8"/>
      <c r="U45586" s="11"/>
    </row>
    <row r="45587">
      <c r="H45587" s="10"/>
      <c r="T45587" s="8"/>
      <c r="U45587" s="11"/>
    </row>
    <row r="45588">
      <c r="H45588" s="10"/>
      <c r="T45588" s="8"/>
      <c r="U45588" s="11"/>
    </row>
    <row r="45589">
      <c r="H45589" s="10"/>
      <c r="T45589" s="8"/>
      <c r="U45589" s="11"/>
    </row>
    <row r="45590">
      <c r="H45590" s="10"/>
      <c r="T45590" s="8"/>
      <c r="U45590" s="11"/>
    </row>
    <row r="45591">
      <c r="H45591" s="10"/>
      <c r="T45591" s="8"/>
      <c r="U45591" s="11"/>
    </row>
    <row r="45592">
      <c r="H45592" s="10"/>
      <c r="T45592" s="8"/>
      <c r="U45592" s="11"/>
    </row>
    <row r="45593">
      <c r="H45593" s="10"/>
      <c r="T45593" s="8"/>
      <c r="U45593" s="11"/>
    </row>
    <row r="45594">
      <c r="H45594" s="10"/>
      <c r="T45594" s="8"/>
      <c r="U45594" s="11"/>
    </row>
    <row r="45595">
      <c r="H45595" s="10"/>
      <c r="T45595" s="8"/>
      <c r="U45595" s="11"/>
    </row>
    <row r="45596">
      <c r="H45596" s="10"/>
      <c r="T45596" s="8"/>
      <c r="U45596" s="11"/>
    </row>
    <row r="45597">
      <c r="H45597" s="10"/>
      <c r="T45597" s="8"/>
      <c r="U45597" s="11"/>
    </row>
    <row r="45598">
      <c r="H45598" s="10"/>
      <c r="T45598" s="8"/>
      <c r="U45598" s="11"/>
    </row>
    <row r="45599">
      <c r="H45599" s="10"/>
      <c r="T45599" s="8"/>
      <c r="U45599" s="11"/>
    </row>
    <row r="45600">
      <c r="H45600" s="10"/>
      <c r="T45600" s="8"/>
      <c r="U45600" s="11"/>
    </row>
    <row r="45601">
      <c r="H45601" s="10"/>
      <c r="T45601" s="8"/>
      <c r="U45601" s="11"/>
    </row>
    <row r="45602">
      <c r="H45602" s="10"/>
      <c r="T45602" s="8"/>
      <c r="U45602" s="11"/>
    </row>
    <row r="45603">
      <c r="H45603" s="10"/>
      <c r="T45603" s="8"/>
      <c r="U45603" s="11"/>
    </row>
    <row r="45604">
      <c r="H45604" s="10"/>
      <c r="T45604" s="8"/>
      <c r="U45604" s="11"/>
    </row>
    <row r="45605">
      <c r="H45605" s="10"/>
      <c r="T45605" s="8"/>
      <c r="U45605" s="11"/>
    </row>
    <row r="45606">
      <c r="H45606" s="10"/>
      <c r="T45606" s="8"/>
      <c r="U45606" s="11"/>
    </row>
    <row r="45607">
      <c r="H45607" s="10"/>
      <c r="T45607" s="8"/>
      <c r="U45607" s="11"/>
    </row>
    <row r="45608">
      <c r="H45608" s="10"/>
      <c r="T45608" s="8"/>
      <c r="U45608" s="11"/>
    </row>
    <row r="45609">
      <c r="H45609" s="10"/>
      <c r="T45609" s="8"/>
      <c r="U45609" s="11"/>
    </row>
    <row r="45610">
      <c r="H45610" s="10"/>
      <c r="T45610" s="8"/>
      <c r="U45610" s="11"/>
    </row>
    <row r="45611">
      <c r="H45611" s="10"/>
      <c r="T45611" s="8"/>
      <c r="U45611" s="11"/>
    </row>
    <row r="45612">
      <c r="H45612" s="10"/>
      <c r="T45612" s="8"/>
      <c r="U45612" s="11"/>
    </row>
    <row r="45613">
      <c r="H45613" s="10"/>
      <c r="T45613" s="8"/>
      <c r="U45613" s="11"/>
    </row>
    <row r="45614">
      <c r="H45614" s="10"/>
      <c r="T45614" s="8"/>
      <c r="U45614" s="11"/>
    </row>
    <row r="45615">
      <c r="H45615" s="10"/>
      <c r="T45615" s="8"/>
      <c r="U45615" s="11"/>
    </row>
    <row r="45616">
      <c r="H45616" s="10"/>
      <c r="T45616" s="8"/>
      <c r="U45616" s="11"/>
    </row>
    <row r="45617">
      <c r="H45617" s="10"/>
      <c r="T45617" s="8"/>
      <c r="U45617" s="11"/>
    </row>
    <row r="45618">
      <c r="H45618" s="10"/>
      <c r="T45618" s="8"/>
      <c r="U45618" s="11"/>
    </row>
    <row r="45619">
      <c r="H45619" s="10"/>
      <c r="T45619" s="8"/>
      <c r="U45619" s="11"/>
    </row>
    <row r="45620">
      <c r="H45620" s="10"/>
      <c r="T45620" s="8"/>
      <c r="U45620" s="11"/>
    </row>
    <row r="45621">
      <c r="H45621" s="10"/>
      <c r="T45621" s="8"/>
      <c r="U45621" s="11"/>
    </row>
    <row r="45622">
      <c r="H45622" s="10"/>
      <c r="T45622" s="8"/>
      <c r="U45622" s="11"/>
    </row>
    <row r="45623">
      <c r="H45623" s="10"/>
      <c r="T45623" s="8"/>
      <c r="U45623" s="11"/>
    </row>
    <row r="45624">
      <c r="H45624" s="10"/>
      <c r="T45624" s="8"/>
      <c r="U45624" s="11"/>
    </row>
    <row r="45625">
      <c r="H45625" s="10"/>
      <c r="T45625" s="8"/>
      <c r="U45625" s="11"/>
    </row>
    <row r="45626">
      <c r="H45626" s="10"/>
      <c r="T45626" s="8"/>
      <c r="U45626" s="11"/>
    </row>
    <row r="45627">
      <c r="H45627" s="10"/>
      <c r="T45627" s="8"/>
      <c r="U45627" s="11"/>
    </row>
    <row r="45628">
      <c r="H45628" s="10"/>
      <c r="T45628" s="8"/>
      <c r="U45628" s="11"/>
    </row>
    <row r="45629">
      <c r="H45629" s="10"/>
      <c r="T45629" s="8"/>
      <c r="U45629" s="11"/>
    </row>
    <row r="45630">
      <c r="H45630" s="10"/>
      <c r="T45630" s="8"/>
      <c r="U45630" s="11"/>
    </row>
    <row r="45631">
      <c r="H45631" s="10"/>
      <c r="T45631" s="8"/>
      <c r="U45631" s="11"/>
    </row>
    <row r="45632">
      <c r="H45632" s="10"/>
      <c r="T45632" s="8"/>
      <c r="U45632" s="11"/>
    </row>
    <row r="45633">
      <c r="H45633" s="10"/>
      <c r="T45633" s="8"/>
      <c r="U45633" s="11"/>
    </row>
    <row r="45634">
      <c r="H45634" s="10"/>
      <c r="T45634" s="8"/>
      <c r="U45634" s="11"/>
    </row>
    <row r="45635">
      <c r="H45635" s="10"/>
      <c r="T45635" s="8"/>
      <c r="U45635" s="11"/>
    </row>
    <row r="45636">
      <c r="H45636" s="10"/>
      <c r="T45636" s="8"/>
      <c r="U45636" s="11"/>
    </row>
    <row r="45637">
      <c r="H45637" s="10"/>
      <c r="T45637" s="8"/>
      <c r="U45637" s="11"/>
    </row>
    <row r="45638">
      <c r="H45638" s="10"/>
      <c r="T45638" s="8"/>
      <c r="U45638" s="11"/>
    </row>
    <row r="45639">
      <c r="H45639" s="10"/>
      <c r="T45639" s="8"/>
      <c r="U45639" s="11"/>
    </row>
    <row r="45640">
      <c r="H45640" s="10"/>
      <c r="T45640" s="8"/>
      <c r="U45640" s="11"/>
    </row>
    <row r="45641">
      <c r="H45641" s="10"/>
      <c r="T45641" s="8"/>
      <c r="U45641" s="11"/>
    </row>
    <row r="45642">
      <c r="H45642" s="10"/>
      <c r="T45642" s="8"/>
      <c r="U45642" s="11"/>
    </row>
    <row r="45643">
      <c r="H45643" s="10"/>
      <c r="T45643" s="8"/>
      <c r="U45643" s="11"/>
    </row>
    <row r="45644">
      <c r="H45644" s="10"/>
      <c r="T45644" s="8"/>
      <c r="U45644" s="11"/>
    </row>
    <row r="45645">
      <c r="H45645" s="10"/>
      <c r="T45645" s="8"/>
      <c r="U45645" s="11"/>
    </row>
    <row r="45646">
      <c r="H45646" s="10"/>
      <c r="T45646" s="8"/>
      <c r="U45646" s="11"/>
    </row>
    <row r="45647">
      <c r="H45647" s="10"/>
      <c r="T45647" s="8"/>
      <c r="U45647" s="11"/>
    </row>
    <row r="45648">
      <c r="H45648" s="10"/>
      <c r="T45648" s="8"/>
      <c r="U45648" s="11"/>
    </row>
    <row r="45649">
      <c r="H45649" s="10"/>
      <c r="T45649" s="8"/>
      <c r="U45649" s="11"/>
    </row>
    <row r="45650">
      <c r="H45650" s="10"/>
      <c r="T45650" s="8"/>
      <c r="U45650" s="11"/>
    </row>
    <row r="45651">
      <c r="H45651" s="10"/>
      <c r="T45651" s="8"/>
      <c r="U45651" s="11"/>
    </row>
    <row r="45652">
      <c r="H45652" s="10"/>
      <c r="T45652" s="8"/>
      <c r="U45652" s="11"/>
    </row>
    <row r="45653">
      <c r="H45653" s="10"/>
      <c r="T45653" s="8"/>
      <c r="U45653" s="11"/>
    </row>
    <row r="45654">
      <c r="H45654" s="10"/>
      <c r="T45654" s="8"/>
      <c r="U45654" s="11"/>
    </row>
    <row r="45655">
      <c r="H45655" s="10"/>
      <c r="T45655" s="8"/>
      <c r="U45655" s="11"/>
    </row>
    <row r="45656">
      <c r="H45656" s="10"/>
      <c r="T45656" s="8"/>
      <c r="U45656" s="11"/>
    </row>
    <row r="45657">
      <c r="H45657" s="10"/>
      <c r="T45657" s="8"/>
      <c r="U45657" s="11"/>
    </row>
    <row r="45658">
      <c r="H45658" s="10"/>
      <c r="T45658" s="8"/>
      <c r="U45658" s="11"/>
    </row>
    <row r="45659">
      <c r="H45659" s="10"/>
      <c r="T45659" s="8"/>
      <c r="U45659" s="11"/>
    </row>
    <row r="45660">
      <c r="H45660" s="10"/>
      <c r="T45660" s="8"/>
      <c r="U45660" s="11"/>
    </row>
    <row r="45661">
      <c r="H45661" s="10"/>
      <c r="T45661" s="8"/>
      <c r="U45661" s="11"/>
    </row>
    <row r="45662">
      <c r="H45662" s="10"/>
      <c r="T45662" s="8"/>
      <c r="U45662" s="11"/>
    </row>
    <row r="45663">
      <c r="H45663" s="10"/>
      <c r="T45663" s="8"/>
      <c r="U45663" s="11"/>
    </row>
    <row r="45664">
      <c r="H45664" s="10"/>
      <c r="T45664" s="8"/>
      <c r="U45664" s="11"/>
    </row>
    <row r="45665">
      <c r="H45665" s="10"/>
      <c r="T45665" s="8"/>
      <c r="U45665" s="11"/>
    </row>
    <row r="45666">
      <c r="H45666" s="10"/>
      <c r="T45666" s="8"/>
      <c r="U45666" s="11"/>
    </row>
    <row r="45667">
      <c r="H45667" s="10"/>
      <c r="T45667" s="8"/>
      <c r="U45667" s="11"/>
    </row>
    <row r="45668">
      <c r="H45668" s="10"/>
      <c r="T45668" s="8"/>
      <c r="U45668" s="11"/>
    </row>
    <row r="45669">
      <c r="H45669" s="10"/>
      <c r="T45669" s="8"/>
      <c r="U45669" s="11"/>
    </row>
    <row r="45670">
      <c r="H45670" s="10"/>
      <c r="T45670" s="8"/>
      <c r="U45670" s="11"/>
    </row>
    <row r="45671">
      <c r="H45671" s="10"/>
      <c r="T45671" s="8"/>
      <c r="U45671" s="11"/>
    </row>
    <row r="45672">
      <c r="H45672" s="10"/>
      <c r="T45672" s="8"/>
      <c r="U45672" s="11"/>
    </row>
    <row r="45673">
      <c r="H45673" s="10"/>
      <c r="T45673" s="8"/>
      <c r="U45673" s="11"/>
    </row>
    <row r="45674">
      <c r="H45674" s="10"/>
      <c r="T45674" s="8"/>
      <c r="U45674" s="11"/>
    </row>
    <row r="45675">
      <c r="H45675" s="10"/>
      <c r="T45675" s="8"/>
      <c r="U45675" s="11"/>
    </row>
    <row r="45676">
      <c r="H45676" s="10"/>
      <c r="T45676" s="8"/>
      <c r="U45676" s="11"/>
    </row>
    <row r="45677">
      <c r="H45677" s="10"/>
      <c r="T45677" s="8"/>
      <c r="U45677" s="11"/>
    </row>
    <row r="45678">
      <c r="H45678" s="10"/>
      <c r="T45678" s="8"/>
      <c r="U45678" s="11"/>
    </row>
    <row r="45679">
      <c r="H45679" s="10"/>
      <c r="T45679" s="8"/>
      <c r="U45679" s="11"/>
    </row>
    <row r="45680">
      <c r="H45680" s="10"/>
      <c r="T45680" s="8"/>
      <c r="U45680" s="11"/>
    </row>
    <row r="45681">
      <c r="H45681" s="10"/>
      <c r="T45681" s="8"/>
      <c r="U45681" s="11"/>
    </row>
    <row r="45682">
      <c r="H45682" s="10"/>
      <c r="T45682" s="8"/>
      <c r="U45682" s="11"/>
    </row>
    <row r="45683">
      <c r="H45683" s="10"/>
      <c r="T45683" s="8"/>
      <c r="U45683" s="11"/>
    </row>
    <row r="45684">
      <c r="H45684" s="10"/>
      <c r="T45684" s="8"/>
      <c r="U45684" s="11"/>
    </row>
    <row r="45685">
      <c r="H45685" s="10"/>
      <c r="T45685" s="8"/>
      <c r="U45685" s="11"/>
    </row>
    <row r="45686">
      <c r="H45686" s="10"/>
      <c r="T45686" s="8"/>
      <c r="U45686" s="11"/>
    </row>
    <row r="45687">
      <c r="H45687" s="10"/>
      <c r="T45687" s="8"/>
      <c r="U45687" s="11"/>
    </row>
    <row r="45688">
      <c r="H45688" s="10"/>
      <c r="T45688" s="8"/>
      <c r="U45688" s="11"/>
    </row>
    <row r="45689">
      <c r="H45689" s="10"/>
      <c r="T45689" s="8"/>
      <c r="U45689" s="11"/>
    </row>
    <row r="45690">
      <c r="H45690" s="10"/>
      <c r="T45690" s="8"/>
      <c r="U45690" s="11"/>
    </row>
    <row r="45691">
      <c r="H45691" s="10"/>
      <c r="T45691" s="8"/>
      <c r="U45691" s="11"/>
    </row>
    <row r="45692">
      <c r="H45692" s="10"/>
      <c r="T45692" s="8"/>
      <c r="U45692" s="11"/>
    </row>
    <row r="45693">
      <c r="H45693" s="10"/>
      <c r="T45693" s="8"/>
      <c r="U45693" s="11"/>
    </row>
    <row r="45694">
      <c r="H45694" s="10"/>
      <c r="T45694" s="8"/>
      <c r="U45694" s="11"/>
    </row>
    <row r="45695">
      <c r="H45695" s="10"/>
      <c r="T45695" s="8"/>
      <c r="U45695" s="11"/>
    </row>
    <row r="45696">
      <c r="H45696" s="10"/>
      <c r="T45696" s="8"/>
      <c r="U45696" s="11"/>
    </row>
    <row r="45697">
      <c r="H45697" s="10"/>
      <c r="T45697" s="8"/>
      <c r="U45697" s="11"/>
    </row>
    <row r="45698">
      <c r="H45698" s="10"/>
      <c r="T45698" s="8"/>
      <c r="U45698" s="11"/>
    </row>
    <row r="45699">
      <c r="H45699" s="10"/>
      <c r="T45699" s="8"/>
      <c r="U45699" s="11"/>
    </row>
    <row r="45700">
      <c r="H45700" s="10"/>
      <c r="T45700" s="8"/>
      <c r="U45700" s="11"/>
    </row>
    <row r="45701">
      <c r="H45701" s="10"/>
      <c r="T45701" s="8"/>
      <c r="U45701" s="11"/>
    </row>
    <row r="45702">
      <c r="H45702" s="10"/>
      <c r="T45702" s="8"/>
      <c r="U45702" s="11"/>
    </row>
    <row r="45703">
      <c r="H45703" s="10"/>
      <c r="T45703" s="8"/>
      <c r="U45703" s="11"/>
    </row>
    <row r="45704">
      <c r="H45704" s="10"/>
      <c r="T45704" s="8"/>
      <c r="U45704" s="11"/>
    </row>
    <row r="45705">
      <c r="H45705" s="10"/>
      <c r="T45705" s="8"/>
      <c r="U45705" s="11"/>
    </row>
    <row r="45706">
      <c r="H45706" s="10"/>
      <c r="T45706" s="8"/>
      <c r="U45706" s="11"/>
    </row>
    <row r="45707">
      <c r="H45707" s="10"/>
      <c r="T45707" s="8"/>
      <c r="U45707" s="11"/>
    </row>
    <row r="45708">
      <c r="H45708" s="10"/>
      <c r="T45708" s="8"/>
      <c r="U45708" s="11"/>
    </row>
    <row r="45709">
      <c r="H45709" s="10"/>
      <c r="T45709" s="8"/>
      <c r="U45709" s="11"/>
    </row>
    <row r="45710">
      <c r="H45710" s="10"/>
      <c r="T45710" s="8"/>
      <c r="U45710" s="11"/>
    </row>
    <row r="45711">
      <c r="H45711" s="10"/>
      <c r="T45711" s="8"/>
      <c r="U45711" s="11"/>
    </row>
    <row r="45712">
      <c r="H45712" s="10"/>
      <c r="T45712" s="8"/>
      <c r="U45712" s="11"/>
    </row>
    <row r="45713">
      <c r="H45713" s="10"/>
      <c r="T45713" s="8"/>
      <c r="U45713" s="11"/>
    </row>
    <row r="45714">
      <c r="H45714" s="10"/>
      <c r="T45714" s="8"/>
      <c r="U45714" s="11"/>
    </row>
    <row r="45715">
      <c r="H45715" s="10"/>
      <c r="T45715" s="8"/>
      <c r="U45715" s="11"/>
    </row>
    <row r="45716">
      <c r="H45716" s="10"/>
      <c r="T45716" s="8"/>
      <c r="U45716" s="11"/>
    </row>
    <row r="45717">
      <c r="H45717" s="10"/>
      <c r="T45717" s="8"/>
      <c r="U45717" s="11"/>
    </row>
    <row r="45718">
      <c r="H45718" s="10"/>
      <c r="T45718" s="8"/>
      <c r="U45718" s="11"/>
    </row>
    <row r="45719">
      <c r="H45719" s="10"/>
      <c r="T45719" s="8"/>
      <c r="U45719" s="11"/>
    </row>
    <row r="45720">
      <c r="H45720" s="10"/>
      <c r="T45720" s="8"/>
      <c r="U45720" s="11"/>
    </row>
    <row r="45721">
      <c r="H45721" s="10"/>
      <c r="T45721" s="8"/>
      <c r="U45721" s="11"/>
    </row>
    <row r="45722">
      <c r="H45722" s="10"/>
      <c r="T45722" s="8"/>
      <c r="U45722" s="11"/>
    </row>
    <row r="45723">
      <c r="H45723" s="10"/>
      <c r="T45723" s="8"/>
      <c r="U45723" s="11"/>
    </row>
    <row r="45724">
      <c r="H45724" s="10"/>
      <c r="T45724" s="8"/>
      <c r="U45724" s="11"/>
    </row>
    <row r="45725">
      <c r="H45725" s="10"/>
      <c r="T45725" s="8"/>
      <c r="U45725" s="11"/>
    </row>
    <row r="45726">
      <c r="H45726" s="10"/>
      <c r="T45726" s="8"/>
      <c r="U45726" s="11"/>
    </row>
    <row r="45727">
      <c r="H45727" s="10"/>
      <c r="T45727" s="8"/>
      <c r="U45727" s="11"/>
    </row>
    <row r="45728">
      <c r="H45728" s="10"/>
      <c r="T45728" s="8"/>
      <c r="U45728" s="11"/>
    </row>
    <row r="45729">
      <c r="H45729" s="10"/>
      <c r="T45729" s="8"/>
      <c r="U45729" s="11"/>
    </row>
    <row r="45730">
      <c r="H45730" s="10"/>
      <c r="T45730" s="8"/>
      <c r="U45730" s="11"/>
    </row>
    <row r="45731">
      <c r="H45731" s="10"/>
      <c r="T45731" s="8"/>
      <c r="U45731" s="11"/>
    </row>
    <row r="45732">
      <c r="H45732" s="10"/>
      <c r="T45732" s="8"/>
      <c r="U45732" s="11"/>
    </row>
    <row r="45733">
      <c r="H45733" s="10"/>
      <c r="T45733" s="8"/>
      <c r="U45733" s="11"/>
    </row>
    <row r="45734">
      <c r="H45734" s="10"/>
      <c r="T45734" s="8"/>
      <c r="U45734" s="11"/>
    </row>
    <row r="45735">
      <c r="H45735" s="10"/>
      <c r="T45735" s="8"/>
      <c r="U45735" s="11"/>
    </row>
    <row r="45736">
      <c r="H45736" s="10"/>
      <c r="T45736" s="8"/>
      <c r="U45736" s="11"/>
    </row>
    <row r="45737">
      <c r="H45737" s="10"/>
      <c r="T45737" s="8"/>
      <c r="U45737" s="11"/>
    </row>
    <row r="45738">
      <c r="H45738" s="10"/>
      <c r="T45738" s="8"/>
      <c r="U45738" s="11"/>
    </row>
    <row r="45739">
      <c r="H45739" s="10"/>
      <c r="T45739" s="8"/>
      <c r="U45739" s="11"/>
    </row>
    <row r="45740">
      <c r="H45740" s="10"/>
      <c r="T45740" s="8"/>
      <c r="U45740" s="11"/>
    </row>
    <row r="45741">
      <c r="H45741" s="10"/>
      <c r="T45741" s="8"/>
      <c r="U45741" s="11"/>
    </row>
    <row r="45742">
      <c r="H45742" s="10"/>
      <c r="T45742" s="8"/>
      <c r="U45742" s="11"/>
    </row>
    <row r="45743">
      <c r="H45743" s="10"/>
      <c r="T45743" s="8"/>
      <c r="U45743" s="11"/>
    </row>
    <row r="45744">
      <c r="H45744" s="10"/>
      <c r="T45744" s="8"/>
      <c r="U45744" s="11"/>
    </row>
    <row r="45745">
      <c r="H45745" s="10"/>
      <c r="T45745" s="8"/>
      <c r="U45745" s="11"/>
    </row>
    <row r="45746">
      <c r="H45746" s="10"/>
      <c r="T45746" s="8"/>
      <c r="U45746" s="11"/>
    </row>
    <row r="45747">
      <c r="H45747" s="10"/>
      <c r="T45747" s="8"/>
      <c r="U45747" s="11"/>
    </row>
    <row r="45748">
      <c r="H45748" s="10"/>
      <c r="T45748" s="8"/>
      <c r="U45748" s="11"/>
    </row>
    <row r="45749">
      <c r="H45749" s="10"/>
      <c r="T45749" s="8"/>
      <c r="U45749" s="11"/>
    </row>
    <row r="45750">
      <c r="H45750" s="10"/>
      <c r="T45750" s="8"/>
      <c r="U45750" s="11"/>
    </row>
    <row r="45751">
      <c r="H45751" s="10"/>
      <c r="T45751" s="8"/>
      <c r="U45751" s="11"/>
    </row>
    <row r="45752">
      <c r="H45752" s="10"/>
      <c r="T45752" s="8"/>
      <c r="U45752" s="11"/>
    </row>
    <row r="45753">
      <c r="H45753" s="10"/>
      <c r="T45753" s="8"/>
      <c r="U45753" s="11"/>
    </row>
    <row r="45754">
      <c r="H45754" s="10"/>
      <c r="T45754" s="8"/>
      <c r="U45754" s="11"/>
    </row>
    <row r="45755">
      <c r="H45755" s="10"/>
      <c r="T45755" s="8"/>
      <c r="U45755" s="11"/>
    </row>
    <row r="45756">
      <c r="H45756" s="10"/>
      <c r="T45756" s="8"/>
      <c r="U45756" s="11"/>
    </row>
    <row r="45757">
      <c r="H45757" s="10"/>
      <c r="T45757" s="8"/>
      <c r="U45757" s="11"/>
    </row>
    <row r="45758">
      <c r="H45758" s="10"/>
      <c r="T45758" s="8"/>
      <c r="U45758" s="11"/>
    </row>
    <row r="45759">
      <c r="H45759" s="10"/>
      <c r="T45759" s="8"/>
      <c r="U45759" s="11"/>
    </row>
    <row r="45760">
      <c r="H45760" s="10"/>
      <c r="T45760" s="8"/>
      <c r="U45760" s="11"/>
    </row>
    <row r="45761">
      <c r="H45761" s="10"/>
      <c r="T45761" s="8"/>
      <c r="U45761" s="11"/>
    </row>
    <row r="45762">
      <c r="H45762" s="10"/>
      <c r="T45762" s="8"/>
      <c r="U45762" s="11"/>
    </row>
    <row r="45763">
      <c r="H45763" s="10"/>
      <c r="T45763" s="8"/>
      <c r="U45763" s="11"/>
    </row>
    <row r="45764">
      <c r="H45764" s="10"/>
      <c r="T45764" s="8"/>
      <c r="U45764" s="11"/>
    </row>
    <row r="45765">
      <c r="H45765" s="10"/>
      <c r="T45765" s="8"/>
      <c r="U45765" s="11"/>
    </row>
    <row r="45766">
      <c r="H45766" s="10"/>
      <c r="T45766" s="8"/>
      <c r="U45766" s="11"/>
    </row>
    <row r="45767">
      <c r="H45767" s="10"/>
      <c r="T45767" s="8"/>
      <c r="U45767" s="11"/>
    </row>
    <row r="45768">
      <c r="H45768" s="10"/>
      <c r="T45768" s="8"/>
      <c r="U45768" s="11"/>
    </row>
    <row r="45769">
      <c r="H45769" s="10"/>
      <c r="T45769" s="8"/>
      <c r="U45769" s="11"/>
    </row>
    <row r="45770">
      <c r="H45770" s="10"/>
      <c r="T45770" s="8"/>
      <c r="U45770" s="11"/>
    </row>
    <row r="45771">
      <c r="H45771" s="10"/>
      <c r="T45771" s="8"/>
      <c r="U45771" s="11"/>
    </row>
    <row r="45772">
      <c r="H45772" s="10"/>
      <c r="T45772" s="8"/>
      <c r="U45772" s="11"/>
    </row>
    <row r="45773">
      <c r="H45773" s="10"/>
      <c r="T45773" s="8"/>
      <c r="U45773" s="11"/>
    </row>
    <row r="45774">
      <c r="H45774" s="10"/>
      <c r="T45774" s="8"/>
      <c r="U45774" s="11"/>
    </row>
    <row r="45775">
      <c r="H45775" s="10"/>
      <c r="T45775" s="8"/>
      <c r="U45775" s="11"/>
    </row>
    <row r="45776">
      <c r="H45776" s="10"/>
      <c r="T45776" s="8"/>
      <c r="U45776" s="11"/>
    </row>
    <row r="45777">
      <c r="H45777" s="10"/>
      <c r="T45777" s="8"/>
      <c r="U45777" s="11"/>
    </row>
    <row r="45778">
      <c r="H45778" s="10"/>
      <c r="T45778" s="8"/>
      <c r="U45778" s="11"/>
    </row>
    <row r="45779">
      <c r="H45779" s="10"/>
      <c r="T45779" s="8"/>
      <c r="U45779" s="11"/>
    </row>
    <row r="45780">
      <c r="H45780" s="10"/>
      <c r="T45780" s="8"/>
      <c r="U45780" s="11"/>
    </row>
    <row r="45781">
      <c r="H45781" s="10"/>
      <c r="T45781" s="8"/>
      <c r="U45781" s="11"/>
    </row>
    <row r="45782">
      <c r="H45782" s="10"/>
      <c r="T45782" s="8"/>
      <c r="U45782" s="11"/>
    </row>
    <row r="45783">
      <c r="H45783" s="10"/>
      <c r="T45783" s="8"/>
      <c r="U45783" s="11"/>
    </row>
    <row r="45784">
      <c r="H45784" s="10"/>
      <c r="T45784" s="8"/>
      <c r="U45784" s="11"/>
    </row>
    <row r="45785">
      <c r="H45785" s="10"/>
      <c r="T45785" s="8"/>
      <c r="U45785" s="11"/>
    </row>
    <row r="45786">
      <c r="H45786" s="10"/>
      <c r="T45786" s="8"/>
      <c r="U45786" s="11"/>
    </row>
    <row r="45787">
      <c r="H45787" s="10"/>
      <c r="T45787" s="8"/>
      <c r="U45787" s="11"/>
    </row>
    <row r="45788">
      <c r="H45788" s="10"/>
      <c r="T45788" s="8"/>
      <c r="U45788" s="11"/>
    </row>
    <row r="45789">
      <c r="H45789" s="10"/>
      <c r="T45789" s="8"/>
      <c r="U45789" s="11"/>
    </row>
    <row r="45790">
      <c r="H45790" s="10"/>
      <c r="T45790" s="8"/>
      <c r="U45790" s="11"/>
    </row>
    <row r="45791">
      <c r="H45791" s="10"/>
      <c r="T45791" s="8"/>
      <c r="U45791" s="11"/>
    </row>
    <row r="45792">
      <c r="H45792" s="10"/>
      <c r="T45792" s="8"/>
      <c r="U45792" s="11"/>
    </row>
    <row r="45793">
      <c r="H45793" s="10"/>
      <c r="T45793" s="8"/>
      <c r="U45793" s="11"/>
    </row>
    <row r="45794">
      <c r="H45794" s="10"/>
      <c r="T45794" s="8"/>
      <c r="U45794" s="11"/>
    </row>
    <row r="45795">
      <c r="H45795" s="10"/>
      <c r="T45795" s="8"/>
      <c r="U45795" s="11"/>
    </row>
    <row r="45796">
      <c r="H45796" s="10"/>
      <c r="T45796" s="8"/>
      <c r="U45796" s="11"/>
    </row>
    <row r="45797">
      <c r="H45797" s="10"/>
      <c r="T45797" s="8"/>
      <c r="U45797" s="11"/>
    </row>
    <row r="45798">
      <c r="H45798" s="10"/>
      <c r="T45798" s="8"/>
      <c r="U45798" s="11"/>
    </row>
    <row r="45799">
      <c r="H45799" s="10"/>
      <c r="T45799" s="8"/>
      <c r="U45799" s="11"/>
    </row>
    <row r="45800">
      <c r="H45800" s="10"/>
      <c r="T45800" s="8"/>
      <c r="U45800" s="11"/>
    </row>
    <row r="45801">
      <c r="H45801" s="10"/>
      <c r="T45801" s="8"/>
      <c r="U45801" s="11"/>
    </row>
    <row r="45802">
      <c r="H45802" s="10"/>
      <c r="T45802" s="8"/>
      <c r="U45802" s="11"/>
    </row>
    <row r="45803">
      <c r="H45803" s="10"/>
      <c r="T45803" s="8"/>
      <c r="U45803" s="11"/>
    </row>
    <row r="45804">
      <c r="H45804" s="10"/>
      <c r="T45804" s="8"/>
      <c r="U45804" s="11"/>
    </row>
    <row r="45805">
      <c r="H45805" s="10"/>
      <c r="T45805" s="8"/>
      <c r="U45805" s="11"/>
    </row>
    <row r="45806">
      <c r="H45806" s="10"/>
      <c r="T45806" s="8"/>
      <c r="U45806" s="11"/>
    </row>
    <row r="45807">
      <c r="H45807" s="10"/>
      <c r="T45807" s="8"/>
      <c r="U45807" s="11"/>
    </row>
    <row r="45808">
      <c r="H45808" s="10"/>
      <c r="T45808" s="8"/>
      <c r="U45808" s="11"/>
    </row>
    <row r="45809">
      <c r="H45809" s="10"/>
      <c r="T45809" s="8"/>
      <c r="U45809" s="11"/>
    </row>
    <row r="45810">
      <c r="H45810" s="10"/>
      <c r="T45810" s="8"/>
      <c r="U45810" s="11"/>
    </row>
    <row r="45811">
      <c r="H45811" s="10"/>
      <c r="T45811" s="8"/>
      <c r="U45811" s="11"/>
    </row>
    <row r="45812">
      <c r="H45812" s="10"/>
      <c r="T45812" s="8"/>
      <c r="U45812" s="11"/>
    </row>
    <row r="45813">
      <c r="H45813" s="10"/>
      <c r="T45813" s="8"/>
      <c r="U45813" s="11"/>
    </row>
    <row r="45814">
      <c r="H45814" s="10"/>
      <c r="T45814" s="8"/>
      <c r="U45814" s="11"/>
    </row>
    <row r="45815">
      <c r="H45815" s="10"/>
      <c r="T45815" s="8"/>
      <c r="U45815" s="11"/>
    </row>
    <row r="45816">
      <c r="H45816" s="10"/>
      <c r="T45816" s="8"/>
      <c r="U45816" s="11"/>
    </row>
    <row r="45817">
      <c r="H45817" s="10"/>
      <c r="T45817" s="8"/>
      <c r="U45817" s="11"/>
    </row>
    <row r="45818">
      <c r="H45818" s="10"/>
      <c r="T45818" s="8"/>
      <c r="U45818" s="11"/>
    </row>
    <row r="45819">
      <c r="H45819" s="10"/>
      <c r="T45819" s="8"/>
      <c r="U45819" s="11"/>
    </row>
    <row r="45820">
      <c r="H45820" s="10"/>
      <c r="T45820" s="8"/>
      <c r="U45820" s="11"/>
    </row>
    <row r="45821">
      <c r="H45821" s="10"/>
      <c r="T45821" s="8"/>
      <c r="U45821" s="11"/>
    </row>
    <row r="45822">
      <c r="H45822" s="10"/>
      <c r="T45822" s="8"/>
      <c r="U45822" s="11"/>
    </row>
    <row r="45823">
      <c r="H45823" s="10"/>
      <c r="T45823" s="8"/>
      <c r="U45823" s="11"/>
    </row>
    <row r="45824">
      <c r="H45824" s="10"/>
      <c r="T45824" s="8"/>
      <c r="U45824" s="11"/>
    </row>
    <row r="45825">
      <c r="H45825" s="10"/>
      <c r="T45825" s="8"/>
      <c r="U45825" s="11"/>
    </row>
    <row r="45826">
      <c r="H45826" s="10"/>
      <c r="T45826" s="8"/>
      <c r="U45826" s="11"/>
    </row>
    <row r="45827">
      <c r="H45827" s="10"/>
      <c r="T45827" s="8"/>
      <c r="U45827" s="11"/>
    </row>
    <row r="45828">
      <c r="H45828" s="10"/>
      <c r="T45828" s="8"/>
      <c r="U45828" s="11"/>
    </row>
    <row r="45829">
      <c r="H45829" s="10"/>
      <c r="T45829" s="8"/>
      <c r="U45829" s="11"/>
    </row>
    <row r="45830">
      <c r="H45830" s="10"/>
      <c r="T45830" s="8"/>
      <c r="U45830" s="11"/>
    </row>
    <row r="45831">
      <c r="H45831" s="10"/>
      <c r="T45831" s="8"/>
      <c r="U45831" s="11"/>
    </row>
    <row r="45832">
      <c r="H45832" s="10"/>
      <c r="T45832" s="8"/>
      <c r="U45832" s="11"/>
    </row>
    <row r="45833">
      <c r="H45833" s="10"/>
      <c r="T45833" s="8"/>
      <c r="U45833" s="11"/>
    </row>
    <row r="45834">
      <c r="H45834" s="10"/>
      <c r="T45834" s="8"/>
      <c r="U45834" s="11"/>
    </row>
    <row r="45835">
      <c r="H45835" s="10"/>
      <c r="T45835" s="8"/>
      <c r="U45835" s="11"/>
    </row>
    <row r="45836">
      <c r="H45836" s="10"/>
      <c r="T45836" s="8"/>
      <c r="U45836" s="11"/>
    </row>
    <row r="45837">
      <c r="H45837" s="10"/>
      <c r="T45837" s="8"/>
      <c r="U45837" s="11"/>
    </row>
    <row r="45838">
      <c r="H45838" s="10"/>
      <c r="T45838" s="8"/>
      <c r="U45838" s="11"/>
    </row>
    <row r="45839">
      <c r="H45839" s="10"/>
      <c r="T45839" s="8"/>
      <c r="U45839" s="11"/>
    </row>
    <row r="45840">
      <c r="H45840" s="10"/>
      <c r="T45840" s="8"/>
      <c r="U45840" s="11"/>
    </row>
    <row r="45841">
      <c r="H45841" s="10"/>
      <c r="T45841" s="8"/>
      <c r="U45841" s="11"/>
    </row>
    <row r="45842">
      <c r="H45842" s="10"/>
      <c r="T45842" s="8"/>
      <c r="U45842" s="11"/>
    </row>
    <row r="45843">
      <c r="H45843" s="10"/>
      <c r="T45843" s="8"/>
      <c r="U45843" s="11"/>
    </row>
    <row r="45844">
      <c r="H45844" s="10"/>
      <c r="T45844" s="8"/>
      <c r="U45844" s="11"/>
    </row>
    <row r="45845">
      <c r="H45845" s="10"/>
      <c r="T45845" s="8"/>
      <c r="U45845" s="11"/>
    </row>
    <row r="45846">
      <c r="H45846" s="10"/>
      <c r="T45846" s="8"/>
      <c r="U45846" s="11"/>
    </row>
    <row r="45847">
      <c r="H45847" s="10"/>
      <c r="T45847" s="8"/>
      <c r="U45847" s="11"/>
    </row>
    <row r="45848">
      <c r="H45848" s="10"/>
      <c r="T45848" s="8"/>
      <c r="U45848" s="11"/>
    </row>
    <row r="45849">
      <c r="H45849" s="10"/>
      <c r="T45849" s="8"/>
      <c r="U45849" s="11"/>
    </row>
    <row r="45850">
      <c r="H45850" s="10"/>
      <c r="T45850" s="8"/>
      <c r="U45850" s="11"/>
    </row>
    <row r="45851">
      <c r="H45851" s="10"/>
      <c r="T45851" s="8"/>
      <c r="U45851" s="11"/>
    </row>
    <row r="45852">
      <c r="H45852" s="10"/>
      <c r="T45852" s="8"/>
      <c r="U45852" s="11"/>
    </row>
    <row r="45853">
      <c r="H45853" s="10"/>
      <c r="T45853" s="8"/>
      <c r="U45853" s="11"/>
    </row>
    <row r="45854">
      <c r="H45854" s="10"/>
      <c r="T45854" s="8"/>
      <c r="U45854" s="11"/>
    </row>
    <row r="45855">
      <c r="H45855" s="10"/>
      <c r="T45855" s="8"/>
      <c r="U45855" s="11"/>
    </row>
    <row r="45856">
      <c r="H45856" s="10"/>
      <c r="T45856" s="8"/>
      <c r="U45856" s="11"/>
    </row>
    <row r="45857">
      <c r="H45857" s="10"/>
      <c r="T45857" s="8"/>
      <c r="U45857" s="11"/>
    </row>
    <row r="45858">
      <c r="H45858" s="10"/>
      <c r="T45858" s="8"/>
      <c r="U45858" s="11"/>
    </row>
    <row r="45859">
      <c r="H45859" s="10"/>
      <c r="T45859" s="8"/>
      <c r="U45859" s="11"/>
    </row>
    <row r="45860">
      <c r="H45860" s="10"/>
      <c r="T45860" s="8"/>
      <c r="U45860" s="11"/>
    </row>
    <row r="45861">
      <c r="H45861" s="10"/>
      <c r="T45861" s="8"/>
      <c r="U45861" s="11"/>
    </row>
    <row r="45862">
      <c r="H45862" s="10"/>
      <c r="T45862" s="8"/>
      <c r="U45862" s="11"/>
    </row>
    <row r="45863">
      <c r="H45863" s="10"/>
      <c r="T45863" s="8"/>
      <c r="U45863" s="11"/>
    </row>
    <row r="45864">
      <c r="H45864" s="10"/>
      <c r="T45864" s="8"/>
      <c r="U45864" s="11"/>
    </row>
    <row r="45865">
      <c r="H45865" s="10"/>
      <c r="T45865" s="8"/>
      <c r="U45865" s="11"/>
    </row>
    <row r="45866">
      <c r="H45866" s="10"/>
      <c r="T45866" s="8"/>
      <c r="U45866" s="11"/>
    </row>
    <row r="45867">
      <c r="H45867" s="10"/>
      <c r="T45867" s="8"/>
      <c r="U45867" s="11"/>
    </row>
    <row r="45868">
      <c r="H45868" s="10"/>
      <c r="T45868" s="8"/>
      <c r="U45868" s="11"/>
    </row>
    <row r="45869">
      <c r="H45869" s="10"/>
      <c r="T45869" s="8"/>
      <c r="U45869" s="11"/>
    </row>
    <row r="45870">
      <c r="H45870" s="10"/>
      <c r="T45870" s="8"/>
      <c r="U45870" s="11"/>
    </row>
    <row r="45871">
      <c r="H45871" s="10"/>
      <c r="T45871" s="8"/>
      <c r="U45871" s="11"/>
    </row>
    <row r="45872">
      <c r="H45872" s="10"/>
      <c r="T45872" s="8"/>
      <c r="U45872" s="11"/>
    </row>
    <row r="45873">
      <c r="H45873" s="10"/>
      <c r="T45873" s="8"/>
      <c r="U45873" s="11"/>
    </row>
    <row r="45874">
      <c r="H45874" s="10"/>
      <c r="T45874" s="8"/>
      <c r="U45874" s="11"/>
    </row>
    <row r="45875">
      <c r="H45875" s="10"/>
      <c r="T45875" s="8"/>
      <c r="U45875" s="11"/>
    </row>
    <row r="45876">
      <c r="H45876" s="10"/>
      <c r="T45876" s="8"/>
      <c r="U45876" s="11"/>
    </row>
    <row r="45877">
      <c r="H45877" s="10"/>
      <c r="T45877" s="8"/>
      <c r="U45877" s="11"/>
    </row>
    <row r="45878">
      <c r="H45878" s="10"/>
      <c r="T45878" s="8"/>
      <c r="U45878" s="11"/>
    </row>
    <row r="45879">
      <c r="H45879" s="10"/>
      <c r="T45879" s="8"/>
      <c r="U45879" s="11"/>
    </row>
    <row r="45880">
      <c r="H45880" s="10"/>
      <c r="T45880" s="8"/>
      <c r="U45880" s="11"/>
    </row>
    <row r="45881">
      <c r="H45881" s="10"/>
      <c r="T45881" s="8"/>
      <c r="U45881" s="11"/>
    </row>
    <row r="45882">
      <c r="H45882" s="10"/>
      <c r="T45882" s="8"/>
      <c r="U45882" s="11"/>
    </row>
    <row r="45883">
      <c r="H45883" s="10"/>
      <c r="T45883" s="8"/>
      <c r="U45883" s="11"/>
    </row>
    <row r="45884">
      <c r="H45884" s="10"/>
      <c r="T45884" s="8"/>
      <c r="U45884" s="11"/>
    </row>
    <row r="45885">
      <c r="H45885" s="10"/>
      <c r="T45885" s="8"/>
      <c r="U45885" s="11"/>
    </row>
    <row r="45886">
      <c r="H45886" s="10"/>
      <c r="T45886" s="8"/>
      <c r="U45886" s="11"/>
    </row>
    <row r="45887">
      <c r="H45887" s="10"/>
      <c r="T45887" s="8"/>
      <c r="U45887" s="11"/>
    </row>
    <row r="45888">
      <c r="H45888" s="10"/>
      <c r="T45888" s="8"/>
      <c r="U45888" s="11"/>
    </row>
    <row r="45889">
      <c r="H45889" s="10"/>
      <c r="T45889" s="8"/>
      <c r="U45889" s="11"/>
    </row>
    <row r="45890">
      <c r="H45890" s="10"/>
      <c r="T45890" s="8"/>
      <c r="U45890" s="11"/>
    </row>
    <row r="45891">
      <c r="H45891" s="10"/>
      <c r="T45891" s="8"/>
      <c r="U45891" s="11"/>
    </row>
    <row r="45892">
      <c r="H45892" s="10"/>
      <c r="T45892" s="8"/>
      <c r="U45892" s="11"/>
    </row>
    <row r="45893">
      <c r="H45893" s="10"/>
      <c r="T45893" s="8"/>
      <c r="U45893" s="11"/>
    </row>
    <row r="45894">
      <c r="H45894" s="10"/>
      <c r="T45894" s="8"/>
      <c r="U45894" s="11"/>
    </row>
    <row r="45895">
      <c r="H45895" s="10"/>
      <c r="T45895" s="8"/>
      <c r="U45895" s="11"/>
    </row>
    <row r="45896">
      <c r="H45896" s="10"/>
      <c r="T45896" s="8"/>
      <c r="U45896" s="11"/>
    </row>
    <row r="45897">
      <c r="H45897" s="10"/>
      <c r="T45897" s="8"/>
      <c r="U45897" s="11"/>
    </row>
    <row r="45898">
      <c r="H45898" s="10"/>
      <c r="T45898" s="8"/>
      <c r="U45898" s="11"/>
    </row>
    <row r="45899">
      <c r="H45899" s="10"/>
      <c r="T45899" s="8"/>
      <c r="U45899" s="11"/>
    </row>
    <row r="45900">
      <c r="H45900" s="10"/>
      <c r="T45900" s="8"/>
      <c r="U45900" s="11"/>
    </row>
    <row r="45901">
      <c r="H45901" s="10"/>
      <c r="T45901" s="8"/>
      <c r="U45901" s="11"/>
    </row>
    <row r="45902">
      <c r="H45902" s="10"/>
      <c r="T45902" s="8"/>
      <c r="U45902" s="11"/>
    </row>
    <row r="45903">
      <c r="H45903" s="10"/>
      <c r="T45903" s="8"/>
      <c r="U45903" s="11"/>
    </row>
    <row r="45904">
      <c r="H45904" s="10"/>
      <c r="T45904" s="8"/>
      <c r="U45904" s="11"/>
    </row>
    <row r="45905">
      <c r="H45905" s="10"/>
      <c r="T45905" s="8"/>
      <c r="U45905" s="11"/>
    </row>
    <row r="45906">
      <c r="H45906" s="10"/>
      <c r="T45906" s="8"/>
      <c r="U45906" s="11"/>
    </row>
    <row r="45907">
      <c r="H45907" s="10"/>
      <c r="T45907" s="8"/>
      <c r="U45907" s="11"/>
    </row>
    <row r="45908">
      <c r="H45908" s="10"/>
      <c r="T45908" s="8"/>
      <c r="U45908" s="11"/>
    </row>
    <row r="45909">
      <c r="H45909" s="10"/>
      <c r="T45909" s="8"/>
      <c r="U45909" s="11"/>
    </row>
    <row r="45910">
      <c r="H45910" s="10"/>
      <c r="T45910" s="8"/>
      <c r="U45910" s="11"/>
    </row>
    <row r="45911">
      <c r="H45911" s="10"/>
      <c r="T45911" s="8"/>
      <c r="U45911" s="11"/>
    </row>
    <row r="45912">
      <c r="H45912" s="10"/>
      <c r="T45912" s="8"/>
      <c r="U45912" s="11"/>
    </row>
    <row r="45913">
      <c r="H45913" s="10"/>
      <c r="T45913" s="8"/>
      <c r="U45913" s="11"/>
    </row>
    <row r="45914">
      <c r="H45914" s="10"/>
      <c r="T45914" s="8"/>
      <c r="U45914" s="11"/>
    </row>
    <row r="45915">
      <c r="H45915" s="10"/>
      <c r="T45915" s="8"/>
      <c r="U45915" s="11"/>
    </row>
    <row r="45916">
      <c r="H45916" s="10"/>
      <c r="T45916" s="8"/>
      <c r="U45916" s="11"/>
    </row>
    <row r="45917">
      <c r="H45917" s="10"/>
      <c r="T45917" s="8"/>
      <c r="U45917" s="11"/>
    </row>
    <row r="45918">
      <c r="H45918" s="10"/>
      <c r="T45918" s="8"/>
      <c r="U45918" s="11"/>
    </row>
    <row r="45919">
      <c r="H45919" s="10"/>
      <c r="T45919" s="8"/>
      <c r="U45919" s="11"/>
    </row>
    <row r="45920">
      <c r="H45920" s="10"/>
      <c r="T45920" s="8"/>
      <c r="U45920" s="11"/>
    </row>
    <row r="45921">
      <c r="H45921" s="10"/>
      <c r="T45921" s="8"/>
      <c r="U45921" s="11"/>
    </row>
    <row r="45922">
      <c r="H45922" s="10"/>
      <c r="T45922" s="8"/>
      <c r="U45922" s="11"/>
    </row>
    <row r="45923">
      <c r="H45923" s="10"/>
      <c r="T45923" s="8"/>
      <c r="U45923" s="11"/>
    </row>
    <row r="45924">
      <c r="H45924" s="10"/>
      <c r="T45924" s="8"/>
      <c r="U45924" s="11"/>
    </row>
    <row r="45925">
      <c r="H45925" s="10"/>
      <c r="T45925" s="8"/>
      <c r="U45925" s="11"/>
    </row>
    <row r="45926">
      <c r="H45926" s="10"/>
      <c r="T45926" s="8"/>
      <c r="U45926" s="11"/>
    </row>
    <row r="45927">
      <c r="H45927" s="10"/>
      <c r="T45927" s="8"/>
      <c r="U45927" s="11"/>
    </row>
    <row r="45928">
      <c r="H45928" s="10"/>
      <c r="T45928" s="8"/>
      <c r="U45928" s="11"/>
    </row>
    <row r="45929">
      <c r="H45929" s="10"/>
      <c r="T45929" s="8"/>
      <c r="U45929" s="11"/>
    </row>
    <row r="45930">
      <c r="H45930" s="10"/>
      <c r="T45930" s="8"/>
      <c r="U45930" s="11"/>
    </row>
    <row r="45931">
      <c r="H45931" s="10"/>
      <c r="T45931" s="8"/>
      <c r="U45931" s="11"/>
    </row>
    <row r="45932">
      <c r="H45932" s="10"/>
      <c r="T45932" s="8"/>
      <c r="U45932" s="11"/>
    </row>
    <row r="45933">
      <c r="H45933" s="10"/>
      <c r="T45933" s="8"/>
      <c r="U45933" s="11"/>
    </row>
    <row r="45934">
      <c r="H45934" s="10"/>
      <c r="T45934" s="8"/>
      <c r="U45934" s="11"/>
    </row>
    <row r="45935">
      <c r="H45935" s="10"/>
      <c r="T45935" s="8"/>
      <c r="U45935" s="11"/>
    </row>
    <row r="45936">
      <c r="H45936" s="10"/>
      <c r="T45936" s="8"/>
      <c r="U45936" s="11"/>
    </row>
    <row r="45937">
      <c r="H45937" s="10"/>
      <c r="T45937" s="8"/>
      <c r="U45937" s="11"/>
    </row>
    <row r="45938">
      <c r="H45938" s="10"/>
      <c r="T45938" s="8"/>
      <c r="U45938" s="11"/>
    </row>
    <row r="45939">
      <c r="H45939" s="10"/>
      <c r="T45939" s="8"/>
      <c r="U45939" s="11"/>
    </row>
    <row r="45940">
      <c r="H45940" s="10"/>
      <c r="T45940" s="8"/>
      <c r="U45940" s="11"/>
    </row>
    <row r="45941">
      <c r="H45941" s="10"/>
      <c r="T45941" s="8"/>
      <c r="U45941" s="11"/>
    </row>
    <row r="45942">
      <c r="H45942" s="10"/>
      <c r="T45942" s="8"/>
      <c r="U45942" s="11"/>
    </row>
    <row r="45943">
      <c r="H45943" s="10"/>
      <c r="T45943" s="8"/>
      <c r="U45943" s="11"/>
    </row>
    <row r="45944">
      <c r="H45944" s="10"/>
      <c r="T45944" s="8"/>
      <c r="U45944" s="11"/>
    </row>
    <row r="45945">
      <c r="H45945" s="10"/>
      <c r="T45945" s="8"/>
      <c r="U45945" s="11"/>
    </row>
    <row r="45946">
      <c r="H45946" s="10"/>
      <c r="T45946" s="8"/>
      <c r="U45946" s="11"/>
    </row>
    <row r="45947">
      <c r="H45947" s="10"/>
      <c r="T45947" s="8"/>
      <c r="U45947" s="11"/>
    </row>
    <row r="45948">
      <c r="H45948" s="10"/>
      <c r="T45948" s="8"/>
      <c r="U45948" s="11"/>
    </row>
    <row r="45949">
      <c r="H45949" s="10"/>
      <c r="T45949" s="8"/>
      <c r="U45949" s="11"/>
    </row>
    <row r="45950">
      <c r="H45950" s="10"/>
      <c r="T45950" s="8"/>
      <c r="U45950" s="11"/>
    </row>
    <row r="45951">
      <c r="H45951" s="10"/>
      <c r="T45951" s="8"/>
      <c r="U45951" s="11"/>
    </row>
    <row r="45952">
      <c r="H45952" s="10"/>
      <c r="T45952" s="8"/>
      <c r="U45952" s="11"/>
    </row>
    <row r="45953">
      <c r="H45953" s="10"/>
      <c r="T45953" s="8"/>
      <c r="U45953" s="11"/>
    </row>
    <row r="45954">
      <c r="H45954" s="10"/>
      <c r="T45954" s="8"/>
      <c r="U45954" s="11"/>
    </row>
    <row r="45955">
      <c r="H45955" s="10"/>
      <c r="T45955" s="8"/>
      <c r="U45955" s="11"/>
    </row>
    <row r="45956">
      <c r="H45956" s="10"/>
      <c r="T45956" s="8"/>
      <c r="U45956" s="11"/>
    </row>
    <row r="45957">
      <c r="H45957" s="10"/>
      <c r="T45957" s="8"/>
      <c r="U45957" s="11"/>
    </row>
    <row r="45958">
      <c r="H45958" s="10"/>
      <c r="T45958" s="8"/>
      <c r="U45958" s="11"/>
    </row>
    <row r="45959">
      <c r="H45959" s="10"/>
      <c r="T45959" s="8"/>
      <c r="U45959" s="11"/>
    </row>
    <row r="45960">
      <c r="H45960" s="10"/>
      <c r="T45960" s="8"/>
      <c r="U45960" s="11"/>
    </row>
    <row r="45961">
      <c r="H45961" s="10"/>
      <c r="T45961" s="8"/>
      <c r="U45961" s="11"/>
    </row>
    <row r="45962">
      <c r="H45962" s="10"/>
      <c r="T45962" s="8"/>
      <c r="U45962" s="11"/>
    </row>
    <row r="45963">
      <c r="H45963" s="10"/>
      <c r="T45963" s="8"/>
      <c r="U45963" s="11"/>
    </row>
    <row r="45964">
      <c r="H45964" s="10"/>
      <c r="T45964" s="8"/>
      <c r="U45964" s="11"/>
    </row>
    <row r="45965">
      <c r="H45965" s="10"/>
      <c r="T45965" s="8"/>
      <c r="U45965" s="11"/>
    </row>
    <row r="45966">
      <c r="H45966" s="10"/>
      <c r="T45966" s="8"/>
      <c r="U45966" s="11"/>
    </row>
    <row r="45967">
      <c r="H45967" s="10"/>
      <c r="T45967" s="8"/>
      <c r="U45967" s="11"/>
    </row>
    <row r="45968">
      <c r="H45968" s="10"/>
      <c r="T45968" s="8"/>
      <c r="U45968" s="11"/>
    </row>
    <row r="45969">
      <c r="H45969" s="10"/>
      <c r="T45969" s="8"/>
      <c r="U45969" s="11"/>
    </row>
    <row r="45970">
      <c r="H45970" s="10"/>
      <c r="T45970" s="8"/>
      <c r="U45970" s="11"/>
    </row>
    <row r="45971">
      <c r="H45971" s="10"/>
      <c r="T45971" s="8"/>
      <c r="U45971" s="11"/>
    </row>
    <row r="45972">
      <c r="H45972" s="10"/>
      <c r="T45972" s="8"/>
      <c r="U45972" s="11"/>
    </row>
    <row r="45973">
      <c r="H45973" s="10"/>
      <c r="T45973" s="8"/>
      <c r="U45973" s="11"/>
    </row>
    <row r="45974">
      <c r="H45974" s="10"/>
      <c r="T45974" s="8"/>
      <c r="U45974" s="11"/>
    </row>
    <row r="45975">
      <c r="H45975" s="10"/>
      <c r="T45975" s="8"/>
      <c r="U45975" s="11"/>
    </row>
    <row r="45976">
      <c r="H45976" s="10"/>
      <c r="T45976" s="8"/>
      <c r="U45976" s="11"/>
    </row>
    <row r="45977">
      <c r="H45977" s="10"/>
      <c r="T45977" s="8"/>
      <c r="U45977" s="11"/>
    </row>
    <row r="45978">
      <c r="H45978" s="10"/>
      <c r="T45978" s="8"/>
      <c r="U45978" s="11"/>
    </row>
    <row r="45979">
      <c r="H45979" s="10"/>
      <c r="T45979" s="8"/>
      <c r="U45979" s="11"/>
    </row>
    <row r="45980">
      <c r="H45980" s="10"/>
      <c r="T45980" s="8"/>
      <c r="U45980" s="11"/>
    </row>
    <row r="45981">
      <c r="H45981" s="10"/>
      <c r="T45981" s="8"/>
      <c r="U45981" s="11"/>
    </row>
    <row r="45982">
      <c r="H45982" s="10"/>
      <c r="T45982" s="8"/>
      <c r="U45982" s="11"/>
    </row>
    <row r="45983">
      <c r="H45983" s="10"/>
      <c r="T45983" s="8"/>
      <c r="U45983" s="11"/>
    </row>
    <row r="45984">
      <c r="H45984" s="10"/>
      <c r="T45984" s="8"/>
      <c r="U45984" s="11"/>
    </row>
    <row r="45985">
      <c r="H45985" s="10"/>
      <c r="T45985" s="8"/>
      <c r="U45985" s="11"/>
    </row>
    <row r="45986">
      <c r="H45986" s="10"/>
      <c r="T45986" s="8"/>
      <c r="U45986" s="11"/>
    </row>
    <row r="45987">
      <c r="H45987" s="10"/>
      <c r="T45987" s="8"/>
      <c r="U45987" s="11"/>
    </row>
    <row r="45988">
      <c r="H45988" s="10"/>
      <c r="T45988" s="8"/>
      <c r="U45988" s="11"/>
    </row>
    <row r="45989">
      <c r="H45989" s="10"/>
      <c r="T45989" s="8"/>
      <c r="U45989" s="11"/>
    </row>
    <row r="45990">
      <c r="H45990" s="10"/>
      <c r="T45990" s="8"/>
      <c r="U45990" s="11"/>
    </row>
    <row r="45991">
      <c r="H45991" s="10"/>
      <c r="T45991" s="8"/>
      <c r="U45991" s="11"/>
    </row>
    <row r="45992">
      <c r="H45992" s="10"/>
      <c r="T45992" s="8"/>
      <c r="U45992" s="11"/>
    </row>
    <row r="45993">
      <c r="H45993" s="10"/>
      <c r="T45993" s="8"/>
      <c r="U45993" s="11"/>
    </row>
    <row r="45994">
      <c r="H45994" s="10"/>
      <c r="T45994" s="8"/>
      <c r="U45994" s="11"/>
    </row>
    <row r="45995">
      <c r="H45995" s="10"/>
      <c r="T45995" s="8"/>
      <c r="U45995" s="11"/>
    </row>
    <row r="45996">
      <c r="H45996" s="10"/>
      <c r="T45996" s="8"/>
      <c r="U45996" s="11"/>
    </row>
    <row r="45997">
      <c r="H45997" s="10"/>
      <c r="T45997" s="8"/>
      <c r="U45997" s="11"/>
    </row>
    <row r="45998">
      <c r="H45998" s="10"/>
      <c r="T45998" s="8"/>
      <c r="U45998" s="11"/>
    </row>
    <row r="45999">
      <c r="H45999" s="10"/>
      <c r="T45999" s="8"/>
      <c r="U45999" s="11"/>
    </row>
    <row r="46000">
      <c r="H46000" s="10"/>
      <c r="T46000" s="8"/>
      <c r="U46000" s="11"/>
    </row>
    <row r="46001">
      <c r="H46001" s="10"/>
      <c r="T46001" s="8"/>
      <c r="U46001" s="11"/>
    </row>
    <row r="46002">
      <c r="H46002" s="10"/>
      <c r="T46002" s="8"/>
      <c r="U46002" s="11"/>
    </row>
    <row r="46003">
      <c r="H46003" s="10"/>
      <c r="T46003" s="8"/>
      <c r="U46003" s="11"/>
    </row>
    <row r="46004">
      <c r="H46004" s="10"/>
      <c r="T46004" s="8"/>
      <c r="U46004" s="11"/>
    </row>
    <row r="46005">
      <c r="H46005" s="10"/>
      <c r="T46005" s="8"/>
      <c r="U46005" s="11"/>
    </row>
    <row r="46006">
      <c r="H46006" s="10"/>
      <c r="T46006" s="8"/>
      <c r="U46006" s="11"/>
    </row>
    <row r="46007">
      <c r="H46007" s="10"/>
      <c r="T46007" s="8"/>
      <c r="U46007" s="11"/>
    </row>
    <row r="46008">
      <c r="H46008" s="10"/>
      <c r="T46008" s="8"/>
      <c r="U46008" s="11"/>
    </row>
    <row r="46009">
      <c r="H46009" s="10"/>
      <c r="T46009" s="8"/>
      <c r="U46009" s="11"/>
    </row>
    <row r="46010">
      <c r="H46010" s="10"/>
      <c r="T46010" s="8"/>
      <c r="U46010" s="11"/>
    </row>
    <row r="46011">
      <c r="H46011" s="10"/>
      <c r="T46011" s="8"/>
      <c r="U46011" s="11"/>
    </row>
    <row r="46012">
      <c r="H46012" s="10"/>
      <c r="T46012" s="8"/>
      <c r="U46012" s="11"/>
    </row>
    <row r="46013">
      <c r="H46013" s="10"/>
      <c r="T46013" s="8"/>
      <c r="U46013" s="11"/>
    </row>
    <row r="46014">
      <c r="H46014" s="10"/>
      <c r="T46014" s="8"/>
      <c r="U46014" s="11"/>
    </row>
    <row r="46015">
      <c r="H46015" s="10"/>
      <c r="T46015" s="8"/>
      <c r="U46015" s="11"/>
    </row>
    <row r="46016">
      <c r="H46016" s="10"/>
      <c r="T46016" s="8"/>
      <c r="U46016" s="11"/>
    </row>
    <row r="46017">
      <c r="H46017" s="10"/>
      <c r="T46017" s="8"/>
      <c r="U46017" s="11"/>
    </row>
    <row r="46018">
      <c r="H46018" s="10"/>
      <c r="T46018" s="8"/>
      <c r="U46018" s="11"/>
    </row>
    <row r="46019">
      <c r="H46019" s="10"/>
      <c r="T46019" s="8"/>
      <c r="U46019" s="11"/>
    </row>
    <row r="46020">
      <c r="H46020" s="10"/>
      <c r="T46020" s="8"/>
      <c r="U46020" s="11"/>
    </row>
    <row r="46021">
      <c r="H46021" s="10"/>
      <c r="T46021" s="8"/>
      <c r="U46021" s="11"/>
    </row>
    <row r="46022">
      <c r="H46022" s="10"/>
      <c r="T46022" s="8"/>
      <c r="U46022" s="11"/>
    </row>
    <row r="46023">
      <c r="H46023" s="10"/>
      <c r="T46023" s="8"/>
      <c r="U46023" s="11"/>
    </row>
    <row r="46024">
      <c r="H46024" s="10"/>
      <c r="T46024" s="8"/>
      <c r="U46024" s="11"/>
    </row>
    <row r="46025">
      <c r="H46025" s="10"/>
      <c r="T46025" s="8"/>
      <c r="U46025" s="11"/>
    </row>
    <row r="46026">
      <c r="H46026" s="10"/>
      <c r="T46026" s="8"/>
      <c r="U46026" s="11"/>
    </row>
    <row r="46027">
      <c r="H46027" s="10"/>
      <c r="T46027" s="8"/>
      <c r="U46027" s="11"/>
    </row>
    <row r="46028">
      <c r="H46028" s="10"/>
      <c r="T46028" s="8"/>
      <c r="U46028" s="11"/>
    </row>
    <row r="46029">
      <c r="H46029" s="10"/>
      <c r="T46029" s="8"/>
      <c r="U46029" s="11"/>
    </row>
    <row r="46030">
      <c r="H46030" s="10"/>
      <c r="T46030" s="8"/>
      <c r="U46030" s="11"/>
    </row>
    <row r="46031">
      <c r="H46031" s="10"/>
      <c r="T46031" s="8"/>
      <c r="U46031" s="11"/>
    </row>
    <row r="46032">
      <c r="H46032" s="10"/>
      <c r="T46032" s="8"/>
      <c r="U46032" s="11"/>
    </row>
    <row r="46033">
      <c r="H46033" s="10"/>
      <c r="T46033" s="8"/>
      <c r="U46033" s="11"/>
    </row>
    <row r="46034">
      <c r="H46034" s="10"/>
      <c r="T46034" s="8"/>
      <c r="U46034" s="11"/>
    </row>
    <row r="46035">
      <c r="H46035" s="10"/>
      <c r="T46035" s="8"/>
      <c r="U46035" s="11"/>
    </row>
    <row r="46036">
      <c r="H46036" s="10"/>
      <c r="T46036" s="8"/>
      <c r="U46036" s="11"/>
    </row>
    <row r="46037">
      <c r="H46037" s="10"/>
      <c r="T46037" s="8"/>
      <c r="U46037" s="11"/>
    </row>
    <row r="46038">
      <c r="H46038" s="10"/>
      <c r="T46038" s="8"/>
      <c r="U46038" s="11"/>
    </row>
    <row r="46039">
      <c r="H46039" s="10"/>
      <c r="T46039" s="8"/>
      <c r="U46039" s="11"/>
    </row>
    <row r="46040">
      <c r="H46040" s="10"/>
      <c r="T46040" s="8"/>
      <c r="U46040" s="11"/>
    </row>
    <row r="46041">
      <c r="H46041" s="10"/>
      <c r="T46041" s="8"/>
      <c r="U46041" s="11"/>
    </row>
    <row r="46042">
      <c r="H46042" s="10"/>
      <c r="T46042" s="8"/>
      <c r="U46042" s="11"/>
    </row>
    <row r="46043">
      <c r="H46043" s="10"/>
      <c r="T46043" s="8"/>
      <c r="U46043" s="11"/>
    </row>
    <row r="46044">
      <c r="H46044" s="10"/>
      <c r="T46044" s="8"/>
      <c r="U46044" s="11"/>
    </row>
    <row r="46045">
      <c r="H46045" s="10"/>
      <c r="T46045" s="8"/>
      <c r="U46045" s="11"/>
    </row>
    <row r="46046">
      <c r="H46046" s="10"/>
      <c r="T46046" s="8"/>
      <c r="U46046" s="11"/>
    </row>
    <row r="46047">
      <c r="H46047" s="10"/>
      <c r="T46047" s="8"/>
      <c r="U46047" s="11"/>
    </row>
    <row r="46048">
      <c r="H46048" s="10"/>
      <c r="T46048" s="8"/>
      <c r="U46048" s="11"/>
    </row>
    <row r="46049">
      <c r="H46049" s="10"/>
      <c r="T46049" s="8"/>
      <c r="U46049" s="11"/>
    </row>
    <row r="46050">
      <c r="H46050" s="10"/>
      <c r="T46050" s="8"/>
      <c r="U46050" s="11"/>
    </row>
    <row r="46051">
      <c r="H46051" s="10"/>
      <c r="T46051" s="8"/>
      <c r="U46051" s="11"/>
    </row>
    <row r="46052">
      <c r="H46052" s="10"/>
      <c r="T46052" s="8"/>
      <c r="U46052" s="11"/>
    </row>
    <row r="46053">
      <c r="H46053" s="10"/>
      <c r="T46053" s="8"/>
      <c r="U46053" s="11"/>
    </row>
    <row r="46054">
      <c r="H46054" s="10"/>
      <c r="T46054" s="8"/>
      <c r="U46054" s="11"/>
    </row>
    <row r="46055">
      <c r="H46055" s="10"/>
      <c r="T46055" s="8"/>
      <c r="U46055" s="11"/>
    </row>
    <row r="46056">
      <c r="H46056" s="10"/>
      <c r="T46056" s="8"/>
      <c r="U46056" s="11"/>
    </row>
    <row r="46057">
      <c r="H46057" s="10"/>
      <c r="T46057" s="8"/>
      <c r="U46057" s="11"/>
    </row>
    <row r="46058">
      <c r="H46058" s="10"/>
      <c r="T46058" s="8"/>
      <c r="U46058" s="11"/>
    </row>
    <row r="46059">
      <c r="H46059" s="10"/>
      <c r="T46059" s="8"/>
      <c r="U46059" s="11"/>
    </row>
    <row r="46060">
      <c r="H46060" s="10"/>
      <c r="T46060" s="8"/>
      <c r="U46060" s="11"/>
    </row>
    <row r="46061">
      <c r="H46061" s="10"/>
      <c r="T46061" s="8"/>
      <c r="U46061" s="11"/>
    </row>
    <row r="46062">
      <c r="H46062" s="10"/>
      <c r="T46062" s="8"/>
      <c r="U46062" s="11"/>
    </row>
    <row r="46063">
      <c r="H46063" s="10"/>
      <c r="T46063" s="8"/>
      <c r="U46063" s="11"/>
    </row>
    <row r="46064">
      <c r="H46064" s="10"/>
      <c r="T46064" s="8"/>
      <c r="U46064" s="11"/>
    </row>
    <row r="46065">
      <c r="H46065" s="10"/>
      <c r="T46065" s="8"/>
      <c r="U46065" s="11"/>
    </row>
    <row r="46066">
      <c r="H46066" s="10"/>
      <c r="T46066" s="8"/>
      <c r="U46066" s="11"/>
    </row>
    <row r="46067">
      <c r="H46067" s="10"/>
      <c r="T46067" s="8"/>
      <c r="U46067" s="11"/>
    </row>
    <row r="46068">
      <c r="H46068" s="10"/>
      <c r="T46068" s="8"/>
      <c r="U46068" s="11"/>
    </row>
    <row r="46069">
      <c r="H46069" s="10"/>
      <c r="T46069" s="8"/>
      <c r="U46069" s="11"/>
    </row>
    <row r="46070">
      <c r="H46070" s="10"/>
      <c r="T46070" s="8"/>
      <c r="U46070" s="11"/>
    </row>
    <row r="46071">
      <c r="H46071" s="10"/>
      <c r="T46071" s="8"/>
      <c r="U46071" s="11"/>
    </row>
    <row r="46072">
      <c r="H46072" s="10"/>
      <c r="T46072" s="8"/>
      <c r="U46072" s="11"/>
    </row>
    <row r="46073">
      <c r="H46073" s="10"/>
      <c r="T46073" s="8"/>
      <c r="U46073" s="11"/>
    </row>
    <row r="46074">
      <c r="H46074" s="10"/>
      <c r="T46074" s="8"/>
      <c r="U46074" s="11"/>
    </row>
    <row r="46075">
      <c r="H46075" s="10"/>
      <c r="T46075" s="8"/>
      <c r="U46075" s="11"/>
    </row>
    <row r="46076">
      <c r="H46076" s="10"/>
      <c r="T46076" s="8"/>
      <c r="U46076" s="11"/>
    </row>
    <row r="46077">
      <c r="H46077" s="10"/>
      <c r="T46077" s="8"/>
      <c r="U46077" s="11"/>
    </row>
    <row r="46078">
      <c r="H46078" s="10"/>
      <c r="T46078" s="8"/>
      <c r="U46078" s="11"/>
    </row>
    <row r="46079">
      <c r="H46079" s="10"/>
      <c r="T46079" s="8"/>
      <c r="U46079" s="11"/>
    </row>
    <row r="46080">
      <c r="H46080" s="10"/>
      <c r="T46080" s="8"/>
      <c r="U46080" s="11"/>
    </row>
    <row r="46081">
      <c r="H46081" s="10"/>
      <c r="T46081" s="8"/>
      <c r="U46081" s="11"/>
    </row>
    <row r="46082">
      <c r="H46082" s="10"/>
      <c r="T46082" s="8"/>
      <c r="U46082" s="11"/>
    </row>
    <row r="46083">
      <c r="H46083" s="10"/>
      <c r="T46083" s="8"/>
      <c r="U46083" s="11"/>
    </row>
    <row r="46084">
      <c r="H46084" s="10"/>
      <c r="T46084" s="8"/>
      <c r="U46084" s="11"/>
    </row>
    <row r="46085">
      <c r="H46085" s="10"/>
      <c r="T46085" s="8"/>
      <c r="U46085" s="11"/>
    </row>
    <row r="46086">
      <c r="H46086" s="10"/>
      <c r="T46086" s="8"/>
      <c r="U46086" s="11"/>
    </row>
    <row r="46087">
      <c r="H46087" s="10"/>
      <c r="T46087" s="8"/>
      <c r="U46087" s="11"/>
    </row>
    <row r="46088">
      <c r="H46088" s="10"/>
      <c r="T46088" s="8"/>
      <c r="U46088" s="11"/>
    </row>
    <row r="46089">
      <c r="H46089" s="10"/>
      <c r="T46089" s="8"/>
      <c r="U46089" s="11"/>
    </row>
    <row r="46090">
      <c r="H46090" s="10"/>
      <c r="T46090" s="8"/>
      <c r="U46090" s="11"/>
    </row>
    <row r="46091">
      <c r="H46091" s="10"/>
      <c r="T46091" s="8"/>
      <c r="U46091" s="11"/>
    </row>
    <row r="46092">
      <c r="H46092" s="10"/>
      <c r="T46092" s="8"/>
      <c r="U46092" s="11"/>
    </row>
    <row r="46093">
      <c r="H46093" s="10"/>
      <c r="T46093" s="8"/>
      <c r="U46093" s="11"/>
    </row>
    <row r="46094">
      <c r="H46094" s="10"/>
      <c r="T46094" s="8"/>
      <c r="U46094" s="11"/>
    </row>
    <row r="46095">
      <c r="H46095" s="10"/>
      <c r="T46095" s="8"/>
      <c r="U46095" s="11"/>
    </row>
    <row r="46096">
      <c r="H46096" s="10"/>
      <c r="T46096" s="8"/>
      <c r="U46096" s="11"/>
    </row>
    <row r="46097">
      <c r="H46097" s="10"/>
      <c r="T46097" s="8"/>
      <c r="U46097" s="11"/>
    </row>
    <row r="46098">
      <c r="H46098" s="10"/>
      <c r="T46098" s="8"/>
      <c r="U46098" s="11"/>
    </row>
    <row r="46099">
      <c r="H46099" s="10"/>
      <c r="T46099" s="8"/>
      <c r="U46099" s="11"/>
    </row>
    <row r="46100">
      <c r="H46100" s="10"/>
      <c r="T46100" s="8"/>
      <c r="U46100" s="11"/>
    </row>
    <row r="46101">
      <c r="H46101" s="10"/>
      <c r="T46101" s="8"/>
      <c r="U46101" s="11"/>
    </row>
    <row r="46102">
      <c r="H46102" s="10"/>
      <c r="T46102" s="8"/>
      <c r="U46102" s="11"/>
    </row>
    <row r="46103">
      <c r="H46103" s="10"/>
      <c r="T46103" s="8"/>
      <c r="U46103" s="11"/>
    </row>
    <row r="46104">
      <c r="H46104" s="10"/>
      <c r="T46104" s="8"/>
      <c r="U46104" s="11"/>
    </row>
    <row r="46105">
      <c r="H46105" s="10"/>
      <c r="T46105" s="8"/>
      <c r="U46105" s="11"/>
    </row>
    <row r="46106">
      <c r="H46106" s="10"/>
      <c r="T46106" s="8"/>
      <c r="U46106" s="11"/>
    </row>
    <row r="46107">
      <c r="H46107" s="10"/>
      <c r="T46107" s="8"/>
      <c r="U46107" s="11"/>
    </row>
    <row r="46108">
      <c r="H46108" s="10"/>
      <c r="T46108" s="8"/>
      <c r="U46108" s="11"/>
    </row>
    <row r="46109">
      <c r="H46109" s="10"/>
      <c r="T46109" s="8"/>
      <c r="U46109" s="11"/>
    </row>
    <row r="46110">
      <c r="H46110" s="10"/>
      <c r="T46110" s="8"/>
      <c r="U46110" s="11"/>
    </row>
    <row r="46111">
      <c r="H46111" s="10"/>
      <c r="T46111" s="8"/>
      <c r="U46111" s="11"/>
    </row>
    <row r="46112">
      <c r="H46112" s="10"/>
      <c r="T46112" s="8"/>
      <c r="U46112" s="11"/>
    </row>
    <row r="46113">
      <c r="H46113" s="10"/>
      <c r="T46113" s="8"/>
      <c r="U46113" s="11"/>
    </row>
    <row r="46114">
      <c r="H46114" s="10"/>
      <c r="T46114" s="8"/>
      <c r="U46114" s="11"/>
    </row>
    <row r="46115">
      <c r="H46115" s="10"/>
      <c r="T46115" s="8"/>
      <c r="U46115" s="11"/>
    </row>
    <row r="46116">
      <c r="H46116" s="10"/>
      <c r="T46116" s="8"/>
      <c r="U46116" s="11"/>
    </row>
    <row r="46117">
      <c r="H46117" s="10"/>
      <c r="T46117" s="8"/>
      <c r="U46117" s="11"/>
    </row>
    <row r="46118">
      <c r="H46118" s="10"/>
      <c r="T46118" s="8"/>
      <c r="U46118" s="11"/>
    </row>
    <row r="46119">
      <c r="H46119" s="10"/>
      <c r="T46119" s="8"/>
      <c r="U46119" s="11"/>
    </row>
    <row r="46120">
      <c r="H46120" s="10"/>
      <c r="T46120" s="8"/>
      <c r="U46120" s="11"/>
    </row>
    <row r="46121">
      <c r="H46121" s="10"/>
      <c r="T46121" s="8"/>
      <c r="U46121" s="11"/>
    </row>
    <row r="46122">
      <c r="H46122" s="10"/>
      <c r="T46122" s="8"/>
      <c r="U46122" s="11"/>
    </row>
    <row r="46123">
      <c r="H46123" s="10"/>
      <c r="T46123" s="8"/>
      <c r="U46123" s="11"/>
    </row>
    <row r="46124">
      <c r="H46124" s="10"/>
      <c r="T46124" s="8"/>
      <c r="U46124" s="11"/>
    </row>
    <row r="46125">
      <c r="H46125" s="10"/>
      <c r="T46125" s="8"/>
      <c r="U46125" s="11"/>
    </row>
    <row r="46126">
      <c r="H46126" s="10"/>
      <c r="T46126" s="8"/>
      <c r="U46126" s="11"/>
    </row>
    <row r="46127">
      <c r="H46127" s="10"/>
      <c r="T46127" s="8"/>
      <c r="U46127" s="11"/>
    </row>
    <row r="46128">
      <c r="H46128" s="10"/>
      <c r="T46128" s="8"/>
      <c r="U46128" s="11"/>
    </row>
    <row r="46129">
      <c r="H46129" s="10"/>
      <c r="T46129" s="8"/>
      <c r="U46129" s="11"/>
    </row>
    <row r="46130">
      <c r="H46130" s="10"/>
      <c r="T46130" s="8"/>
      <c r="U46130" s="11"/>
    </row>
    <row r="46131">
      <c r="H46131" s="10"/>
      <c r="T46131" s="8"/>
      <c r="U46131" s="11"/>
    </row>
    <row r="46132">
      <c r="H46132" s="10"/>
      <c r="T46132" s="8"/>
      <c r="U46132" s="11"/>
    </row>
    <row r="46133">
      <c r="H46133" s="10"/>
      <c r="T46133" s="8"/>
      <c r="U46133" s="11"/>
    </row>
    <row r="46134">
      <c r="H46134" s="10"/>
      <c r="T46134" s="8"/>
      <c r="U46134" s="11"/>
    </row>
    <row r="46135">
      <c r="H46135" s="10"/>
      <c r="T46135" s="8"/>
      <c r="U46135" s="11"/>
    </row>
    <row r="46136">
      <c r="H46136" s="10"/>
      <c r="T46136" s="8"/>
      <c r="U46136" s="11"/>
    </row>
    <row r="46137">
      <c r="H46137" s="10"/>
      <c r="T46137" s="8"/>
      <c r="U46137" s="11"/>
    </row>
    <row r="46138">
      <c r="H46138" s="10"/>
      <c r="T46138" s="8"/>
      <c r="U46138" s="11"/>
    </row>
    <row r="46139">
      <c r="H46139" s="10"/>
      <c r="T46139" s="8"/>
      <c r="U46139" s="11"/>
    </row>
    <row r="46140">
      <c r="H46140" s="10"/>
      <c r="T46140" s="8"/>
      <c r="U46140" s="11"/>
    </row>
    <row r="46141">
      <c r="H46141" s="10"/>
      <c r="T46141" s="8"/>
      <c r="U46141" s="11"/>
    </row>
    <row r="46142">
      <c r="H46142" s="10"/>
      <c r="T46142" s="8"/>
      <c r="U46142" s="11"/>
    </row>
    <row r="46143">
      <c r="H46143" s="10"/>
      <c r="T46143" s="8"/>
      <c r="U46143" s="11"/>
    </row>
    <row r="46144">
      <c r="H46144" s="10"/>
      <c r="T46144" s="8"/>
      <c r="U46144" s="11"/>
    </row>
    <row r="46145">
      <c r="H46145" s="10"/>
      <c r="T46145" s="8"/>
      <c r="U46145" s="11"/>
    </row>
    <row r="46146">
      <c r="H46146" s="10"/>
      <c r="T46146" s="8"/>
      <c r="U46146" s="11"/>
    </row>
    <row r="46147">
      <c r="H46147" s="10"/>
      <c r="T46147" s="8"/>
      <c r="U46147" s="11"/>
    </row>
    <row r="46148">
      <c r="H46148" s="10"/>
      <c r="T46148" s="8"/>
      <c r="U46148" s="11"/>
    </row>
    <row r="46149">
      <c r="H46149" s="10"/>
      <c r="T46149" s="8"/>
      <c r="U46149" s="11"/>
    </row>
    <row r="46150">
      <c r="H46150" s="10"/>
      <c r="T46150" s="8"/>
      <c r="U46150" s="11"/>
    </row>
    <row r="46151">
      <c r="H46151" s="10"/>
      <c r="T46151" s="8"/>
      <c r="U46151" s="11"/>
    </row>
    <row r="46152">
      <c r="H46152" s="10"/>
      <c r="T46152" s="8"/>
      <c r="U46152" s="11"/>
    </row>
    <row r="46153">
      <c r="H46153" s="10"/>
      <c r="T46153" s="8"/>
      <c r="U46153" s="11"/>
    </row>
    <row r="46154">
      <c r="H46154" s="10"/>
      <c r="T46154" s="8"/>
      <c r="U46154" s="11"/>
    </row>
    <row r="46155">
      <c r="H46155" s="10"/>
      <c r="T46155" s="8"/>
      <c r="U46155" s="11"/>
    </row>
    <row r="46156">
      <c r="H46156" s="10"/>
      <c r="T46156" s="8"/>
      <c r="U46156" s="11"/>
    </row>
    <row r="46157">
      <c r="H46157" s="10"/>
      <c r="T46157" s="8"/>
      <c r="U46157" s="11"/>
    </row>
    <row r="46158">
      <c r="H46158" s="10"/>
      <c r="T46158" s="8"/>
      <c r="U46158" s="11"/>
    </row>
    <row r="46159">
      <c r="H46159" s="10"/>
      <c r="T46159" s="8"/>
      <c r="U46159" s="11"/>
    </row>
    <row r="46160">
      <c r="H46160" s="10"/>
      <c r="T46160" s="8"/>
      <c r="U46160" s="11"/>
    </row>
    <row r="46161">
      <c r="H46161" s="10"/>
      <c r="T46161" s="8"/>
      <c r="U46161" s="11"/>
    </row>
    <row r="46162">
      <c r="H46162" s="10"/>
      <c r="T46162" s="8"/>
      <c r="U46162" s="11"/>
    </row>
    <row r="46163">
      <c r="H46163" s="10"/>
      <c r="T46163" s="8"/>
      <c r="U46163" s="11"/>
    </row>
    <row r="46164">
      <c r="H46164" s="10"/>
      <c r="T46164" s="8"/>
      <c r="U46164" s="11"/>
    </row>
    <row r="46165">
      <c r="H46165" s="10"/>
      <c r="T46165" s="8"/>
      <c r="U46165" s="11"/>
    </row>
    <row r="46166">
      <c r="H46166" s="10"/>
      <c r="T46166" s="8"/>
      <c r="U46166" s="11"/>
    </row>
    <row r="46167">
      <c r="H46167" s="10"/>
      <c r="T46167" s="8"/>
      <c r="U46167" s="11"/>
    </row>
    <row r="46168">
      <c r="H46168" s="10"/>
      <c r="T46168" s="8"/>
      <c r="U46168" s="11"/>
    </row>
    <row r="46169">
      <c r="H46169" s="10"/>
      <c r="T46169" s="8"/>
      <c r="U46169" s="11"/>
    </row>
    <row r="46170">
      <c r="H46170" s="10"/>
      <c r="T46170" s="8"/>
      <c r="U46170" s="11"/>
    </row>
    <row r="46171">
      <c r="H46171" s="10"/>
      <c r="T46171" s="8"/>
      <c r="U46171" s="11"/>
    </row>
    <row r="46172">
      <c r="H46172" s="10"/>
      <c r="T46172" s="8"/>
      <c r="U46172" s="11"/>
    </row>
    <row r="46173">
      <c r="H46173" s="10"/>
      <c r="T46173" s="8"/>
      <c r="U46173" s="11"/>
    </row>
    <row r="46174">
      <c r="H46174" s="10"/>
      <c r="T46174" s="8"/>
      <c r="U46174" s="11"/>
    </row>
    <row r="46175">
      <c r="H46175" s="10"/>
      <c r="T46175" s="8"/>
      <c r="U46175" s="11"/>
    </row>
    <row r="46176">
      <c r="H46176" s="10"/>
      <c r="T46176" s="8"/>
      <c r="U46176" s="11"/>
    </row>
    <row r="46177">
      <c r="H46177" s="10"/>
      <c r="T46177" s="8"/>
      <c r="U46177" s="11"/>
    </row>
    <row r="46178">
      <c r="H46178" s="10"/>
      <c r="T46178" s="8"/>
      <c r="U46178" s="11"/>
    </row>
    <row r="46179">
      <c r="H46179" s="10"/>
      <c r="T46179" s="8"/>
      <c r="U46179" s="11"/>
    </row>
    <row r="46180">
      <c r="H46180" s="10"/>
      <c r="T46180" s="8"/>
      <c r="U46180" s="11"/>
    </row>
    <row r="46181">
      <c r="H46181" s="10"/>
      <c r="T46181" s="8"/>
      <c r="U46181" s="11"/>
    </row>
    <row r="46182">
      <c r="H46182" s="10"/>
      <c r="T46182" s="8"/>
      <c r="U46182" s="11"/>
    </row>
    <row r="46183">
      <c r="H46183" s="10"/>
      <c r="T46183" s="8"/>
      <c r="U46183" s="11"/>
    </row>
    <row r="46184">
      <c r="H46184" s="10"/>
      <c r="T46184" s="8"/>
      <c r="U46184" s="11"/>
    </row>
    <row r="46185">
      <c r="H46185" s="10"/>
      <c r="T46185" s="8"/>
      <c r="U46185" s="11"/>
    </row>
    <row r="46186">
      <c r="H46186" s="10"/>
      <c r="T46186" s="8"/>
      <c r="U46186" s="11"/>
    </row>
    <row r="46187">
      <c r="H46187" s="10"/>
      <c r="T46187" s="8"/>
      <c r="U46187" s="11"/>
    </row>
    <row r="46188">
      <c r="H46188" s="10"/>
      <c r="T46188" s="8"/>
      <c r="U46188" s="11"/>
    </row>
    <row r="46189">
      <c r="H46189" s="10"/>
      <c r="T46189" s="8"/>
      <c r="U46189" s="11"/>
    </row>
    <row r="46190">
      <c r="H46190" s="10"/>
      <c r="T46190" s="8"/>
      <c r="U46190" s="11"/>
    </row>
    <row r="46191">
      <c r="H46191" s="10"/>
      <c r="T46191" s="8"/>
      <c r="U46191" s="11"/>
    </row>
    <row r="46192">
      <c r="H46192" s="10"/>
      <c r="T46192" s="8"/>
      <c r="U46192" s="11"/>
    </row>
    <row r="46193">
      <c r="H46193" s="10"/>
      <c r="T46193" s="8"/>
      <c r="U46193" s="11"/>
    </row>
    <row r="46194">
      <c r="H46194" s="10"/>
      <c r="T46194" s="8"/>
      <c r="U46194" s="11"/>
    </row>
    <row r="46195">
      <c r="H46195" s="10"/>
      <c r="T46195" s="8"/>
      <c r="U46195" s="11"/>
    </row>
    <row r="46196">
      <c r="H46196" s="10"/>
      <c r="T46196" s="8"/>
      <c r="U46196" s="11"/>
    </row>
    <row r="46197">
      <c r="H46197" s="10"/>
      <c r="T46197" s="8"/>
      <c r="U46197" s="11"/>
    </row>
    <row r="46198">
      <c r="H46198" s="10"/>
      <c r="T46198" s="8"/>
      <c r="U46198" s="11"/>
    </row>
    <row r="46199">
      <c r="H46199" s="10"/>
      <c r="T46199" s="8"/>
      <c r="U46199" s="11"/>
    </row>
    <row r="46200">
      <c r="H46200" s="10"/>
      <c r="T46200" s="8"/>
      <c r="U46200" s="11"/>
    </row>
    <row r="46201">
      <c r="H46201" s="10"/>
      <c r="T46201" s="8"/>
      <c r="U46201" s="11"/>
    </row>
    <row r="46202">
      <c r="H46202" s="10"/>
      <c r="T46202" s="8"/>
      <c r="U46202" s="11"/>
    </row>
    <row r="46203">
      <c r="H46203" s="10"/>
      <c r="T46203" s="8"/>
      <c r="U46203" s="11"/>
    </row>
    <row r="46204">
      <c r="H46204" s="10"/>
      <c r="T46204" s="8"/>
      <c r="U46204" s="11"/>
    </row>
    <row r="46205">
      <c r="H46205" s="10"/>
      <c r="T46205" s="8"/>
      <c r="U46205" s="11"/>
    </row>
    <row r="46206">
      <c r="H46206" s="10"/>
      <c r="T46206" s="8"/>
      <c r="U46206" s="11"/>
    </row>
    <row r="46207">
      <c r="H46207" s="10"/>
      <c r="T46207" s="8"/>
      <c r="U46207" s="11"/>
    </row>
    <row r="46208">
      <c r="H46208" s="10"/>
      <c r="T46208" s="8"/>
      <c r="U46208" s="11"/>
    </row>
    <row r="46209">
      <c r="H46209" s="10"/>
      <c r="T46209" s="8"/>
      <c r="U46209" s="11"/>
    </row>
    <row r="46210">
      <c r="H46210" s="10"/>
      <c r="T46210" s="8"/>
      <c r="U46210" s="11"/>
    </row>
    <row r="46211">
      <c r="H46211" s="10"/>
      <c r="T46211" s="8"/>
      <c r="U46211" s="11"/>
    </row>
    <row r="46212">
      <c r="H46212" s="10"/>
      <c r="T46212" s="8"/>
      <c r="U46212" s="11"/>
    </row>
    <row r="46213">
      <c r="H46213" s="10"/>
      <c r="T46213" s="8"/>
      <c r="U46213" s="11"/>
    </row>
    <row r="46214">
      <c r="H46214" s="10"/>
      <c r="T46214" s="8"/>
      <c r="U46214" s="11"/>
    </row>
    <row r="46215">
      <c r="H46215" s="10"/>
      <c r="T46215" s="8"/>
      <c r="U46215" s="11"/>
    </row>
    <row r="46216">
      <c r="H46216" s="10"/>
      <c r="T46216" s="8"/>
      <c r="U46216" s="11"/>
    </row>
    <row r="46217">
      <c r="H46217" s="10"/>
      <c r="T46217" s="8"/>
      <c r="U46217" s="11"/>
    </row>
    <row r="46218">
      <c r="H46218" s="10"/>
      <c r="T46218" s="8"/>
      <c r="U46218" s="11"/>
    </row>
    <row r="46219">
      <c r="H46219" s="10"/>
      <c r="T46219" s="8"/>
      <c r="U46219" s="11"/>
    </row>
    <row r="46220">
      <c r="H46220" s="10"/>
      <c r="T46220" s="8"/>
      <c r="U46220" s="11"/>
    </row>
    <row r="46221">
      <c r="H46221" s="10"/>
      <c r="T46221" s="8"/>
      <c r="U46221" s="11"/>
    </row>
    <row r="46222">
      <c r="H46222" s="10"/>
      <c r="T46222" s="8"/>
      <c r="U46222" s="11"/>
    </row>
    <row r="46223">
      <c r="H46223" s="10"/>
      <c r="T46223" s="8"/>
      <c r="U46223" s="11"/>
    </row>
    <row r="46224">
      <c r="H46224" s="10"/>
      <c r="T46224" s="8"/>
      <c r="U46224" s="11"/>
    </row>
    <row r="46225">
      <c r="H46225" s="10"/>
      <c r="T46225" s="8"/>
      <c r="U46225" s="11"/>
    </row>
    <row r="46226">
      <c r="H46226" s="10"/>
      <c r="T46226" s="8"/>
      <c r="U46226" s="11"/>
    </row>
    <row r="46227">
      <c r="H46227" s="10"/>
      <c r="T46227" s="8"/>
      <c r="U46227" s="11"/>
    </row>
    <row r="46228">
      <c r="H46228" s="10"/>
      <c r="T46228" s="8"/>
      <c r="U46228" s="11"/>
    </row>
    <row r="46229">
      <c r="H46229" s="10"/>
      <c r="T46229" s="8"/>
      <c r="U46229" s="11"/>
    </row>
    <row r="46230">
      <c r="H46230" s="10"/>
      <c r="T46230" s="8"/>
      <c r="U46230" s="11"/>
    </row>
    <row r="46231">
      <c r="H46231" s="10"/>
      <c r="T46231" s="8"/>
      <c r="U46231" s="11"/>
    </row>
    <row r="46232">
      <c r="H46232" s="10"/>
      <c r="T46232" s="8"/>
      <c r="U46232" s="11"/>
    </row>
    <row r="46233">
      <c r="H46233" s="10"/>
      <c r="T46233" s="8"/>
      <c r="U46233" s="11"/>
    </row>
    <row r="46234">
      <c r="H46234" s="10"/>
      <c r="T46234" s="8"/>
      <c r="U46234" s="11"/>
    </row>
    <row r="46235">
      <c r="H46235" s="10"/>
      <c r="T46235" s="8"/>
      <c r="U46235" s="11"/>
    </row>
    <row r="46236">
      <c r="H46236" s="10"/>
      <c r="T46236" s="8"/>
      <c r="U46236" s="11"/>
    </row>
    <row r="46237">
      <c r="H46237" s="10"/>
      <c r="T46237" s="8"/>
      <c r="U46237" s="11"/>
    </row>
    <row r="46238">
      <c r="H46238" s="10"/>
      <c r="T46238" s="8"/>
      <c r="U46238" s="11"/>
    </row>
    <row r="46239">
      <c r="H46239" s="10"/>
      <c r="T46239" s="8"/>
      <c r="U46239" s="11"/>
    </row>
    <row r="46240">
      <c r="H46240" s="10"/>
      <c r="T46240" s="8"/>
      <c r="U46240" s="11"/>
    </row>
    <row r="46241">
      <c r="H46241" s="10"/>
      <c r="T46241" s="8"/>
      <c r="U46241" s="11"/>
    </row>
    <row r="46242">
      <c r="H46242" s="10"/>
      <c r="T46242" s="8"/>
      <c r="U46242" s="11"/>
    </row>
    <row r="46243">
      <c r="H46243" s="10"/>
      <c r="T46243" s="8"/>
      <c r="U46243" s="11"/>
    </row>
    <row r="46244">
      <c r="H46244" s="10"/>
      <c r="T46244" s="8"/>
      <c r="U46244" s="11"/>
    </row>
    <row r="46245">
      <c r="H46245" s="10"/>
      <c r="T46245" s="8"/>
      <c r="U46245" s="11"/>
    </row>
    <row r="46246">
      <c r="H46246" s="10"/>
      <c r="T46246" s="8"/>
      <c r="U46246" s="11"/>
    </row>
    <row r="46247">
      <c r="H46247" s="10"/>
      <c r="T46247" s="8"/>
      <c r="U46247" s="11"/>
    </row>
    <row r="46248">
      <c r="H46248" s="10"/>
      <c r="T46248" s="8"/>
      <c r="U46248" s="11"/>
    </row>
    <row r="46249">
      <c r="H46249" s="10"/>
      <c r="T46249" s="8"/>
      <c r="U46249" s="11"/>
    </row>
    <row r="46250">
      <c r="H46250" s="10"/>
      <c r="T46250" s="8"/>
      <c r="U46250" s="11"/>
    </row>
    <row r="46251">
      <c r="H46251" s="10"/>
      <c r="T46251" s="8"/>
      <c r="U46251" s="11"/>
    </row>
    <row r="46252">
      <c r="H46252" s="10"/>
      <c r="T46252" s="8"/>
      <c r="U46252" s="11"/>
    </row>
    <row r="46253">
      <c r="H46253" s="10"/>
      <c r="T46253" s="8"/>
      <c r="U46253" s="11"/>
    </row>
    <row r="46254">
      <c r="H46254" s="10"/>
      <c r="T46254" s="8"/>
      <c r="U46254" s="11"/>
    </row>
    <row r="46255">
      <c r="H46255" s="10"/>
      <c r="T46255" s="8"/>
      <c r="U46255" s="11"/>
    </row>
    <row r="46256">
      <c r="H46256" s="10"/>
      <c r="T46256" s="8"/>
      <c r="U46256" s="11"/>
    </row>
    <row r="46257">
      <c r="H46257" s="10"/>
      <c r="T46257" s="8"/>
      <c r="U46257" s="11"/>
    </row>
    <row r="46258">
      <c r="H46258" s="10"/>
      <c r="T46258" s="8"/>
      <c r="U46258" s="11"/>
    </row>
    <row r="46259">
      <c r="H46259" s="10"/>
      <c r="T46259" s="8"/>
      <c r="U46259" s="11"/>
    </row>
    <row r="46260">
      <c r="H46260" s="10"/>
      <c r="T46260" s="8"/>
      <c r="U46260" s="11"/>
    </row>
    <row r="46261">
      <c r="H46261" s="10"/>
      <c r="T46261" s="8"/>
      <c r="U46261" s="11"/>
    </row>
    <row r="46262">
      <c r="H46262" s="10"/>
      <c r="T46262" s="8"/>
      <c r="U46262" s="11"/>
    </row>
    <row r="46263">
      <c r="H46263" s="10"/>
      <c r="T46263" s="8"/>
      <c r="U46263" s="11"/>
    </row>
    <row r="46264">
      <c r="H46264" s="10"/>
      <c r="T46264" s="8"/>
      <c r="U46264" s="11"/>
    </row>
    <row r="46265">
      <c r="H46265" s="10"/>
      <c r="T46265" s="8"/>
      <c r="U46265" s="11"/>
    </row>
    <row r="46266">
      <c r="H46266" s="10"/>
      <c r="T46266" s="8"/>
      <c r="U46266" s="11"/>
    </row>
    <row r="46267">
      <c r="H46267" s="10"/>
      <c r="T46267" s="8"/>
      <c r="U46267" s="11"/>
    </row>
    <row r="46268">
      <c r="H46268" s="10"/>
      <c r="T46268" s="8"/>
      <c r="U46268" s="11"/>
    </row>
    <row r="46269">
      <c r="H46269" s="10"/>
      <c r="T46269" s="8"/>
      <c r="U46269" s="11"/>
    </row>
    <row r="46270">
      <c r="H46270" s="10"/>
      <c r="T46270" s="8"/>
      <c r="U46270" s="11"/>
    </row>
    <row r="46271">
      <c r="H46271" s="10"/>
      <c r="T46271" s="8"/>
      <c r="U46271" s="11"/>
    </row>
    <row r="46272">
      <c r="H46272" s="10"/>
      <c r="T46272" s="8"/>
      <c r="U46272" s="11"/>
    </row>
    <row r="46273">
      <c r="H46273" s="10"/>
      <c r="T46273" s="8"/>
      <c r="U46273" s="11"/>
    </row>
    <row r="46274">
      <c r="H46274" s="10"/>
      <c r="T46274" s="8"/>
      <c r="U46274" s="11"/>
    </row>
    <row r="46275">
      <c r="H46275" s="10"/>
      <c r="T46275" s="8"/>
      <c r="U46275" s="11"/>
    </row>
    <row r="46276">
      <c r="H46276" s="10"/>
      <c r="T46276" s="8"/>
      <c r="U46276" s="11"/>
    </row>
    <row r="46277">
      <c r="H46277" s="10"/>
      <c r="T46277" s="8"/>
      <c r="U46277" s="11"/>
    </row>
    <row r="46278">
      <c r="H46278" s="10"/>
      <c r="T46278" s="8"/>
      <c r="U46278" s="11"/>
    </row>
    <row r="46279">
      <c r="H46279" s="10"/>
      <c r="T46279" s="8"/>
      <c r="U46279" s="11"/>
    </row>
    <row r="46280">
      <c r="H46280" s="10"/>
      <c r="T46280" s="8"/>
      <c r="U46280" s="11"/>
    </row>
    <row r="46281">
      <c r="H46281" s="10"/>
      <c r="T46281" s="8"/>
      <c r="U46281" s="11"/>
    </row>
    <row r="46282">
      <c r="H46282" s="10"/>
      <c r="T46282" s="8"/>
      <c r="U46282" s="11"/>
    </row>
    <row r="46283">
      <c r="H46283" s="10"/>
      <c r="T46283" s="8"/>
      <c r="U46283" s="11"/>
    </row>
    <row r="46284">
      <c r="H46284" s="10"/>
      <c r="T46284" s="8"/>
      <c r="U46284" s="11"/>
    </row>
    <row r="46285">
      <c r="H46285" s="10"/>
      <c r="T46285" s="8"/>
      <c r="U46285" s="11"/>
    </row>
    <row r="46286">
      <c r="H46286" s="10"/>
      <c r="T46286" s="8"/>
      <c r="U46286" s="11"/>
    </row>
    <row r="46287">
      <c r="H46287" s="10"/>
      <c r="T46287" s="8"/>
      <c r="U46287" s="11"/>
    </row>
    <row r="46288">
      <c r="H46288" s="10"/>
      <c r="T46288" s="8"/>
      <c r="U46288" s="11"/>
    </row>
    <row r="46289">
      <c r="H46289" s="10"/>
      <c r="T46289" s="8"/>
      <c r="U46289" s="11"/>
    </row>
    <row r="46290">
      <c r="H46290" s="10"/>
      <c r="T46290" s="8"/>
      <c r="U46290" s="11"/>
    </row>
    <row r="46291">
      <c r="H46291" s="10"/>
      <c r="T46291" s="8"/>
      <c r="U46291" s="11"/>
    </row>
    <row r="46292">
      <c r="H46292" s="10"/>
      <c r="T46292" s="8"/>
      <c r="U46292" s="11"/>
    </row>
    <row r="46293">
      <c r="H46293" s="10"/>
      <c r="T46293" s="8"/>
      <c r="U46293" s="11"/>
    </row>
    <row r="46294">
      <c r="H46294" s="10"/>
      <c r="T46294" s="8"/>
      <c r="U46294" s="11"/>
    </row>
    <row r="46295">
      <c r="H46295" s="10"/>
      <c r="T46295" s="8"/>
      <c r="U46295" s="11"/>
    </row>
    <row r="46296">
      <c r="H46296" s="10"/>
      <c r="T46296" s="8"/>
      <c r="U46296" s="11"/>
    </row>
    <row r="46297">
      <c r="H46297" s="10"/>
      <c r="T46297" s="8"/>
      <c r="U46297" s="11"/>
    </row>
    <row r="46298">
      <c r="H46298" s="10"/>
      <c r="T46298" s="8"/>
      <c r="U46298" s="11"/>
    </row>
    <row r="46299">
      <c r="H46299" s="10"/>
      <c r="T46299" s="8"/>
      <c r="U46299" s="11"/>
    </row>
    <row r="46300">
      <c r="H46300" s="10"/>
      <c r="T46300" s="8"/>
      <c r="U46300" s="11"/>
    </row>
    <row r="46301">
      <c r="H46301" s="10"/>
      <c r="T46301" s="8"/>
      <c r="U46301" s="11"/>
    </row>
    <row r="46302">
      <c r="H46302" s="10"/>
      <c r="T46302" s="8"/>
      <c r="U46302" s="11"/>
    </row>
    <row r="46303">
      <c r="H46303" s="10"/>
      <c r="T46303" s="8"/>
      <c r="U46303" s="11"/>
    </row>
    <row r="46304">
      <c r="H46304" s="10"/>
      <c r="T46304" s="8"/>
      <c r="U46304" s="11"/>
    </row>
    <row r="46305">
      <c r="H46305" s="10"/>
      <c r="T46305" s="8"/>
      <c r="U46305" s="11"/>
    </row>
    <row r="46306">
      <c r="H46306" s="10"/>
      <c r="T46306" s="8"/>
      <c r="U46306" s="11"/>
    </row>
    <row r="46307">
      <c r="H46307" s="10"/>
      <c r="T46307" s="8"/>
      <c r="U46307" s="11"/>
    </row>
    <row r="46308">
      <c r="H46308" s="10"/>
      <c r="T46308" s="8"/>
      <c r="U46308" s="11"/>
    </row>
    <row r="46309">
      <c r="H46309" s="10"/>
      <c r="T46309" s="8"/>
      <c r="U46309" s="11"/>
    </row>
    <row r="46310">
      <c r="H46310" s="10"/>
      <c r="T46310" s="8"/>
      <c r="U46310" s="11"/>
    </row>
    <row r="46311">
      <c r="H46311" s="10"/>
      <c r="T46311" s="8"/>
      <c r="U46311" s="11"/>
    </row>
    <row r="46312">
      <c r="H46312" s="10"/>
      <c r="T46312" s="8"/>
      <c r="U46312" s="11"/>
    </row>
    <row r="46313">
      <c r="H46313" s="10"/>
      <c r="T46313" s="8"/>
      <c r="U46313" s="11"/>
    </row>
    <row r="46314">
      <c r="H46314" s="10"/>
      <c r="T46314" s="8"/>
      <c r="U46314" s="11"/>
    </row>
    <row r="46315">
      <c r="H46315" s="10"/>
      <c r="T46315" s="8"/>
      <c r="U46315" s="11"/>
    </row>
    <row r="46316">
      <c r="H46316" s="10"/>
      <c r="T46316" s="8"/>
      <c r="U46316" s="11"/>
    </row>
    <row r="46317">
      <c r="H46317" s="10"/>
      <c r="T46317" s="8"/>
      <c r="U46317" s="11"/>
    </row>
    <row r="46318">
      <c r="H46318" s="10"/>
      <c r="T46318" s="8"/>
      <c r="U46318" s="11"/>
    </row>
    <row r="46319">
      <c r="H46319" s="10"/>
      <c r="T46319" s="8"/>
      <c r="U46319" s="11"/>
    </row>
    <row r="46320">
      <c r="H46320" s="10"/>
      <c r="T46320" s="8"/>
      <c r="U46320" s="11"/>
    </row>
    <row r="46321">
      <c r="H46321" s="10"/>
      <c r="T46321" s="8"/>
      <c r="U46321" s="11"/>
    </row>
    <row r="46322">
      <c r="H46322" s="10"/>
      <c r="T46322" s="8"/>
      <c r="U46322" s="11"/>
    </row>
    <row r="46323">
      <c r="H46323" s="10"/>
      <c r="T46323" s="8"/>
      <c r="U46323" s="11"/>
    </row>
    <row r="46324">
      <c r="H46324" s="10"/>
      <c r="T46324" s="8"/>
      <c r="U46324" s="11"/>
    </row>
    <row r="46325">
      <c r="H46325" s="10"/>
      <c r="T46325" s="8"/>
      <c r="U46325" s="11"/>
    </row>
    <row r="46326">
      <c r="H46326" s="10"/>
      <c r="T46326" s="8"/>
      <c r="U46326" s="11"/>
    </row>
    <row r="46327">
      <c r="H46327" s="10"/>
      <c r="T46327" s="8"/>
      <c r="U46327" s="11"/>
    </row>
    <row r="46328">
      <c r="H46328" s="10"/>
      <c r="T46328" s="8"/>
      <c r="U46328" s="11"/>
    </row>
    <row r="46329">
      <c r="H46329" s="10"/>
      <c r="T46329" s="8"/>
      <c r="U46329" s="11"/>
    </row>
    <row r="46330">
      <c r="H46330" s="10"/>
      <c r="T46330" s="8"/>
      <c r="U46330" s="11"/>
    </row>
    <row r="46331">
      <c r="H46331" s="10"/>
      <c r="T46331" s="8"/>
      <c r="U46331" s="11"/>
    </row>
    <row r="46332">
      <c r="H46332" s="10"/>
      <c r="T46332" s="8"/>
      <c r="U46332" s="11"/>
    </row>
    <row r="46333">
      <c r="H46333" s="10"/>
      <c r="T46333" s="8"/>
      <c r="U46333" s="11"/>
    </row>
    <row r="46334">
      <c r="H46334" s="10"/>
      <c r="T46334" s="8"/>
      <c r="U46334" s="11"/>
    </row>
    <row r="46335">
      <c r="H46335" s="10"/>
      <c r="T46335" s="8"/>
      <c r="U46335" s="11"/>
    </row>
    <row r="46336">
      <c r="H46336" s="10"/>
      <c r="T46336" s="8"/>
      <c r="U46336" s="11"/>
    </row>
    <row r="46337">
      <c r="H46337" s="10"/>
      <c r="T46337" s="8"/>
      <c r="U46337" s="11"/>
    </row>
    <row r="46338">
      <c r="H46338" s="10"/>
      <c r="T46338" s="8"/>
      <c r="U46338" s="11"/>
    </row>
    <row r="46339">
      <c r="H46339" s="10"/>
      <c r="T46339" s="8"/>
      <c r="U46339" s="11"/>
    </row>
    <row r="46340">
      <c r="H46340" s="10"/>
      <c r="T46340" s="8"/>
      <c r="U46340" s="11"/>
    </row>
    <row r="46341">
      <c r="H46341" s="10"/>
      <c r="T46341" s="8"/>
      <c r="U46341" s="11"/>
    </row>
    <row r="46342">
      <c r="H46342" s="10"/>
      <c r="T46342" s="8"/>
      <c r="U46342" s="11"/>
    </row>
    <row r="46343">
      <c r="H46343" s="10"/>
      <c r="T46343" s="8"/>
      <c r="U46343" s="11"/>
    </row>
    <row r="46344">
      <c r="H46344" s="10"/>
      <c r="T46344" s="8"/>
      <c r="U46344" s="11"/>
    </row>
    <row r="46345">
      <c r="H46345" s="10"/>
      <c r="T46345" s="8"/>
      <c r="U46345" s="11"/>
    </row>
    <row r="46346">
      <c r="H46346" s="10"/>
      <c r="T46346" s="8"/>
      <c r="U46346" s="11"/>
    </row>
    <row r="46347">
      <c r="H46347" s="10"/>
      <c r="T46347" s="8"/>
      <c r="U46347" s="11"/>
    </row>
    <row r="46348">
      <c r="H46348" s="10"/>
      <c r="T46348" s="8"/>
      <c r="U46348" s="11"/>
    </row>
    <row r="46349">
      <c r="H46349" s="10"/>
      <c r="T46349" s="8"/>
      <c r="U46349" s="11"/>
    </row>
    <row r="46350">
      <c r="H46350" s="10"/>
      <c r="T46350" s="8"/>
      <c r="U46350" s="11"/>
    </row>
    <row r="46351">
      <c r="H46351" s="10"/>
      <c r="T46351" s="8"/>
      <c r="U46351" s="11"/>
    </row>
    <row r="46352">
      <c r="H46352" s="10"/>
      <c r="T46352" s="8"/>
      <c r="U46352" s="11"/>
    </row>
    <row r="46353">
      <c r="H46353" s="10"/>
      <c r="T46353" s="8"/>
      <c r="U46353" s="11"/>
    </row>
    <row r="46354">
      <c r="H46354" s="10"/>
      <c r="T46354" s="8"/>
      <c r="U46354" s="11"/>
    </row>
    <row r="46355">
      <c r="H46355" s="10"/>
      <c r="T46355" s="8"/>
      <c r="U46355" s="11"/>
    </row>
    <row r="46356">
      <c r="H46356" s="10"/>
      <c r="T46356" s="8"/>
      <c r="U46356" s="11"/>
    </row>
    <row r="46357">
      <c r="H46357" s="10"/>
      <c r="T46357" s="8"/>
      <c r="U46357" s="11"/>
    </row>
    <row r="46358">
      <c r="H46358" s="10"/>
      <c r="T46358" s="8"/>
      <c r="U46358" s="11"/>
    </row>
    <row r="46359">
      <c r="H46359" s="10"/>
      <c r="T46359" s="8"/>
      <c r="U46359" s="11"/>
    </row>
    <row r="46360">
      <c r="H46360" s="10"/>
      <c r="T46360" s="8"/>
      <c r="U46360" s="11"/>
    </row>
    <row r="46361">
      <c r="H46361" s="10"/>
      <c r="T46361" s="8"/>
      <c r="U46361" s="11"/>
    </row>
    <row r="46362">
      <c r="H46362" s="10"/>
      <c r="T46362" s="8"/>
      <c r="U46362" s="11"/>
    </row>
    <row r="46363">
      <c r="H46363" s="10"/>
      <c r="T46363" s="8"/>
      <c r="U46363" s="11"/>
    </row>
    <row r="46364">
      <c r="H46364" s="10"/>
      <c r="T46364" s="8"/>
      <c r="U46364" s="11"/>
    </row>
    <row r="46365">
      <c r="H46365" s="10"/>
      <c r="T46365" s="8"/>
      <c r="U46365" s="11"/>
    </row>
    <row r="46366">
      <c r="H46366" s="10"/>
      <c r="T46366" s="8"/>
      <c r="U46366" s="11"/>
    </row>
    <row r="46367">
      <c r="H46367" s="10"/>
      <c r="T46367" s="8"/>
      <c r="U46367" s="11"/>
    </row>
    <row r="46368">
      <c r="H46368" s="10"/>
      <c r="T46368" s="8"/>
      <c r="U46368" s="11"/>
    </row>
    <row r="46369">
      <c r="H46369" s="10"/>
      <c r="T46369" s="8"/>
      <c r="U46369" s="11"/>
    </row>
    <row r="46370">
      <c r="H46370" s="10"/>
      <c r="T46370" s="8"/>
      <c r="U46370" s="11"/>
    </row>
    <row r="46371">
      <c r="H46371" s="10"/>
      <c r="T46371" s="8"/>
      <c r="U46371" s="11"/>
    </row>
    <row r="46372">
      <c r="H46372" s="10"/>
      <c r="T46372" s="8"/>
      <c r="U46372" s="11"/>
    </row>
    <row r="46373">
      <c r="H46373" s="10"/>
      <c r="T46373" s="8"/>
      <c r="U46373" s="11"/>
    </row>
    <row r="46374">
      <c r="H46374" s="10"/>
      <c r="T46374" s="8"/>
      <c r="U46374" s="11"/>
    </row>
    <row r="46375">
      <c r="H46375" s="10"/>
      <c r="T46375" s="8"/>
      <c r="U46375" s="11"/>
    </row>
    <row r="46376">
      <c r="H46376" s="10"/>
      <c r="T46376" s="8"/>
      <c r="U46376" s="11"/>
    </row>
    <row r="46377">
      <c r="H46377" s="10"/>
      <c r="T46377" s="8"/>
      <c r="U46377" s="11"/>
    </row>
    <row r="46378">
      <c r="H46378" s="10"/>
      <c r="T46378" s="8"/>
      <c r="U46378" s="11"/>
    </row>
    <row r="46379">
      <c r="H46379" s="10"/>
      <c r="T46379" s="8"/>
      <c r="U46379" s="11"/>
    </row>
    <row r="46380">
      <c r="H46380" s="10"/>
      <c r="T46380" s="8"/>
      <c r="U46380" s="11"/>
    </row>
    <row r="46381">
      <c r="H46381" s="10"/>
      <c r="T46381" s="8"/>
      <c r="U46381" s="11"/>
    </row>
    <row r="46382">
      <c r="H46382" s="10"/>
      <c r="T46382" s="8"/>
      <c r="U46382" s="11"/>
    </row>
    <row r="46383">
      <c r="H46383" s="10"/>
      <c r="T46383" s="8"/>
      <c r="U46383" s="11"/>
    </row>
    <row r="46384">
      <c r="H46384" s="10"/>
      <c r="T46384" s="8"/>
      <c r="U46384" s="11"/>
    </row>
    <row r="46385">
      <c r="H46385" s="10"/>
      <c r="T46385" s="8"/>
      <c r="U46385" s="11"/>
    </row>
    <row r="46386">
      <c r="H46386" s="10"/>
      <c r="T46386" s="8"/>
      <c r="U46386" s="11"/>
    </row>
    <row r="46387">
      <c r="H46387" s="10"/>
      <c r="T46387" s="8"/>
      <c r="U46387" s="11"/>
    </row>
    <row r="46388">
      <c r="H46388" s="10"/>
      <c r="T46388" s="8"/>
      <c r="U46388" s="11"/>
    </row>
    <row r="46389">
      <c r="H46389" s="10"/>
      <c r="T46389" s="8"/>
      <c r="U46389" s="11"/>
    </row>
    <row r="46390">
      <c r="H46390" s="10"/>
      <c r="T46390" s="8"/>
      <c r="U46390" s="11"/>
    </row>
    <row r="46391">
      <c r="H46391" s="10"/>
      <c r="T46391" s="8"/>
      <c r="U46391" s="11"/>
    </row>
    <row r="46392">
      <c r="H46392" s="10"/>
      <c r="T46392" s="8"/>
      <c r="U46392" s="11"/>
    </row>
    <row r="46393">
      <c r="H46393" s="10"/>
      <c r="T46393" s="8"/>
      <c r="U46393" s="11"/>
    </row>
    <row r="46394">
      <c r="H46394" s="10"/>
      <c r="T46394" s="8"/>
      <c r="U46394" s="11"/>
    </row>
    <row r="46395">
      <c r="H46395" s="10"/>
      <c r="T46395" s="8"/>
      <c r="U46395" s="11"/>
    </row>
    <row r="46396">
      <c r="H46396" s="10"/>
      <c r="T46396" s="8"/>
      <c r="U46396" s="11"/>
    </row>
    <row r="46397">
      <c r="H46397" s="10"/>
      <c r="T46397" s="8"/>
      <c r="U46397" s="11"/>
    </row>
    <row r="46398">
      <c r="H46398" s="10"/>
      <c r="T46398" s="8"/>
      <c r="U46398" s="11"/>
    </row>
    <row r="46399">
      <c r="H46399" s="10"/>
      <c r="T46399" s="8"/>
      <c r="U46399" s="11"/>
    </row>
    <row r="46400">
      <c r="H46400" s="10"/>
      <c r="T46400" s="8"/>
      <c r="U46400" s="11"/>
    </row>
    <row r="46401">
      <c r="H46401" s="10"/>
      <c r="T46401" s="8"/>
      <c r="U46401" s="11"/>
    </row>
    <row r="46402">
      <c r="H46402" s="10"/>
      <c r="T46402" s="8"/>
      <c r="U46402" s="11"/>
    </row>
    <row r="46403">
      <c r="H46403" s="10"/>
      <c r="T46403" s="8"/>
      <c r="U46403" s="11"/>
    </row>
    <row r="46404">
      <c r="H46404" s="10"/>
      <c r="T46404" s="8"/>
      <c r="U46404" s="11"/>
    </row>
    <row r="46405">
      <c r="H46405" s="10"/>
      <c r="T46405" s="8"/>
      <c r="U46405" s="11"/>
    </row>
    <row r="46406">
      <c r="H46406" s="10"/>
      <c r="T46406" s="8"/>
      <c r="U46406" s="11"/>
    </row>
    <row r="46407">
      <c r="H46407" s="10"/>
      <c r="T46407" s="8"/>
      <c r="U46407" s="11"/>
    </row>
    <row r="46408">
      <c r="H46408" s="10"/>
      <c r="T46408" s="8"/>
      <c r="U46408" s="11"/>
    </row>
    <row r="46409">
      <c r="H46409" s="10"/>
      <c r="T46409" s="8"/>
      <c r="U46409" s="11"/>
    </row>
    <row r="46410">
      <c r="H46410" s="10"/>
      <c r="T46410" s="8"/>
      <c r="U46410" s="11"/>
    </row>
    <row r="46411">
      <c r="H46411" s="10"/>
      <c r="T46411" s="8"/>
      <c r="U46411" s="11"/>
    </row>
    <row r="46412">
      <c r="H46412" s="10"/>
      <c r="T46412" s="8"/>
      <c r="U46412" s="11"/>
    </row>
    <row r="46413">
      <c r="H46413" s="10"/>
      <c r="T46413" s="8"/>
      <c r="U46413" s="11"/>
    </row>
    <row r="46414">
      <c r="H46414" s="10"/>
      <c r="T46414" s="8"/>
      <c r="U46414" s="11"/>
    </row>
    <row r="46415">
      <c r="H46415" s="10"/>
      <c r="T46415" s="8"/>
      <c r="U46415" s="11"/>
    </row>
    <row r="46416">
      <c r="H46416" s="10"/>
      <c r="T46416" s="8"/>
      <c r="U46416" s="11"/>
    </row>
    <row r="46417">
      <c r="H46417" s="10"/>
      <c r="T46417" s="8"/>
      <c r="U46417" s="11"/>
    </row>
    <row r="46418">
      <c r="H46418" s="10"/>
      <c r="T46418" s="8"/>
      <c r="U46418" s="11"/>
    </row>
    <row r="46419">
      <c r="H46419" s="10"/>
      <c r="T46419" s="8"/>
      <c r="U46419" s="11"/>
    </row>
    <row r="46420">
      <c r="H46420" s="10"/>
      <c r="T46420" s="8"/>
      <c r="U46420" s="11"/>
    </row>
    <row r="46421">
      <c r="H46421" s="10"/>
      <c r="T46421" s="8"/>
      <c r="U46421" s="11"/>
    </row>
    <row r="46422">
      <c r="H46422" s="10"/>
      <c r="T46422" s="8"/>
      <c r="U46422" s="11"/>
    </row>
    <row r="46423">
      <c r="H46423" s="10"/>
      <c r="T46423" s="8"/>
      <c r="U46423" s="11"/>
    </row>
    <row r="46424">
      <c r="H46424" s="10"/>
      <c r="T46424" s="8"/>
      <c r="U46424" s="11"/>
    </row>
    <row r="46425">
      <c r="H46425" s="10"/>
      <c r="T46425" s="8"/>
      <c r="U46425" s="11"/>
    </row>
    <row r="46426">
      <c r="H46426" s="10"/>
      <c r="T46426" s="8"/>
      <c r="U46426" s="11"/>
    </row>
    <row r="46427">
      <c r="H46427" s="10"/>
      <c r="T46427" s="8"/>
      <c r="U46427" s="11"/>
    </row>
    <row r="46428">
      <c r="H46428" s="10"/>
      <c r="T46428" s="8"/>
      <c r="U46428" s="11"/>
    </row>
    <row r="46429">
      <c r="H46429" s="10"/>
      <c r="T46429" s="8"/>
      <c r="U46429" s="11"/>
    </row>
    <row r="46430">
      <c r="H46430" s="10"/>
      <c r="T46430" s="8"/>
      <c r="U46430" s="11"/>
    </row>
    <row r="46431">
      <c r="H46431" s="10"/>
      <c r="T46431" s="8"/>
      <c r="U46431" s="11"/>
    </row>
    <row r="46432">
      <c r="H46432" s="10"/>
      <c r="T46432" s="8"/>
      <c r="U46432" s="11"/>
    </row>
    <row r="46433">
      <c r="H46433" s="10"/>
      <c r="T46433" s="8"/>
      <c r="U46433" s="11"/>
    </row>
    <row r="46434">
      <c r="H46434" s="10"/>
      <c r="T46434" s="8"/>
      <c r="U46434" s="11"/>
    </row>
    <row r="46435">
      <c r="H46435" s="10"/>
      <c r="T46435" s="8"/>
      <c r="U46435" s="11"/>
    </row>
    <row r="46436">
      <c r="H46436" s="10"/>
      <c r="T46436" s="8"/>
      <c r="U46436" s="11"/>
    </row>
    <row r="46437">
      <c r="H46437" s="10"/>
      <c r="T46437" s="8"/>
      <c r="U46437" s="11"/>
    </row>
    <row r="46438">
      <c r="H46438" s="10"/>
      <c r="T46438" s="8"/>
      <c r="U46438" s="11"/>
    </row>
    <row r="46439">
      <c r="H46439" s="10"/>
      <c r="T46439" s="8"/>
      <c r="U46439" s="11"/>
    </row>
    <row r="46440">
      <c r="H46440" s="10"/>
      <c r="T46440" s="8"/>
      <c r="U46440" s="11"/>
    </row>
    <row r="46441">
      <c r="H46441" s="10"/>
      <c r="T46441" s="8"/>
      <c r="U46441" s="11"/>
    </row>
    <row r="46442">
      <c r="H46442" s="10"/>
      <c r="T46442" s="8"/>
      <c r="U46442" s="11"/>
    </row>
    <row r="46443">
      <c r="H46443" s="10"/>
      <c r="T46443" s="8"/>
      <c r="U46443" s="11"/>
    </row>
    <row r="46444">
      <c r="H46444" s="10"/>
      <c r="T46444" s="8"/>
      <c r="U46444" s="11"/>
    </row>
    <row r="46445">
      <c r="H46445" s="10"/>
      <c r="T46445" s="8"/>
      <c r="U46445" s="11"/>
    </row>
    <row r="46446">
      <c r="H46446" s="10"/>
      <c r="T46446" s="8"/>
      <c r="U46446" s="11"/>
    </row>
    <row r="46447">
      <c r="H46447" s="10"/>
      <c r="T46447" s="8"/>
      <c r="U46447" s="11"/>
    </row>
    <row r="46448">
      <c r="H46448" s="10"/>
      <c r="T46448" s="8"/>
      <c r="U46448" s="11"/>
    </row>
    <row r="46449">
      <c r="H46449" s="10"/>
      <c r="T46449" s="8"/>
      <c r="U46449" s="11"/>
    </row>
    <row r="46450">
      <c r="H46450" s="10"/>
      <c r="T46450" s="8"/>
      <c r="U46450" s="11"/>
    </row>
    <row r="46451">
      <c r="H46451" s="10"/>
      <c r="T46451" s="8"/>
      <c r="U46451" s="11"/>
    </row>
    <row r="46452">
      <c r="H46452" s="10"/>
      <c r="T46452" s="8"/>
      <c r="U46452" s="11"/>
    </row>
    <row r="46453">
      <c r="H46453" s="10"/>
      <c r="T46453" s="8"/>
      <c r="U46453" s="11"/>
    </row>
    <row r="46454">
      <c r="H46454" s="10"/>
      <c r="T46454" s="8"/>
      <c r="U46454" s="11"/>
    </row>
    <row r="46455">
      <c r="H46455" s="10"/>
      <c r="T46455" s="8"/>
      <c r="U46455" s="11"/>
    </row>
    <row r="46456">
      <c r="H46456" s="10"/>
      <c r="T46456" s="8"/>
      <c r="U46456" s="11"/>
    </row>
    <row r="46457">
      <c r="H46457" s="10"/>
      <c r="T46457" s="8"/>
      <c r="U46457" s="11"/>
    </row>
    <row r="46458">
      <c r="H46458" s="10"/>
      <c r="T46458" s="8"/>
      <c r="U46458" s="11"/>
    </row>
    <row r="46459">
      <c r="H46459" s="10"/>
      <c r="T46459" s="8"/>
      <c r="U46459" s="11"/>
    </row>
    <row r="46460">
      <c r="H46460" s="10"/>
      <c r="T46460" s="8"/>
      <c r="U46460" s="11"/>
    </row>
    <row r="46461">
      <c r="H46461" s="10"/>
      <c r="T46461" s="8"/>
      <c r="U46461" s="11"/>
    </row>
    <row r="46462">
      <c r="H46462" s="10"/>
      <c r="T46462" s="8"/>
      <c r="U46462" s="11"/>
    </row>
    <row r="46463">
      <c r="H46463" s="10"/>
      <c r="T46463" s="8"/>
      <c r="U46463" s="11"/>
    </row>
    <row r="46464">
      <c r="H46464" s="10"/>
      <c r="T46464" s="8"/>
      <c r="U46464" s="11"/>
    </row>
    <row r="46465">
      <c r="H46465" s="10"/>
      <c r="T46465" s="8"/>
      <c r="U46465" s="11"/>
    </row>
    <row r="46466">
      <c r="H46466" s="10"/>
      <c r="T46466" s="8"/>
      <c r="U46466" s="11"/>
    </row>
    <row r="46467">
      <c r="H46467" s="10"/>
      <c r="T46467" s="8"/>
      <c r="U46467" s="11"/>
    </row>
    <row r="46468">
      <c r="H46468" s="10"/>
      <c r="T46468" s="8"/>
      <c r="U46468" s="11"/>
    </row>
    <row r="46469">
      <c r="H46469" s="10"/>
      <c r="T46469" s="8"/>
      <c r="U46469" s="11"/>
    </row>
    <row r="46470">
      <c r="H46470" s="10"/>
      <c r="T46470" s="8"/>
      <c r="U46470" s="11"/>
    </row>
    <row r="46471">
      <c r="H46471" s="10"/>
      <c r="T46471" s="8"/>
      <c r="U46471" s="11"/>
    </row>
    <row r="46472">
      <c r="H46472" s="10"/>
      <c r="T46472" s="8"/>
      <c r="U46472" s="11"/>
    </row>
    <row r="46473">
      <c r="H46473" s="10"/>
      <c r="T46473" s="8"/>
      <c r="U46473" s="11"/>
    </row>
    <row r="46474">
      <c r="H46474" s="10"/>
      <c r="T46474" s="8"/>
      <c r="U46474" s="11"/>
    </row>
    <row r="46475">
      <c r="H46475" s="10"/>
      <c r="T46475" s="8"/>
      <c r="U46475" s="11"/>
    </row>
    <row r="46476">
      <c r="H46476" s="10"/>
      <c r="T46476" s="8"/>
      <c r="U46476" s="11"/>
    </row>
    <row r="46477">
      <c r="H46477" s="10"/>
      <c r="T46477" s="8"/>
      <c r="U46477" s="11"/>
    </row>
    <row r="46478">
      <c r="H46478" s="10"/>
      <c r="T46478" s="8"/>
      <c r="U46478" s="11"/>
    </row>
    <row r="46479">
      <c r="H46479" s="10"/>
      <c r="T46479" s="8"/>
      <c r="U46479" s="11"/>
    </row>
    <row r="46480">
      <c r="H46480" s="10"/>
      <c r="T46480" s="8"/>
      <c r="U46480" s="11"/>
    </row>
    <row r="46481">
      <c r="H46481" s="10"/>
      <c r="T46481" s="8"/>
      <c r="U46481" s="11"/>
    </row>
    <row r="46482">
      <c r="H46482" s="10"/>
      <c r="T46482" s="8"/>
      <c r="U46482" s="11"/>
    </row>
    <row r="46483">
      <c r="H46483" s="10"/>
      <c r="T46483" s="8"/>
      <c r="U46483" s="11"/>
    </row>
    <row r="46484">
      <c r="H46484" s="10"/>
      <c r="T46484" s="8"/>
      <c r="U46484" s="11"/>
    </row>
    <row r="46485">
      <c r="H46485" s="10"/>
      <c r="T46485" s="8"/>
      <c r="U46485" s="11"/>
    </row>
    <row r="46486">
      <c r="H46486" s="10"/>
      <c r="T46486" s="8"/>
      <c r="U46486" s="11"/>
    </row>
    <row r="46487">
      <c r="H46487" s="10"/>
      <c r="T46487" s="8"/>
      <c r="U46487" s="11"/>
    </row>
    <row r="46488">
      <c r="H46488" s="10"/>
      <c r="T46488" s="8"/>
      <c r="U46488" s="11"/>
    </row>
    <row r="46489">
      <c r="H46489" s="10"/>
      <c r="T46489" s="8"/>
      <c r="U46489" s="11"/>
    </row>
    <row r="46490">
      <c r="H46490" s="10"/>
      <c r="T46490" s="8"/>
      <c r="U46490" s="11"/>
    </row>
    <row r="46491">
      <c r="H46491" s="10"/>
      <c r="T46491" s="8"/>
      <c r="U46491" s="11"/>
    </row>
    <row r="46492">
      <c r="H46492" s="10"/>
      <c r="T46492" s="8"/>
      <c r="U46492" s="11"/>
    </row>
    <row r="46493">
      <c r="H46493" s="10"/>
      <c r="T46493" s="8"/>
      <c r="U46493" s="11"/>
    </row>
    <row r="46494">
      <c r="H46494" s="10"/>
      <c r="T46494" s="8"/>
      <c r="U46494" s="11"/>
    </row>
    <row r="46495">
      <c r="H46495" s="10"/>
      <c r="T46495" s="8"/>
      <c r="U46495" s="11"/>
    </row>
    <row r="46496">
      <c r="H46496" s="10"/>
      <c r="T46496" s="8"/>
      <c r="U46496" s="11"/>
    </row>
    <row r="46497">
      <c r="H46497" s="10"/>
      <c r="T46497" s="8"/>
      <c r="U46497" s="11"/>
    </row>
    <row r="46498">
      <c r="H46498" s="10"/>
      <c r="T46498" s="8"/>
      <c r="U46498" s="11"/>
    </row>
    <row r="46499">
      <c r="H46499" s="10"/>
      <c r="T46499" s="8"/>
      <c r="U46499" s="11"/>
    </row>
    <row r="46500">
      <c r="H46500" s="10"/>
      <c r="T46500" s="8"/>
      <c r="U46500" s="11"/>
    </row>
    <row r="46501">
      <c r="H46501" s="10"/>
      <c r="T46501" s="8"/>
      <c r="U46501" s="11"/>
    </row>
    <row r="46502">
      <c r="H46502" s="10"/>
      <c r="T46502" s="8"/>
      <c r="U46502" s="11"/>
    </row>
    <row r="46503">
      <c r="H46503" s="10"/>
      <c r="T46503" s="8"/>
      <c r="U46503" s="11"/>
    </row>
    <row r="46504">
      <c r="H46504" s="10"/>
      <c r="T46504" s="8"/>
      <c r="U46504" s="11"/>
    </row>
    <row r="46505">
      <c r="H46505" s="10"/>
      <c r="T46505" s="8"/>
      <c r="U46505" s="11"/>
    </row>
    <row r="46506">
      <c r="H46506" s="10"/>
      <c r="T46506" s="8"/>
      <c r="U46506" s="11"/>
    </row>
    <row r="46507">
      <c r="H46507" s="10"/>
      <c r="T46507" s="8"/>
      <c r="U46507" s="11"/>
    </row>
    <row r="46508">
      <c r="H46508" s="10"/>
      <c r="T46508" s="8"/>
      <c r="U46508" s="11"/>
    </row>
    <row r="46509">
      <c r="H46509" s="10"/>
      <c r="T46509" s="8"/>
      <c r="U46509" s="11"/>
    </row>
    <row r="46510">
      <c r="H46510" s="10"/>
      <c r="T46510" s="8"/>
      <c r="U46510" s="11"/>
    </row>
    <row r="46511">
      <c r="H46511" s="10"/>
      <c r="T46511" s="8"/>
      <c r="U46511" s="11"/>
    </row>
    <row r="46512">
      <c r="H46512" s="10"/>
      <c r="T46512" s="8"/>
      <c r="U46512" s="11"/>
    </row>
    <row r="46513">
      <c r="H46513" s="10"/>
      <c r="T46513" s="8"/>
      <c r="U46513" s="11"/>
    </row>
    <row r="46514">
      <c r="H46514" s="10"/>
      <c r="T46514" s="8"/>
      <c r="U46514" s="11"/>
    </row>
    <row r="46515">
      <c r="H46515" s="10"/>
      <c r="T46515" s="8"/>
      <c r="U46515" s="11"/>
    </row>
    <row r="46516">
      <c r="H46516" s="10"/>
      <c r="T46516" s="8"/>
      <c r="U46516" s="11"/>
    </row>
    <row r="46517">
      <c r="H46517" s="10"/>
      <c r="T46517" s="8"/>
      <c r="U46517" s="11"/>
    </row>
    <row r="46518">
      <c r="H46518" s="10"/>
      <c r="T46518" s="8"/>
      <c r="U46518" s="11"/>
    </row>
    <row r="46519">
      <c r="H46519" s="10"/>
      <c r="T46519" s="8"/>
      <c r="U46519" s="11"/>
    </row>
    <row r="46520">
      <c r="H46520" s="10"/>
      <c r="T46520" s="8"/>
      <c r="U46520" s="11"/>
    </row>
    <row r="46521">
      <c r="H46521" s="10"/>
      <c r="T46521" s="8"/>
      <c r="U46521" s="11"/>
    </row>
    <row r="46522">
      <c r="H46522" s="10"/>
      <c r="T46522" s="8"/>
      <c r="U46522" s="11"/>
    </row>
    <row r="46523">
      <c r="H46523" s="10"/>
      <c r="T46523" s="8"/>
      <c r="U46523" s="11"/>
    </row>
    <row r="46524">
      <c r="H46524" s="10"/>
      <c r="T46524" s="8"/>
      <c r="U46524" s="11"/>
    </row>
    <row r="46525">
      <c r="H46525" s="10"/>
      <c r="T46525" s="8"/>
      <c r="U46525" s="11"/>
    </row>
    <row r="46526">
      <c r="H46526" s="10"/>
      <c r="T46526" s="8"/>
      <c r="U46526" s="11"/>
    </row>
    <row r="46527">
      <c r="H46527" s="10"/>
      <c r="T46527" s="8"/>
      <c r="U46527" s="11"/>
    </row>
    <row r="46528">
      <c r="H46528" s="10"/>
      <c r="T46528" s="8"/>
      <c r="U46528" s="11"/>
    </row>
    <row r="46529">
      <c r="H46529" s="10"/>
      <c r="T46529" s="8"/>
      <c r="U46529" s="11"/>
    </row>
    <row r="46530">
      <c r="H46530" s="10"/>
      <c r="T46530" s="8"/>
      <c r="U46530" s="11"/>
    </row>
    <row r="46531">
      <c r="H46531" s="10"/>
      <c r="T46531" s="8"/>
      <c r="U46531" s="11"/>
    </row>
    <row r="46532">
      <c r="H46532" s="10"/>
      <c r="T46532" s="8"/>
      <c r="U46532" s="11"/>
    </row>
    <row r="46533">
      <c r="H46533" s="10"/>
      <c r="T46533" s="8"/>
      <c r="U46533" s="11"/>
    </row>
    <row r="46534">
      <c r="H46534" s="10"/>
      <c r="T46534" s="8"/>
      <c r="U46534" s="11"/>
    </row>
    <row r="46535">
      <c r="H46535" s="10"/>
      <c r="T46535" s="8"/>
      <c r="U46535" s="11"/>
    </row>
    <row r="46536">
      <c r="H46536" s="10"/>
      <c r="T46536" s="8"/>
      <c r="U46536" s="11"/>
    </row>
    <row r="46537">
      <c r="H46537" s="10"/>
      <c r="T46537" s="8"/>
      <c r="U46537" s="11"/>
    </row>
    <row r="46538">
      <c r="H46538" s="10"/>
      <c r="T46538" s="8"/>
      <c r="U46538" s="11"/>
    </row>
    <row r="46539">
      <c r="H46539" s="10"/>
      <c r="T46539" s="8"/>
      <c r="U46539" s="11"/>
    </row>
    <row r="46540">
      <c r="H46540" s="10"/>
      <c r="T46540" s="8"/>
      <c r="U46540" s="11"/>
    </row>
    <row r="46541">
      <c r="H46541" s="10"/>
      <c r="T46541" s="8"/>
      <c r="U46541" s="11"/>
    </row>
    <row r="46542">
      <c r="H46542" s="10"/>
      <c r="T46542" s="8"/>
      <c r="U46542" s="11"/>
    </row>
    <row r="46543">
      <c r="H46543" s="10"/>
      <c r="T46543" s="8"/>
      <c r="U46543" s="11"/>
    </row>
    <row r="46544">
      <c r="H46544" s="10"/>
      <c r="T46544" s="8"/>
      <c r="U46544" s="11"/>
    </row>
    <row r="46545">
      <c r="H46545" s="10"/>
      <c r="T46545" s="8"/>
      <c r="U46545" s="11"/>
    </row>
    <row r="46546">
      <c r="H46546" s="10"/>
      <c r="T46546" s="8"/>
      <c r="U46546" s="11"/>
    </row>
    <row r="46547">
      <c r="H46547" s="10"/>
      <c r="T46547" s="8"/>
      <c r="U46547" s="11"/>
    </row>
    <row r="46548">
      <c r="H46548" s="10"/>
      <c r="T46548" s="8"/>
      <c r="U46548" s="11"/>
    </row>
    <row r="46549">
      <c r="H46549" s="10"/>
      <c r="T46549" s="8"/>
      <c r="U46549" s="11"/>
    </row>
    <row r="46550">
      <c r="H46550" s="10"/>
      <c r="T46550" s="8"/>
      <c r="U46550" s="11"/>
    </row>
    <row r="46551">
      <c r="H46551" s="10"/>
      <c r="T46551" s="8"/>
      <c r="U46551" s="11"/>
    </row>
    <row r="46552">
      <c r="H46552" s="10"/>
      <c r="T46552" s="8"/>
      <c r="U46552" s="11"/>
    </row>
    <row r="46553">
      <c r="H46553" s="10"/>
      <c r="T46553" s="8"/>
      <c r="U46553" s="11"/>
    </row>
    <row r="46554">
      <c r="H46554" s="10"/>
      <c r="T46554" s="8"/>
      <c r="U46554" s="11"/>
    </row>
    <row r="46555">
      <c r="H46555" s="10"/>
      <c r="T46555" s="8"/>
      <c r="U46555" s="11"/>
    </row>
    <row r="46556">
      <c r="H46556" s="10"/>
      <c r="T46556" s="8"/>
      <c r="U46556" s="11"/>
    </row>
    <row r="46557">
      <c r="H46557" s="10"/>
      <c r="T46557" s="8"/>
      <c r="U46557" s="11"/>
    </row>
    <row r="46558">
      <c r="H46558" s="10"/>
      <c r="T46558" s="8"/>
      <c r="U46558" s="11"/>
    </row>
    <row r="46559">
      <c r="H46559" s="10"/>
      <c r="T46559" s="8"/>
      <c r="U46559" s="11"/>
    </row>
    <row r="46560">
      <c r="H46560" s="10"/>
      <c r="T46560" s="8"/>
      <c r="U46560" s="11"/>
    </row>
    <row r="46561">
      <c r="H46561" s="10"/>
      <c r="T46561" s="8"/>
      <c r="U46561" s="11"/>
    </row>
    <row r="46562">
      <c r="H46562" s="10"/>
      <c r="T46562" s="8"/>
      <c r="U46562" s="11"/>
    </row>
    <row r="46563">
      <c r="H46563" s="10"/>
      <c r="T46563" s="8"/>
      <c r="U46563" s="11"/>
    </row>
    <row r="46564">
      <c r="H46564" s="10"/>
      <c r="T46564" s="8"/>
      <c r="U46564" s="11"/>
    </row>
    <row r="46565">
      <c r="H46565" s="10"/>
      <c r="T46565" s="8"/>
      <c r="U46565" s="11"/>
    </row>
    <row r="46566">
      <c r="H46566" s="10"/>
      <c r="T46566" s="8"/>
      <c r="U46566" s="11"/>
    </row>
    <row r="46567">
      <c r="H46567" s="10"/>
      <c r="T46567" s="8"/>
      <c r="U46567" s="11"/>
    </row>
    <row r="46568">
      <c r="H46568" s="10"/>
      <c r="T46568" s="8"/>
      <c r="U46568" s="11"/>
    </row>
    <row r="46569">
      <c r="H46569" s="10"/>
      <c r="T46569" s="8"/>
      <c r="U46569" s="11"/>
    </row>
    <row r="46570">
      <c r="H46570" s="10"/>
      <c r="T46570" s="8"/>
      <c r="U46570" s="11"/>
    </row>
    <row r="46571">
      <c r="H46571" s="10"/>
      <c r="T46571" s="8"/>
      <c r="U46571" s="11"/>
    </row>
    <row r="46572">
      <c r="H46572" s="10"/>
      <c r="T46572" s="8"/>
      <c r="U46572" s="11"/>
    </row>
    <row r="46573">
      <c r="H46573" s="10"/>
      <c r="T46573" s="8"/>
      <c r="U46573" s="11"/>
    </row>
    <row r="46574">
      <c r="H46574" s="10"/>
      <c r="T46574" s="8"/>
      <c r="U46574" s="11"/>
    </row>
    <row r="46575">
      <c r="H46575" s="10"/>
      <c r="T46575" s="8"/>
      <c r="U46575" s="11"/>
    </row>
    <row r="46576">
      <c r="H46576" s="10"/>
      <c r="T46576" s="8"/>
      <c r="U46576" s="11"/>
    </row>
    <row r="46577">
      <c r="H46577" s="10"/>
      <c r="T46577" s="8"/>
      <c r="U46577" s="11"/>
    </row>
    <row r="46578">
      <c r="H46578" s="10"/>
      <c r="T46578" s="8"/>
      <c r="U46578" s="11"/>
    </row>
    <row r="46579">
      <c r="H46579" s="10"/>
      <c r="T46579" s="8"/>
      <c r="U46579" s="11"/>
    </row>
    <row r="46580">
      <c r="H46580" s="10"/>
      <c r="T46580" s="8"/>
      <c r="U46580" s="11"/>
    </row>
    <row r="46581">
      <c r="H46581" s="10"/>
      <c r="T46581" s="8"/>
      <c r="U46581" s="11"/>
    </row>
    <row r="46582">
      <c r="H46582" s="10"/>
      <c r="T46582" s="8"/>
      <c r="U46582" s="11"/>
    </row>
    <row r="46583">
      <c r="H46583" s="10"/>
      <c r="T46583" s="8"/>
      <c r="U46583" s="11"/>
    </row>
    <row r="46584">
      <c r="H46584" s="10"/>
      <c r="T46584" s="8"/>
      <c r="U46584" s="11"/>
    </row>
    <row r="46585">
      <c r="H46585" s="10"/>
      <c r="T46585" s="8"/>
      <c r="U46585" s="11"/>
    </row>
    <row r="46586">
      <c r="H46586" s="10"/>
      <c r="T46586" s="8"/>
      <c r="U46586" s="11"/>
    </row>
    <row r="46587">
      <c r="H46587" s="10"/>
      <c r="T46587" s="8"/>
      <c r="U46587" s="11"/>
    </row>
    <row r="46588">
      <c r="H46588" s="10"/>
      <c r="T46588" s="8"/>
      <c r="U46588" s="11"/>
    </row>
    <row r="46589">
      <c r="H46589" s="10"/>
      <c r="T46589" s="8"/>
      <c r="U46589" s="11"/>
    </row>
    <row r="46590">
      <c r="H46590" s="10"/>
      <c r="T46590" s="8"/>
      <c r="U46590" s="11"/>
    </row>
    <row r="46591">
      <c r="H46591" s="10"/>
      <c r="T46591" s="8"/>
      <c r="U46591" s="11"/>
    </row>
    <row r="46592">
      <c r="H46592" s="10"/>
      <c r="T46592" s="8"/>
      <c r="U46592" s="11"/>
    </row>
    <row r="46593">
      <c r="H46593" s="10"/>
      <c r="T46593" s="8"/>
      <c r="U46593" s="11"/>
    </row>
    <row r="46594">
      <c r="H46594" s="10"/>
      <c r="T46594" s="8"/>
      <c r="U46594" s="11"/>
    </row>
    <row r="46595">
      <c r="H46595" s="10"/>
      <c r="T46595" s="8"/>
      <c r="U46595" s="11"/>
    </row>
    <row r="46596">
      <c r="H46596" s="10"/>
      <c r="T46596" s="8"/>
      <c r="U46596" s="11"/>
    </row>
    <row r="46597">
      <c r="H46597" s="10"/>
      <c r="T46597" s="8"/>
      <c r="U46597" s="11"/>
    </row>
    <row r="46598">
      <c r="H46598" s="10"/>
      <c r="T46598" s="8"/>
      <c r="U46598" s="11"/>
    </row>
    <row r="46599">
      <c r="H46599" s="10"/>
      <c r="T46599" s="8"/>
      <c r="U46599" s="11"/>
    </row>
    <row r="46600">
      <c r="H46600" s="10"/>
      <c r="T46600" s="8"/>
      <c r="U46600" s="11"/>
    </row>
    <row r="46601">
      <c r="H46601" s="10"/>
      <c r="T46601" s="8"/>
      <c r="U46601" s="11"/>
    </row>
    <row r="46602">
      <c r="H46602" s="10"/>
      <c r="T46602" s="8"/>
      <c r="U46602" s="11"/>
    </row>
    <row r="46603">
      <c r="H46603" s="10"/>
      <c r="T46603" s="8"/>
      <c r="U46603" s="11"/>
    </row>
    <row r="46604">
      <c r="H46604" s="10"/>
      <c r="T46604" s="8"/>
      <c r="U46604" s="11"/>
    </row>
    <row r="46605">
      <c r="H46605" s="10"/>
      <c r="T46605" s="8"/>
      <c r="U46605" s="11"/>
    </row>
    <row r="46606">
      <c r="H46606" s="10"/>
      <c r="T46606" s="8"/>
      <c r="U46606" s="11"/>
    </row>
    <row r="46607">
      <c r="H46607" s="10"/>
      <c r="T46607" s="8"/>
      <c r="U46607" s="11"/>
    </row>
    <row r="46608">
      <c r="H46608" s="10"/>
      <c r="T46608" s="8"/>
      <c r="U46608" s="11"/>
    </row>
    <row r="46609">
      <c r="H46609" s="10"/>
      <c r="T46609" s="8"/>
      <c r="U46609" s="11"/>
    </row>
    <row r="46610">
      <c r="H46610" s="10"/>
      <c r="T46610" s="8"/>
      <c r="U46610" s="11"/>
    </row>
    <row r="46611">
      <c r="H46611" s="10"/>
      <c r="T46611" s="8"/>
      <c r="U46611" s="11"/>
    </row>
    <row r="46612">
      <c r="H46612" s="10"/>
      <c r="T46612" s="8"/>
      <c r="U46612" s="11"/>
    </row>
    <row r="46613">
      <c r="H46613" s="10"/>
      <c r="T46613" s="8"/>
      <c r="U46613" s="11"/>
    </row>
    <row r="46614">
      <c r="H46614" s="10"/>
      <c r="T46614" s="8"/>
      <c r="U46614" s="11"/>
    </row>
    <row r="46615">
      <c r="H46615" s="10"/>
      <c r="T46615" s="8"/>
      <c r="U46615" s="11"/>
    </row>
    <row r="46616">
      <c r="H46616" s="10"/>
      <c r="T46616" s="8"/>
      <c r="U46616" s="11"/>
    </row>
    <row r="46617">
      <c r="H46617" s="10"/>
      <c r="T46617" s="8"/>
      <c r="U46617" s="11"/>
    </row>
    <row r="46618">
      <c r="H46618" s="10"/>
      <c r="T46618" s="8"/>
      <c r="U46618" s="11"/>
    </row>
    <row r="46619">
      <c r="H46619" s="10"/>
      <c r="T46619" s="8"/>
      <c r="U46619" s="11"/>
    </row>
    <row r="46620">
      <c r="H46620" s="10"/>
      <c r="T46620" s="8"/>
      <c r="U46620" s="11"/>
    </row>
    <row r="46621">
      <c r="H46621" s="10"/>
      <c r="T46621" s="8"/>
      <c r="U46621" s="11"/>
    </row>
    <row r="46622">
      <c r="H46622" s="10"/>
      <c r="T46622" s="8"/>
      <c r="U46622" s="11"/>
    </row>
    <row r="46623">
      <c r="H46623" s="10"/>
      <c r="T46623" s="8"/>
      <c r="U46623" s="11"/>
    </row>
    <row r="46624">
      <c r="H46624" s="10"/>
      <c r="T46624" s="8"/>
      <c r="U46624" s="11"/>
    </row>
    <row r="46625">
      <c r="H46625" s="10"/>
      <c r="T46625" s="8"/>
      <c r="U46625" s="11"/>
    </row>
    <row r="46626">
      <c r="H46626" s="10"/>
      <c r="T46626" s="8"/>
      <c r="U46626" s="11"/>
    </row>
    <row r="46627">
      <c r="H46627" s="10"/>
      <c r="T46627" s="8"/>
      <c r="U46627" s="11"/>
    </row>
    <row r="46628">
      <c r="H46628" s="10"/>
      <c r="T46628" s="8"/>
      <c r="U46628" s="11"/>
    </row>
    <row r="46629">
      <c r="H46629" s="10"/>
      <c r="T46629" s="8"/>
      <c r="U46629" s="11"/>
    </row>
    <row r="46630">
      <c r="H46630" s="10"/>
      <c r="T46630" s="8"/>
      <c r="U46630" s="11"/>
    </row>
    <row r="46631">
      <c r="H46631" s="10"/>
      <c r="T46631" s="8"/>
      <c r="U46631" s="11"/>
    </row>
    <row r="46632">
      <c r="H46632" s="10"/>
      <c r="T46632" s="8"/>
      <c r="U46632" s="11"/>
    </row>
    <row r="46633">
      <c r="H46633" s="10"/>
      <c r="T46633" s="8"/>
      <c r="U46633" s="11"/>
    </row>
    <row r="46634">
      <c r="H46634" s="10"/>
      <c r="T46634" s="8"/>
      <c r="U46634" s="11"/>
    </row>
    <row r="46635">
      <c r="H46635" s="10"/>
      <c r="T46635" s="8"/>
      <c r="U46635" s="11"/>
    </row>
    <row r="46636">
      <c r="H46636" s="10"/>
      <c r="T46636" s="8"/>
      <c r="U46636" s="11"/>
    </row>
    <row r="46637">
      <c r="H46637" s="10"/>
      <c r="T46637" s="8"/>
      <c r="U46637" s="11"/>
    </row>
    <row r="46638">
      <c r="H46638" s="10"/>
      <c r="T46638" s="8"/>
      <c r="U46638" s="11"/>
    </row>
    <row r="46639">
      <c r="H46639" s="10"/>
      <c r="T46639" s="8"/>
      <c r="U46639" s="11"/>
    </row>
    <row r="46640">
      <c r="H46640" s="10"/>
      <c r="T46640" s="8"/>
      <c r="U46640" s="11"/>
    </row>
    <row r="46641">
      <c r="H46641" s="10"/>
      <c r="T46641" s="8"/>
      <c r="U46641" s="11"/>
    </row>
    <row r="46642">
      <c r="H46642" s="10"/>
      <c r="T46642" s="8"/>
      <c r="U46642" s="11"/>
    </row>
    <row r="46643">
      <c r="H46643" s="10"/>
      <c r="T46643" s="8"/>
      <c r="U46643" s="11"/>
    </row>
    <row r="46644">
      <c r="H46644" s="10"/>
      <c r="T46644" s="8"/>
      <c r="U46644" s="11"/>
    </row>
    <row r="46645">
      <c r="H46645" s="10"/>
      <c r="T46645" s="8"/>
      <c r="U46645" s="11"/>
    </row>
    <row r="46646">
      <c r="H46646" s="10"/>
      <c r="T46646" s="8"/>
      <c r="U46646" s="11"/>
    </row>
    <row r="46647">
      <c r="H46647" s="10"/>
      <c r="T46647" s="8"/>
      <c r="U46647" s="11"/>
    </row>
    <row r="46648">
      <c r="H46648" s="10"/>
      <c r="T46648" s="8"/>
      <c r="U46648" s="11"/>
    </row>
    <row r="46649">
      <c r="H46649" s="10"/>
      <c r="T46649" s="8"/>
      <c r="U46649" s="11"/>
    </row>
    <row r="46650">
      <c r="H46650" s="10"/>
      <c r="T46650" s="8"/>
      <c r="U46650" s="11"/>
    </row>
    <row r="46651">
      <c r="H46651" s="10"/>
      <c r="T46651" s="8"/>
      <c r="U46651" s="11"/>
    </row>
    <row r="46652">
      <c r="H46652" s="10"/>
      <c r="T46652" s="8"/>
      <c r="U46652" s="11"/>
    </row>
    <row r="46653">
      <c r="H46653" s="10"/>
      <c r="T46653" s="8"/>
      <c r="U46653" s="11"/>
    </row>
    <row r="46654">
      <c r="H46654" s="10"/>
      <c r="T46654" s="8"/>
      <c r="U46654" s="11"/>
    </row>
    <row r="46655">
      <c r="H46655" s="10"/>
      <c r="T46655" s="8"/>
      <c r="U46655" s="11"/>
    </row>
    <row r="46656">
      <c r="H46656" s="10"/>
      <c r="T46656" s="8"/>
      <c r="U46656" s="11"/>
    </row>
    <row r="46657">
      <c r="H46657" s="10"/>
      <c r="T46657" s="8"/>
      <c r="U46657" s="11"/>
    </row>
    <row r="46658">
      <c r="H46658" s="10"/>
      <c r="T46658" s="8"/>
      <c r="U46658" s="11"/>
    </row>
    <row r="46659">
      <c r="H46659" s="10"/>
      <c r="T46659" s="8"/>
      <c r="U46659" s="11"/>
    </row>
    <row r="46660">
      <c r="H46660" s="10"/>
      <c r="T46660" s="8"/>
      <c r="U46660" s="11"/>
    </row>
    <row r="46661">
      <c r="H46661" s="10"/>
      <c r="T46661" s="8"/>
      <c r="U46661" s="11"/>
    </row>
    <row r="46662">
      <c r="H46662" s="10"/>
      <c r="T46662" s="8"/>
      <c r="U46662" s="11"/>
    </row>
    <row r="46663">
      <c r="H46663" s="10"/>
      <c r="T46663" s="8"/>
      <c r="U46663" s="11"/>
    </row>
    <row r="46664">
      <c r="H46664" s="10"/>
      <c r="T46664" s="8"/>
      <c r="U46664" s="11"/>
    </row>
    <row r="46665">
      <c r="H46665" s="10"/>
      <c r="T46665" s="8"/>
      <c r="U46665" s="11"/>
    </row>
    <row r="46666">
      <c r="H46666" s="10"/>
      <c r="T46666" s="8"/>
      <c r="U46666" s="11"/>
    </row>
    <row r="46667">
      <c r="H46667" s="10"/>
      <c r="T46667" s="8"/>
      <c r="U46667" s="11"/>
    </row>
    <row r="46668">
      <c r="H46668" s="10"/>
      <c r="T46668" s="8"/>
      <c r="U46668" s="11"/>
    </row>
    <row r="46669">
      <c r="H46669" s="10"/>
      <c r="T46669" s="8"/>
      <c r="U46669" s="11"/>
    </row>
    <row r="46670">
      <c r="H46670" s="10"/>
      <c r="T46670" s="8"/>
      <c r="U46670" s="11"/>
    </row>
    <row r="46671">
      <c r="H46671" s="10"/>
      <c r="T46671" s="8"/>
      <c r="U46671" s="11"/>
    </row>
    <row r="46672">
      <c r="H46672" s="10"/>
      <c r="T46672" s="8"/>
      <c r="U46672" s="11"/>
    </row>
    <row r="46673">
      <c r="H46673" s="10"/>
      <c r="T46673" s="8"/>
      <c r="U46673" s="11"/>
    </row>
    <row r="46674">
      <c r="H46674" s="10"/>
      <c r="T46674" s="8"/>
      <c r="U46674" s="11"/>
    </row>
    <row r="46675">
      <c r="H46675" s="10"/>
      <c r="T46675" s="8"/>
      <c r="U46675" s="11"/>
    </row>
    <row r="46676">
      <c r="H46676" s="10"/>
      <c r="T46676" s="8"/>
      <c r="U46676" s="11"/>
    </row>
    <row r="46677">
      <c r="H46677" s="10"/>
      <c r="T46677" s="8"/>
      <c r="U46677" s="11"/>
    </row>
    <row r="46678">
      <c r="H46678" s="10"/>
      <c r="T46678" s="8"/>
      <c r="U46678" s="11"/>
    </row>
    <row r="46679">
      <c r="H46679" s="10"/>
      <c r="T46679" s="8"/>
      <c r="U46679" s="11"/>
    </row>
    <row r="46680">
      <c r="H46680" s="10"/>
      <c r="T46680" s="8"/>
      <c r="U46680" s="11"/>
    </row>
    <row r="46681">
      <c r="H46681" s="10"/>
      <c r="T46681" s="8"/>
      <c r="U46681" s="11"/>
    </row>
    <row r="46682">
      <c r="H46682" s="10"/>
      <c r="T46682" s="8"/>
      <c r="U46682" s="11"/>
    </row>
    <row r="46683">
      <c r="H46683" s="10"/>
      <c r="T46683" s="8"/>
      <c r="U46683" s="11"/>
    </row>
    <row r="46684">
      <c r="H46684" s="10"/>
      <c r="T46684" s="8"/>
      <c r="U46684" s="11"/>
    </row>
    <row r="46685">
      <c r="H46685" s="10"/>
      <c r="T46685" s="8"/>
      <c r="U46685" s="11"/>
    </row>
    <row r="46686">
      <c r="H46686" s="10"/>
      <c r="T46686" s="8"/>
      <c r="U46686" s="11"/>
    </row>
    <row r="46687">
      <c r="H46687" s="10"/>
      <c r="T46687" s="8"/>
      <c r="U46687" s="11"/>
    </row>
    <row r="46688">
      <c r="H46688" s="10"/>
      <c r="T46688" s="8"/>
      <c r="U46688" s="11"/>
    </row>
    <row r="46689">
      <c r="H46689" s="10"/>
      <c r="T46689" s="8"/>
      <c r="U46689" s="11"/>
    </row>
    <row r="46690">
      <c r="H46690" s="10"/>
      <c r="T46690" s="8"/>
      <c r="U46690" s="11"/>
    </row>
    <row r="46691">
      <c r="H46691" s="10"/>
      <c r="T46691" s="8"/>
      <c r="U46691" s="11"/>
    </row>
    <row r="46692">
      <c r="H46692" s="10"/>
      <c r="T46692" s="8"/>
      <c r="U46692" s="11"/>
    </row>
    <row r="46693">
      <c r="H46693" s="10"/>
      <c r="T46693" s="8"/>
      <c r="U46693" s="11"/>
    </row>
    <row r="46694">
      <c r="H46694" s="10"/>
      <c r="T46694" s="8"/>
      <c r="U46694" s="11"/>
    </row>
    <row r="46695">
      <c r="H46695" s="10"/>
      <c r="T46695" s="8"/>
      <c r="U46695" s="11"/>
    </row>
    <row r="46696">
      <c r="H46696" s="10"/>
      <c r="T46696" s="8"/>
      <c r="U46696" s="11"/>
    </row>
    <row r="46697">
      <c r="H46697" s="10"/>
      <c r="T46697" s="8"/>
      <c r="U46697" s="11"/>
    </row>
    <row r="46698">
      <c r="H46698" s="10"/>
      <c r="T46698" s="8"/>
      <c r="U46698" s="11"/>
    </row>
    <row r="46699">
      <c r="H46699" s="10"/>
      <c r="T46699" s="8"/>
      <c r="U46699" s="11"/>
    </row>
    <row r="46700">
      <c r="H46700" s="10"/>
      <c r="T46700" s="8"/>
      <c r="U46700" s="11"/>
    </row>
    <row r="46701">
      <c r="H46701" s="10"/>
      <c r="T46701" s="8"/>
      <c r="U46701" s="11"/>
    </row>
    <row r="46702">
      <c r="H46702" s="10"/>
      <c r="T46702" s="8"/>
      <c r="U46702" s="11"/>
    </row>
    <row r="46703">
      <c r="H46703" s="10"/>
      <c r="T46703" s="8"/>
      <c r="U46703" s="11"/>
    </row>
    <row r="46704">
      <c r="H46704" s="10"/>
      <c r="T46704" s="8"/>
      <c r="U46704" s="11"/>
    </row>
    <row r="46705">
      <c r="H46705" s="10"/>
      <c r="T46705" s="8"/>
      <c r="U46705" s="11"/>
    </row>
    <row r="46706">
      <c r="H46706" s="10"/>
      <c r="T46706" s="8"/>
      <c r="U46706" s="11"/>
    </row>
    <row r="46707">
      <c r="H46707" s="10"/>
      <c r="T46707" s="8"/>
      <c r="U46707" s="11"/>
    </row>
    <row r="46708">
      <c r="H46708" s="10"/>
      <c r="T46708" s="8"/>
      <c r="U46708" s="11"/>
    </row>
    <row r="46709">
      <c r="H46709" s="10"/>
      <c r="T46709" s="8"/>
      <c r="U46709" s="11"/>
    </row>
    <row r="46710">
      <c r="H46710" s="10"/>
      <c r="T46710" s="8"/>
      <c r="U46710" s="11"/>
    </row>
    <row r="46711">
      <c r="H46711" s="10"/>
      <c r="T46711" s="8"/>
      <c r="U46711" s="11"/>
    </row>
    <row r="46712">
      <c r="H46712" s="10"/>
      <c r="T46712" s="8"/>
      <c r="U46712" s="11"/>
    </row>
    <row r="46713">
      <c r="H46713" s="10"/>
      <c r="T46713" s="8"/>
      <c r="U46713" s="11"/>
    </row>
    <row r="46714">
      <c r="H46714" s="10"/>
      <c r="T46714" s="8"/>
      <c r="U46714" s="11"/>
    </row>
    <row r="46715">
      <c r="H46715" s="10"/>
      <c r="T46715" s="8"/>
      <c r="U46715" s="11"/>
    </row>
    <row r="46716">
      <c r="H46716" s="10"/>
      <c r="T46716" s="8"/>
      <c r="U46716" s="11"/>
    </row>
    <row r="46717">
      <c r="H46717" s="10"/>
      <c r="T46717" s="8"/>
      <c r="U46717" s="11"/>
    </row>
    <row r="46718">
      <c r="H46718" s="10"/>
      <c r="T46718" s="8"/>
      <c r="U46718" s="11"/>
    </row>
    <row r="46719">
      <c r="H46719" s="10"/>
      <c r="T46719" s="8"/>
      <c r="U46719" s="11"/>
    </row>
    <row r="46720">
      <c r="H46720" s="10"/>
      <c r="T46720" s="8"/>
      <c r="U46720" s="11"/>
    </row>
    <row r="46721">
      <c r="H46721" s="10"/>
      <c r="T46721" s="8"/>
      <c r="U46721" s="11"/>
    </row>
    <row r="46722">
      <c r="H46722" s="10"/>
      <c r="T46722" s="8"/>
      <c r="U46722" s="11"/>
    </row>
    <row r="46723">
      <c r="H46723" s="10"/>
      <c r="T46723" s="8"/>
      <c r="U46723" s="11"/>
    </row>
    <row r="46724">
      <c r="H46724" s="10"/>
      <c r="T46724" s="8"/>
      <c r="U46724" s="11"/>
    </row>
    <row r="46725">
      <c r="H46725" s="10"/>
      <c r="T46725" s="8"/>
      <c r="U46725" s="11"/>
    </row>
    <row r="46726">
      <c r="H46726" s="10"/>
      <c r="T46726" s="8"/>
      <c r="U46726" s="11"/>
    </row>
    <row r="46727">
      <c r="H46727" s="10"/>
      <c r="T46727" s="8"/>
      <c r="U46727" s="11"/>
    </row>
    <row r="46728">
      <c r="H46728" s="10"/>
      <c r="T46728" s="8"/>
      <c r="U46728" s="11"/>
    </row>
    <row r="46729">
      <c r="H46729" s="10"/>
      <c r="T46729" s="8"/>
      <c r="U46729" s="11"/>
    </row>
    <row r="46730">
      <c r="H46730" s="10"/>
      <c r="T46730" s="8"/>
      <c r="U46730" s="11"/>
    </row>
    <row r="46731">
      <c r="H46731" s="10"/>
      <c r="T46731" s="8"/>
      <c r="U46731" s="11"/>
    </row>
    <row r="46732">
      <c r="H46732" s="10"/>
      <c r="T46732" s="8"/>
      <c r="U46732" s="11"/>
    </row>
    <row r="46733">
      <c r="H46733" s="10"/>
      <c r="T46733" s="8"/>
      <c r="U46733" s="11"/>
    </row>
    <row r="46734">
      <c r="H46734" s="10"/>
      <c r="T46734" s="8"/>
      <c r="U46734" s="11"/>
    </row>
    <row r="46735">
      <c r="H46735" s="10"/>
      <c r="T46735" s="8"/>
      <c r="U46735" s="11"/>
    </row>
    <row r="46736">
      <c r="H46736" s="10"/>
      <c r="T46736" s="8"/>
      <c r="U46736" s="11"/>
    </row>
    <row r="46737">
      <c r="H46737" s="10"/>
      <c r="T46737" s="8"/>
      <c r="U46737" s="11"/>
    </row>
    <row r="46738">
      <c r="H46738" s="10"/>
      <c r="T46738" s="8"/>
      <c r="U46738" s="11"/>
    </row>
    <row r="46739">
      <c r="H46739" s="10"/>
      <c r="T46739" s="8"/>
      <c r="U46739" s="11"/>
    </row>
    <row r="46740">
      <c r="H46740" s="10"/>
      <c r="T46740" s="8"/>
      <c r="U46740" s="11"/>
    </row>
    <row r="46741">
      <c r="H46741" s="10"/>
      <c r="T46741" s="8"/>
      <c r="U46741" s="11"/>
    </row>
    <row r="46742">
      <c r="H46742" s="10"/>
      <c r="T46742" s="8"/>
      <c r="U46742" s="11"/>
    </row>
    <row r="46743">
      <c r="H46743" s="10"/>
      <c r="T46743" s="8"/>
      <c r="U46743" s="11"/>
    </row>
    <row r="46744">
      <c r="H46744" s="10"/>
      <c r="T46744" s="8"/>
      <c r="U46744" s="11"/>
    </row>
    <row r="46745">
      <c r="H46745" s="10"/>
      <c r="T46745" s="8"/>
      <c r="U46745" s="11"/>
    </row>
    <row r="46746">
      <c r="H46746" s="10"/>
      <c r="T46746" s="8"/>
      <c r="U46746" s="11"/>
    </row>
    <row r="46747">
      <c r="H46747" s="10"/>
      <c r="T46747" s="8"/>
      <c r="U46747" s="11"/>
    </row>
    <row r="46748">
      <c r="H46748" s="10"/>
      <c r="T46748" s="8"/>
      <c r="U46748" s="11"/>
    </row>
    <row r="46749">
      <c r="H46749" s="10"/>
      <c r="T46749" s="8"/>
      <c r="U46749" s="11"/>
    </row>
    <row r="46750">
      <c r="H46750" s="10"/>
      <c r="T46750" s="8"/>
      <c r="U46750" s="11"/>
    </row>
    <row r="46751">
      <c r="H46751" s="10"/>
      <c r="T46751" s="8"/>
      <c r="U46751" s="11"/>
    </row>
    <row r="46752">
      <c r="H46752" s="10"/>
      <c r="T46752" s="8"/>
      <c r="U46752" s="11"/>
    </row>
    <row r="46753">
      <c r="H46753" s="10"/>
      <c r="T46753" s="8"/>
      <c r="U46753" s="11"/>
    </row>
    <row r="46754">
      <c r="H46754" s="10"/>
      <c r="T46754" s="8"/>
      <c r="U46754" s="11"/>
    </row>
    <row r="46755">
      <c r="H46755" s="10"/>
      <c r="T46755" s="8"/>
      <c r="U46755" s="11"/>
    </row>
    <row r="46756">
      <c r="H46756" s="10"/>
      <c r="T46756" s="8"/>
      <c r="U46756" s="11"/>
    </row>
    <row r="46757">
      <c r="H46757" s="10"/>
      <c r="T46757" s="8"/>
      <c r="U46757" s="11"/>
    </row>
    <row r="46758">
      <c r="H46758" s="10"/>
      <c r="T46758" s="8"/>
      <c r="U46758" s="11"/>
    </row>
    <row r="46759">
      <c r="H46759" s="10"/>
      <c r="T46759" s="8"/>
      <c r="U46759" s="11"/>
    </row>
    <row r="46760">
      <c r="H46760" s="10"/>
      <c r="T46760" s="8"/>
      <c r="U46760" s="11"/>
    </row>
    <row r="46761">
      <c r="H46761" s="10"/>
      <c r="T46761" s="8"/>
      <c r="U46761" s="11"/>
    </row>
    <row r="46762">
      <c r="H46762" s="10"/>
      <c r="T46762" s="8"/>
      <c r="U46762" s="11"/>
    </row>
    <row r="46763">
      <c r="H46763" s="10"/>
      <c r="T46763" s="8"/>
      <c r="U46763" s="11"/>
    </row>
    <row r="46764">
      <c r="H46764" s="10"/>
      <c r="T46764" s="8"/>
      <c r="U46764" s="11"/>
    </row>
    <row r="46765">
      <c r="H46765" s="10"/>
      <c r="T46765" s="8"/>
      <c r="U46765" s="11"/>
    </row>
    <row r="46766">
      <c r="H46766" s="10"/>
      <c r="T46766" s="8"/>
      <c r="U46766" s="11"/>
    </row>
    <row r="46767">
      <c r="H46767" s="10"/>
      <c r="T46767" s="8"/>
      <c r="U46767" s="11"/>
    </row>
    <row r="46768">
      <c r="H46768" s="10"/>
      <c r="T46768" s="8"/>
      <c r="U46768" s="11"/>
    </row>
    <row r="46769">
      <c r="H46769" s="10"/>
      <c r="T46769" s="8"/>
      <c r="U46769" s="11"/>
    </row>
    <row r="46770">
      <c r="H46770" s="10"/>
      <c r="T46770" s="8"/>
      <c r="U46770" s="11"/>
    </row>
    <row r="46771">
      <c r="H46771" s="10"/>
      <c r="T46771" s="8"/>
      <c r="U46771" s="11"/>
    </row>
    <row r="46772">
      <c r="H46772" s="10"/>
      <c r="T46772" s="8"/>
      <c r="U46772" s="11"/>
    </row>
    <row r="46773">
      <c r="H46773" s="10"/>
      <c r="T46773" s="8"/>
      <c r="U46773" s="11"/>
    </row>
    <row r="46774">
      <c r="H46774" s="10"/>
      <c r="T46774" s="8"/>
      <c r="U46774" s="11"/>
    </row>
    <row r="46775">
      <c r="H46775" s="10"/>
      <c r="T46775" s="8"/>
      <c r="U46775" s="11"/>
    </row>
    <row r="46776">
      <c r="H46776" s="10"/>
      <c r="T46776" s="8"/>
      <c r="U46776" s="11"/>
    </row>
    <row r="46777">
      <c r="H46777" s="10"/>
      <c r="T46777" s="8"/>
      <c r="U46777" s="11"/>
    </row>
    <row r="46778">
      <c r="H46778" s="10"/>
      <c r="T46778" s="8"/>
      <c r="U46778" s="11"/>
    </row>
    <row r="46779">
      <c r="H46779" s="10"/>
      <c r="T46779" s="8"/>
      <c r="U46779" s="11"/>
    </row>
    <row r="46780">
      <c r="H46780" s="10"/>
      <c r="T46780" s="8"/>
      <c r="U46780" s="11"/>
    </row>
    <row r="46781">
      <c r="H46781" s="10"/>
      <c r="T46781" s="8"/>
      <c r="U46781" s="11"/>
    </row>
    <row r="46782">
      <c r="H46782" s="10"/>
      <c r="T46782" s="8"/>
      <c r="U46782" s="11"/>
    </row>
    <row r="46783">
      <c r="H46783" s="10"/>
      <c r="T46783" s="8"/>
      <c r="U46783" s="11"/>
    </row>
    <row r="46784">
      <c r="H46784" s="10"/>
      <c r="T46784" s="8"/>
      <c r="U46784" s="11"/>
    </row>
    <row r="46785">
      <c r="H46785" s="10"/>
      <c r="T46785" s="8"/>
      <c r="U46785" s="11"/>
    </row>
    <row r="46786">
      <c r="H46786" s="10"/>
      <c r="T46786" s="8"/>
      <c r="U46786" s="11"/>
    </row>
    <row r="46787">
      <c r="H46787" s="10"/>
      <c r="T46787" s="8"/>
      <c r="U46787" s="11"/>
    </row>
    <row r="46788">
      <c r="H46788" s="10"/>
      <c r="T46788" s="8"/>
      <c r="U46788" s="11"/>
    </row>
    <row r="46789">
      <c r="H46789" s="10"/>
      <c r="T46789" s="8"/>
      <c r="U46789" s="11"/>
    </row>
    <row r="46790">
      <c r="H46790" s="10"/>
      <c r="T46790" s="8"/>
      <c r="U46790" s="11"/>
    </row>
    <row r="46791">
      <c r="H46791" s="10"/>
      <c r="T46791" s="8"/>
      <c r="U46791" s="11"/>
    </row>
    <row r="46792">
      <c r="H46792" s="10"/>
      <c r="T46792" s="8"/>
      <c r="U46792" s="11"/>
    </row>
    <row r="46793">
      <c r="H46793" s="10"/>
      <c r="T46793" s="8"/>
      <c r="U46793" s="11"/>
    </row>
    <row r="46794">
      <c r="H46794" s="10"/>
      <c r="T46794" s="8"/>
      <c r="U46794" s="11"/>
    </row>
    <row r="46795">
      <c r="H46795" s="10"/>
      <c r="T46795" s="8"/>
      <c r="U46795" s="11"/>
    </row>
    <row r="46796">
      <c r="H46796" s="10"/>
      <c r="T46796" s="8"/>
      <c r="U46796" s="11"/>
    </row>
    <row r="46797">
      <c r="H46797" s="10"/>
      <c r="T46797" s="8"/>
      <c r="U46797" s="11"/>
    </row>
    <row r="46798">
      <c r="H46798" s="10"/>
      <c r="T46798" s="8"/>
      <c r="U46798" s="11"/>
    </row>
    <row r="46799">
      <c r="H46799" s="10"/>
      <c r="T46799" s="8"/>
      <c r="U46799" s="11"/>
    </row>
    <row r="46800">
      <c r="H46800" s="10"/>
      <c r="T46800" s="8"/>
      <c r="U46800" s="11"/>
    </row>
    <row r="46801">
      <c r="H46801" s="10"/>
      <c r="T46801" s="8"/>
      <c r="U46801" s="11"/>
    </row>
    <row r="46802">
      <c r="H46802" s="10"/>
      <c r="T46802" s="8"/>
      <c r="U46802" s="11"/>
    </row>
    <row r="46803">
      <c r="H46803" s="10"/>
      <c r="T46803" s="8"/>
      <c r="U46803" s="11"/>
    </row>
    <row r="46804">
      <c r="H46804" s="10"/>
      <c r="T46804" s="8"/>
      <c r="U46804" s="11"/>
    </row>
    <row r="46805">
      <c r="H46805" s="10"/>
      <c r="T46805" s="8"/>
      <c r="U46805" s="11"/>
    </row>
    <row r="46806">
      <c r="H46806" s="10"/>
      <c r="T46806" s="8"/>
      <c r="U46806" s="11"/>
    </row>
    <row r="46807">
      <c r="H46807" s="10"/>
      <c r="T46807" s="8"/>
      <c r="U46807" s="11"/>
    </row>
    <row r="46808">
      <c r="H46808" s="10"/>
      <c r="T46808" s="8"/>
      <c r="U46808" s="11"/>
    </row>
    <row r="46809">
      <c r="H46809" s="10"/>
      <c r="T46809" s="8"/>
      <c r="U46809" s="11"/>
    </row>
    <row r="46810">
      <c r="H46810" s="10"/>
      <c r="T46810" s="8"/>
      <c r="U46810" s="11"/>
    </row>
    <row r="46811">
      <c r="H46811" s="10"/>
      <c r="T46811" s="8"/>
      <c r="U46811" s="11"/>
    </row>
    <row r="46812">
      <c r="H46812" s="10"/>
      <c r="T46812" s="8"/>
      <c r="U46812" s="11"/>
    </row>
    <row r="46813">
      <c r="H46813" s="10"/>
      <c r="T46813" s="8"/>
      <c r="U46813" s="11"/>
    </row>
    <row r="46814">
      <c r="H46814" s="10"/>
      <c r="T46814" s="8"/>
      <c r="U46814" s="11"/>
    </row>
    <row r="46815">
      <c r="H46815" s="10"/>
      <c r="T46815" s="8"/>
      <c r="U46815" s="11"/>
    </row>
    <row r="46816">
      <c r="H46816" s="10"/>
      <c r="T46816" s="8"/>
      <c r="U46816" s="11"/>
    </row>
    <row r="46817">
      <c r="H46817" s="10"/>
      <c r="T46817" s="8"/>
      <c r="U46817" s="11"/>
    </row>
    <row r="46818">
      <c r="H46818" s="10"/>
      <c r="T46818" s="8"/>
      <c r="U46818" s="11"/>
    </row>
    <row r="46819">
      <c r="H46819" s="10"/>
      <c r="T46819" s="8"/>
      <c r="U46819" s="11"/>
    </row>
    <row r="46820">
      <c r="H46820" s="10"/>
      <c r="T46820" s="8"/>
      <c r="U46820" s="11"/>
    </row>
    <row r="46821">
      <c r="H46821" s="10"/>
      <c r="T46821" s="8"/>
      <c r="U46821" s="11"/>
    </row>
    <row r="46822">
      <c r="H46822" s="10"/>
      <c r="T46822" s="8"/>
      <c r="U46822" s="11"/>
    </row>
    <row r="46823">
      <c r="H46823" s="10"/>
      <c r="T46823" s="8"/>
      <c r="U46823" s="11"/>
    </row>
    <row r="46824">
      <c r="H46824" s="10"/>
      <c r="T46824" s="8"/>
      <c r="U46824" s="11"/>
    </row>
    <row r="46825">
      <c r="H46825" s="10"/>
      <c r="T46825" s="8"/>
      <c r="U46825" s="11"/>
    </row>
    <row r="46826">
      <c r="H46826" s="10"/>
      <c r="T46826" s="8"/>
      <c r="U46826" s="11"/>
    </row>
    <row r="46827">
      <c r="H46827" s="10"/>
      <c r="T46827" s="8"/>
      <c r="U46827" s="11"/>
    </row>
    <row r="46828">
      <c r="H46828" s="10"/>
      <c r="T46828" s="8"/>
      <c r="U46828" s="11"/>
    </row>
    <row r="46829">
      <c r="H46829" s="10"/>
      <c r="T46829" s="8"/>
      <c r="U46829" s="11"/>
    </row>
    <row r="46830">
      <c r="H46830" s="10"/>
      <c r="T46830" s="8"/>
      <c r="U46830" s="11"/>
    </row>
    <row r="46831">
      <c r="H46831" s="10"/>
      <c r="T46831" s="8"/>
      <c r="U46831" s="11"/>
    </row>
    <row r="46832">
      <c r="H46832" s="10"/>
      <c r="T46832" s="8"/>
      <c r="U46832" s="11"/>
    </row>
    <row r="46833">
      <c r="H46833" s="10"/>
      <c r="T46833" s="8"/>
      <c r="U46833" s="11"/>
    </row>
    <row r="46834">
      <c r="H46834" s="10"/>
      <c r="T46834" s="8"/>
      <c r="U46834" s="11"/>
    </row>
    <row r="46835">
      <c r="H46835" s="10"/>
      <c r="T46835" s="8"/>
      <c r="U46835" s="11"/>
    </row>
    <row r="46836">
      <c r="H46836" s="10"/>
      <c r="T46836" s="8"/>
      <c r="U46836" s="11"/>
    </row>
    <row r="46837">
      <c r="H46837" s="10"/>
      <c r="T46837" s="8"/>
      <c r="U46837" s="11"/>
    </row>
    <row r="46838">
      <c r="H46838" s="10"/>
      <c r="T46838" s="8"/>
      <c r="U46838" s="11"/>
    </row>
    <row r="46839">
      <c r="H46839" s="10"/>
      <c r="T46839" s="8"/>
      <c r="U46839" s="11"/>
    </row>
    <row r="46840">
      <c r="H46840" s="10"/>
      <c r="T46840" s="8"/>
      <c r="U46840" s="11"/>
    </row>
    <row r="46841">
      <c r="H46841" s="10"/>
      <c r="T46841" s="8"/>
      <c r="U46841" s="11"/>
    </row>
    <row r="46842">
      <c r="H46842" s="10"/>
      <c r="T46842" s="8"/>
      <c r="U46842" s="11"/>
    </row>
    <row r="46843">
      <c r="H46843" s="10"/>
      <c r="T46843" s="8"/>
      <c r="U46843" s="11"/>
    </row>
    <row r="46844">
      <c r="H46844" s="10"/>
      <c r="T46844" s="8"/>
      <c r="U46844" s="11"/>
    </row>
    <row r="46845">
      <c r="H46845" s="10"/>
      <c r="T46845" s="8"/>
      <c r="U46845" s="11"/>
    </row>
    <row r="46846">
      <c r="H46846" s="10"/>
      <c r="T46846" s="8"/>
      <c r="U46846" s="11"/>
    </row>
    <row r="46847">
      <c r="H46847" s="10"/>
      <c r="T46847" s="8"/>
      <c r="U46847" s="11"/>
    </row>
    <row r="46848">
      <c r="H46848" s="10"/>
      <c r="T46848" s="8"/>
      <c r="U46848" s="11"/>
    </row>
    <row r="46849">
      <c r="H46849" s="10"/>
      <c r="T46849" s="8"/>
      <c r="U46849" s="11"/>
    </row>
    <row r="46850">
      <c r="H46850" s="10"/>
      <c r="T46850" s="8"/>
      <c r="U46850" s="11"/>
    </row>
    <row r="46851">
      <c r="H46851" s="10"/>
      <c r="T46851" s="8"/>
      <c r="U46851" s="11"/>
    </row>
    <row r="46852">
      <c r="H46852" s="10"/>
      <c r="T46852" s="8"/>
      <c r="U46852" s="11"/>
    </row>
    <row r="46853">
      <c r="H46853" s="10"/>
      <c r="T46853" s="8"/>
      <c r="U46853" s="11"/>
    </row>
    <row r="46854">
      <c r="H46854" s="10"/>
      <c r="T46854" s="8"/>
      <c r="U46854" s="11"/>
    </row>
    <row r="46855">
      <c r="H46855" s="10"/>
      <c r="T46855" s="8"/>
      <c r="U46855" s="11"/>
    </row>
    <row r="46856">
      <c r="H46856" s="10"/>
      <c r="T46856" s="8"/>
      <c r="U46856" s="11"/>
    </row>
    <row r="46857">
      <c r="H46857" s="10"/>
      <c r="T46857" s="8"/>
      <c r="U46857" s="11"/>
    </row>
    <row r="46858">
      <c r="H46858" s="10"/>
      <c r="T46858" s="8"/>
      <c r="U46858" s="11"/>
    </row>
    <row r="46859">
      <c r="H46859" s="10"/>
      <c r="T46859" s="8"/>
      <c r="U46859" s="11"/>
    </row>
    <row r="46860">
      <c r="H46860" s="10"/>
      <c r="T46860" s="8"/>
      <c r="U46860" s="11"/>
    </row>
    <row r="46861">
      <c r="H46861" s="10"/>
      <c r="T46861" s="8"/>
      <c r="U46861" s="11"/>
    </row>
    <row r="46862">
      <c r="H46862" s="10"/>
      <c r="T46862" s="8"/>
      <c r="U46862" s="11"/>
    </row>
    <row r="46863">
      <c r="H46863" s="10"/>
      <c r="T46863" s="8"/>
      <c r="U46863" s="11"/>
    </row>
    <row r="46864">
      <c r="H46864" s="10"/>
      <c r="T46864" s="8"/>
      <c r="U46864" s="11"/>
    </row>
    <row r="46865">
      <c r="H46865" s="10"/>
      <c r="T46865" s="8"/>
      <c r="U46865" s="11"/>
    </row>
    <row r="46866">
      <c r="H46866" s="10"/>
      <c r="T46866" s="8"/>
      <c r="U46866" s="11"/>
    </row>
    <row r="46867">
      <c r="H46867" s="10"/>
      <c r="T46867" s="8"/>
      <c r="U46867" s="11"/>
    </row>
    <row r="46868">
      <c r="H46868" s="10"/>
      <c r="T46868" s="8"/>
      <c r="U46868" s="11"/>
    </row>
    <row r="46869">
      <c r="H46869" s="10"/>
      <c r="T46869" s="8"/>
      <c r="U46869" s="11"/>
    </row>
    <row r="46870">
      <c r="H46870" s="10"/>
      <c r="T46870" s="8"/>
      <c r="U46870" s="11"/>
    </row>
    <row r="46871">
      <c r="H46871" s="10"/>
      <c r="T46871" s="8"/>
      <c r="U46871" s="11"/>
    </row>
    <row r="46872">
      <c r="H46872" s="10"/>
      <c r="T46872" s="8"/>
      <c r="U46872" s="11"/>
    </row>
    <row r="46873">
      <c r="H46873" s="10"/>
      <c r="T46873" s="8"/>
      <c r="U46873" s="11"/>
    </row>
    <row r="46874">
      <c r="H46874" s="10"/>
      <c r="T46874" s="8"/>
      <c r="U46874" s="11"/>
    </row>
    <row r="46875">
      <c r="H46875" s="10"/>
      <c r="T46875" s="8"/>
      <c r="U46875" s="11"/>
    </row>
    <row r="46876">
      <c r="H46876" s="10"/>
      <c r="T46876" s="8"/>
      <c r="U46876" s="11"/>
    </row>
    <row r="46877">
      <c r="H46877" s="10"/>
      <c r="T46877" s="8"/>
      <c r="U46877" s="11"/>
    </row>
    <row r="46878">
      <c r="H46878" s="10"/>
      <c r="T46878" s="8"/>
      <c r="U46878" s="11"/>
    </row>
    <row r="46879">
      <c r="H46879" s="10"/>
      <c r="T46879" s="8"/>
      <c r="U46879" s="11"/>
    </row>
    <row r="46880">
      <c r="H46880" s="10"/>
      <c r="T46880" s="8"/>
      <c r="U46880" s="11"/>
    </row>
    <row r="46881">
      <c r="H46881" s="10"/>
      <c r="T46881" s="8"/>
      <c r="U46881" s="11"/>
    </row>
    <row r="46882">
      <c r="H46882" s="10"/>
      <c r="T46882" s="8"/>
      <c r="U46882" s="11"/>
    </row>
    <row r="46883">
      <c r="H46883" s="10"/>
      <c r="T46883" s="8"/>
      <c r="U46883" s="11"/>
    </row>
    <row r="46884">
      <c r="H46884" s="10"/>
      <c r="T46884" s="8"/>
      <c r="U46884" s="11"/>
    </row>
    <row r="46885">
      <c r="H46885" s="10"/>
      <c r="T46885" s="8"/>
      <c r="U46885" s="11"/>
    </row>
    <row r="46886">
      <c r="H46886" s="10"/>
      <c r="T46886" s="8"/>
      <c r="U46886" s="11"/>
    </row>
    <row r="46887">
      <c r="H46887" s="10"/>
      <c r="T46887" s="8"/>
      <c r="U46887" s="11"/>
    </row>
    <row r="46888">
      <c r="H46888" s="10"/>
      <c r="T46888" s="8"/>
      <c r="U46888" s="11"/>
    </row>
    <row r="46889">
      <c r="H46889" s="10"/>
      <c r="T46889" s="8"/>
      <c r="U46889" s="11"/>
    </row>
    <row r="46890">
      <c r="H46890" s="10"/>
      <c r="T46890" s="8"/>
      <c r="U46890" s="11"/>
    </row>
    <row r="46891">
      <c r="H46891" s="10"/>
      <c r="T46891" s="8"/>
      <c r="U46891" s="11"/>
    </row>
    <row r="46892">
      <c r="H46892" s="10"/>
      <c r="T46892" s="8"/>
      <c r="U46892" s="11"/>
    </row>
    <row r="46893">
      <c r="H46893" s="10"/>
      <c r="T46893" s="8"/>
      <c r="U46893" s="11"/>
    </row>
    <row r="46894">
      <c r="H46894" s="10"/>
      <c r="T46894" s="8"/>
      <c r="U46894" s="11"/>
    </row>
    <row r="46895">
      <c r="H46895" s="10"/>
      <c r="T46895" s="8"/>
      <c r="U46895" s="11"/>
    </row>
    <row r="46896">
      <c r="H46896" s="10"/>
      <c r="T46896" s="8"/>
      <c r="U46896" s="11"/>
    </row>
    <row r="46897">
      <c r="H46897" s="10"/>
      <c r="T46897" s="8"/>
      <c r="U46897" s="11"/>
    </row>
    <row r="46898">
      <c r="H46898" s="10"/>
      <c r="T46898" s="8"/>
      <c r="U46898" s="11"/>
    </row>
    <row r="46899">
      <c r="H46899" s="10"/>
      <c r="T46899" s="8"/>
      <c r="U46899" s="11"/>
    </row>
    <row r="46900">
      <c r="H46900" s="10"/>
      <c r="T46900" s="8"/>
      <c r="U46900" s="11"/>
    </row>
    <row r="46901">
      <c r="H46901" s="10"/>
      <c r="T46901" s="8"/>
      <c r="U46901" s="11"/>
    </row>
    <row r="46902">
      <c r="H46902" s="10"/>
      <c r="T46902" s="8"/>
      <c r="U46902" s="11"/>
    </row>
    <row r="46903">
      <c r="H46903" s="10"/>
      <c r="T46903" s="8"/>
      <c r="U46903" s="11"/>
    </row>
    <row r="46904">
      <c r="H46904" s="10"/>
      <c r="T46904" s="8"/>
      <c r="U46904" s="11"/>
    </row>
    <row r="46905">
      <c r="H46905" s="10"/>
      <c r="T46905" s="8"/>
      <c r="U46905" s="11"/>
    </row>
    <row r="46906">
      <c r="H46906" s="10"/>
      <c r="T46906" s="8"/>
      <c r="U46906" s="11"/>
    </row>
    <row r="46907">
      <c r="H46907" s="10"/>
      <c r="T46907" s="8"/>
      <c r="U46907" s="11"/>
    </row>
    <row r="46908">
      <c r="H46908" s="10"/>
      <c r="T46908" s="8"/>
      <c r="U46908" s="11"/>
    </row>
    <row r="46909">
      <c r="H46909" s="10"/>
      <c r="T46909" s="8"/>
      <c r="U46909" s="11"/>
    </row>
    <row r="46910">
      <c r="H46910" s="10"/>
      <c r="T46910" s="8"/>
      <c r="U46910" s="11"/>
    </row>
    <row r="46911">
      <c r="H46911" s="10"/>
      <c r="T46911" s="8"/>
      <c r="U46911" s="11"/>
    </row>
    <row r="46912">
      <c r="H46912" s="10"/>
      <c r="T46912" s="8"/>
      <c r="U46912" s="11"/>
    </row>
    <row r="46913">
      <c r="H46913" s="10"/>
      <c r="T46913" s="8"/>
      <c r="U46913" s="11"/>
    </row>
    <row r="46914">
      <c r="H46914" s="10"/>
      <c r="T46914" s="8"/>
      <c r="U46914" s="11"/>
    </row>
    <row r="46915">
      <c r="H46915" s="10"/>
      <c r="T46915" s="8"/>
      <c r="U46915" s="11"/>
    </row>
    <row r="46916">
      <c r="H46916" s="10"/>
      <c r="T46916" s="8"/>
      <c r="U46916" s="11"/>
    </row>
    <row r="46917">
      <c r="H46917" s="10"/>
      <c r="T46917" s="8"/>
      <c r="U46917" s="11"/>
    </row>
    <row r="46918">
      <c r="H46918" s="10"/>
      <c r="T46918" s="8"/>
      <c r="U46918" s="11"/>
    </row>
    <row r="46919">
      <c r="H46919" s="10"/>
      <c r="T46919" s="8"/>
      <c r="U46919" s="11"/>
    </row>
    <row r="46920">
      <c r="H46920" s="10"/>
      <c r="T46920" s="8"/>
      <c r="U46920" s="11"/>
    </row>
    <row r="46921">
      <c r="H46921" s="10"/>
      <c r="T46921" s="8"/>
      <c r="U46921" s="11"/>
    </row>
    <row r="46922">
      <c r="H46922" s="10"/>
      <c r="T46922" s="8"/>
      <c r="U46922" s="11"/>
    </row>
    <row r="46923">
      <c r="H46923" s="10"/>
      <c r="T46923" s="8"/>
      <c r="U46923" s="11"/>
    </row>
    <row r="46924">
      <c r="H46924" s="10"/>
      <c r="T46924" s="8"/>
      <c r="U46924" s="11"/>
    </row>
    <row r="46925">
      <c r="H46925" s="10"/>
      <c r="T46925" s="8"/>
      <c r="U46925" s="11"/>
    </row>
    <row r="46926">
      <c r="H46926" s="10"/>
      <c r="T46926" s="8"/>
      <c r="U46926" s="11"/>
    </row>
    <row r="46927">
      <c r="H46927" s="10"/>
      <c r="T46927" s="8"/>
      <c r="U46927" s="11"/>
    </row>
    <row r="46928">
      <c r="H46928" s="10"/>
      <c r="T46928" s="8"/>
      <c r="U46928" s="11"/>
    </row>
    <row r="46929">
      <c r="H46929" s="10"/>
      <c r="T46929" s="8"/>
      <c r="U46929" s="11"/>
    </row>
    <row r="46930">
      <c r="H46930" s="10"/>
      <c r="T46930" s="8"/>
      <c r="U46930" s="11"/>
    </row>
    <row r="46931">
      <c r="H46931" s="10"/>
      <c r="T46931" s="8"/>
      <c r="U46931" s="11"/>
    </row>
    <row r="46932">
      <c r="H46932" s="10"/>
      <c r="T46932" s="8"/>
      <c r="U46932" s="11"/>
    </row>
    <row r="46933">
      <c r="H46933" s="10"/>
      <c r="T46933" s="8"/>
      <c r="U46933" s="11"/>
    </row>
    <row r="46934">
      <c r="H46934" s="10"/>
      <c r="T46934" s="8"/>
      <c r="U46934" s="11"/>
    </row>
    <row r="46935">
      <c r="H46935" s="10"/>
      <c r="T46935" s="8"/>
      <c r="U46935" s="11"/>
    </row>
    <row r="46936">
      <c r="H46936" s="10"/>
      <c r="T46936" s="8"/>
      <c r="U46936" s="11"/>
    </row>
    <row r="46937">
      <c r="H46937" s="10"/>
      <c r="T46937" s="8"/>
      <c r="U46937" s="11"/>
    </row>
    <row r="46938">
      <c r="H46938" s="10"/>
      <c r="T46938" s="8"/>
      <c r="U46938" s="11"/>
    </row>
    <row r="46939">
      <c r="H46939" s="10"/>
      <c r="T46939" s="8"/>
      <c r="U46939" s="11"/>
    </row>
    <row r="46940">
      <c r="H46940" s="10"/>
      <c r="T46940" s="8"/>
      <c r="U46940" s="11"/>
    </row>
    <row r="46941">
      <c r="H46941" s="10"/>
      <c r="T46941" s="8"/>
      <c r="U46941" s="11"/>
    </row>
    <row r="46942">
      <c r="H46942" s="10"/>
      <c r="T46942" s="8"/>
      <c r="U46942" s="11"/>
    </row>
    <row r="46943">
      <c r="H46943" s="10"/>
      <c r="T46943" s="8"/>
      <c r="U46943" s="11"/>
    </row>
    <row r="46944">
      <c r="H46944" s="10"/>
      <c r="T46944" s="8"/>
      <c r="U46944" s="11"/>
    </row>
    <row r="46945">
      <c r="H46945" s="10"/>
      <c r="T46945" s="8"/>
      <c r="U46945" s="11"/>
    </row>
    <row r="46946">
      <c r="H46946" s="10"/>
      <c r="T46946" s="8"/>
      <c r="U46946" s="11"/>
    </row>
    <row r="46947">
      <c r="H46947" s="10"/>
      <c r="T46947" s="8"/>
      <c r="U46947" s="11"/>
    </row>
    <row r="46948">
      <c r="H46948" s="10"/>
      <c r="T46948" s="8"/>
      <c r="U46948" s="11"/>
    </row>
    <row r="46949">
      <c r="H46949" s="10"/>
      <c r="T46949" s="8"/>
      <c r="U46949" s="11"/>
    </row>
    <row r="46950">
      <c r="H46950" s="10"/>
      <c r="T46950" s="8"/>
      <c r="U46950" s="11"/>
    </row>
    <row r="46951">
      <c r="H46951" s="10"/>
      <c r="T46951" s="8"/>
      <c r="U46951" s="11"/>
    </row>
    <row r="46952">
      <c r="H46952" s="10"/>
      <c r="T46952" s="8"/>
      <c r="U46952" s="11"/>
    </row>
    <row r="46953">
      <c r="H46953" s="10"/>
      <c r="T46953" s="8"/>
      <c r="U46953" s="11"/>
    </row>
    <row r="46954">
      <c r="H46954" s="10"/>
      <c r="T46954" s="8"/>
      <c r="U46954" s="11"/>
    </row>
    <row r="46955">
      <c r="H46955" s="10"/>
      <c r="T46955" s="8"/>
      <c r="U46955" s="11"/>
    </row>
    <row r="46956">
      <c r="H46956" s="10"/>
      <c r="T46956" s="8"/>
      <c r="U46956" s="11"/>
    </row>
    <row r="46957">
      <c r="H46957" s="10"/>
      <c r="T46957" s="8"/>
      <c r="U46957" s="11"/>
    </row>
    <row r="46958">
      <c r="H46958" s="10"/>
      <c r="T46958" s="8"/>
      <c r="U46958" s="11"/>
    </row>
    <row r="46959">
      <c r="H46959" s="10"/>
      <c r="T46959" s="8"/>
      <c r="U46959" s="11"/>
    </row>
    <row r="46960">
      <c r="H46960" s="10"/>
      <c r="T46960" s="8"/>
      <c r="U46960" s="11"/>
    </row>
    <row r="46961">
      <c r="H46961" s="10"/>
      <c r="T46961" s="8"/>
      <c r="U46961" s="11"/>
    </row>
    <row r="46962">
      <c r="H46962" s="10"/>
      <c r="T46962" s="8"/>
      <c r="U46962" s="11"/>
    </row>
    <row r="46963">
      <c r="H46963" s="10"/>
      <c r="T46963" s="8"/>
      <c r="U46963" s="11"/>
    </row>
    <row r="46964">
      <c r="H46964" s="10"/>
      <c r="T46964" s="8"/>
      <c r="U46964" s="11"/>
    </row>
    <row r="46965">
      <c r="H46965" s="10"/>
      <c r="T46965" s="8"/>
      <c r="U46965" s="11"/>
    </row>
    <row r="46966">
      <c r="H46966" s="10"/>
      <c r="T46966" s="8"/>
      <c r="U46966" s="11"/>
    </row>
    <row r="46967">
      <c r="H46967" s="10"/>
      <c r="T46967" s="8"/>
      <c r="U46967" s="11"/>
    </row>
    <row r="46968">
      <c r="H46968" s="10"/>
      <c r="T46968" s="8"/>
      <c r="U46968" s="11"/>
    </row>
    <row r="46969">
      <c r="H46969" s="10"/>
      <c r="T46969" s="8"/>
      <c r="U46969" s="11"/>
    </row>
    <row r="46970">
      <c r="H46970" s="10"/>
      <c r="T46970" s="8"/>
      <c r="U46970" s="11"/>
    </row>
    <row r="46971">
      <c r="H46971" s="10"/>
      <c r="T46971" s="8"/>
      <c r="U46971" s="11"/>
    </row>
    <row r="46972">
      <c r="H46972" s="10"/>
      <c r="T46972" s="8"/>
      <c r="U46972" s="11"/>
    </row>
    <row r="46973">
      <c r="H46973" s="10"/>
      <c r="T46973" s="8"/>
      <c r="U46973" s="11"/>
    </row>
    <row r="46974">
      <c r="H46974" s="10"/>
      <c r="T46974" s="8"/>
      <c r="U46974" s="11"/>
    </row>
    <row r="46975">
      <c r="H46975" s="10"/>
      <c r="T46975" s="8"/>
      <c r="U46975" s="11"/>
    </row>
    <row r="46976">
      <c r="H46976" s="10"/>
      <c r="T46976" s="8"/>
      <c r="U46976" s="11"/>
    </row>
    <row r="46977">
      <c r="H46977" s="10"/>
      <c r="T46977" s="8"/>
      <c r="U46977" s="11"/>
    </row>
    <row r="46978">
      <c r="H46978" s="10"/>
      <c r="T46978" s="8"/>
      <c r="U46978" s="11"/>
    </row>
    <row r="46979">
      <c r="H46979" s="10"/>
      <c r="T46979" s="8"/>
      <c r="U46979" s="11"/>
    </row>
    <row r="46980">
      <c r="H46980" s="10"/>
      <c r="T46980" s="8"/>
      <c r="U46980" s="11"/>
    </row>
    <row r="46981">
      <c r="H46981" s="10"/>
      <c r="T46981" s="8"/>
      <c r="U46981" s="11"/>
    </row>
    <row r="46982">
      <c r="H46982" s="10"/>
      <c r="T46982" s="8"/>
      <c r="U46982" s="11"/>
    </row>
    <row r="46983">
      <c r="H46983" s="10"/>
      <c r="T46983" s="8"/>
      <c r="U46983" s="11"/>
    </row>
    <row r="46984">
      <c r="H46984" s="10"/>
      <c r="T46984" s="8"/>
      <c r="U46984" s="11"/>
    </row>
    <row r="46985">
      <c r="H46985" s="10"/>
      <c r="T46985" s="8"/>
      <c r="U46985" s="11"/>
    </row>
    <row r="46986">
      <c r="H46986" s="10"/>
      <c r="T46986" s="8"/>
      <c r="U46986" s="11"/>
    </row>
    <row r="46987">
      <c r="H46987" s="10"/>
      <c r="T46987" s="8"/>
      <c r="U46987" s="11"/>
    </row>
    <row r="46988">
      <c r="H46988" s="10"/>
      <c r="T46988" s="8"/>
      <c r="U46988" s="11"/>
    </row>
    <row r="46989">
      <c r="H46989" s="10"/>
      <c r="T46989" s="8"/>
      <c r="U46989" s="11"/>
    </row>
    <row r="46990">
      <c r="H46990" s="10"/>
      <c r="T46990" s="8"/>
      <c r="U46990" s="11"/>
    </row>
    <row r="46991">
      <c r="H46991" s="10"/>
      <c r="T46991" s="8"/>
      <c r="U46991" s="11"/>
    </row>
    <row r="46992">
      <c r="H46992" s="10"/>
      <c r="T46992" s="8"/>
      <c r="U46992" s="11"/>
    </row>
    <row r="46993">
      <c r="H46993" s="10"/>
      <c r="T46993" s="8"/>
      <c r="U46993" s="11"/>
    </row>
    <row r="46994">
      <c r="H46994" s="10"/>
      <c r="T46994" s="8"/>
      <c r="U46994" s="11"/>
    </row>
    <row r="46995">
      <c r="H46995" s="10"/>
      <c r="T46995" s="8"/>
      <c r="U46995" s="11"/>
    </row>
    <row r="46996">
      <c r="H46996" s="10"/>
      <c r="T46996" s="8"/>
      <c r="U46996" s="11"/>
    </row>
    <row r="46997">
      <c r="H46997" s="10"/>
      <c r="T46997" s="8"/>
      <c r="U46997" s="11"/>
    </row>
    <row r="46998">
      <c r="H46998" s="10"/>
      <c r="T46998" s="8"/>
      <c r="U46998" s="11"/>
    </row>
    <row r="46999">
      <c r="H46999" s="10"/>
      <c r="T46999" s="8"/>
      <c r="U46999" s="11"/>
    </row>
    <row r="47000">
      <c r="H47000" s="10"/>
      <c r="T47000" s="8"/>
      <c r="U47000" s="11"/>
    </row>
    <row r="47001">
      <c r="H47001" s="10"/>
      <c r="T47001" s="8"/>
      <c r="U47001" s="11"/>
    </row>
    <row r="47002">
      <c r="H47002" s="10"/>
      <c r="T47002" s="8"/>
      <c r="U47002" s="11"/>
    </row>
    <row r="47003">
      <c r="H47003" s="10"/>
      <c r="T47003" s="8"/>
      <c r="U47003" s="11"/>
    </row>
    <row r="47004">
      <c r="H47004" s="10"/>
      <c r="T47004" s="8"/>
      <c r="U47004" s="11"/>
    </row>
    <row r="47005">
      <c r="H47005" s="10"/>
      <c r="T47005" s="8"/>
      <c r="U47005" s="11"/>
    </row>
    <row r="47006">
      <c r="H47006" s="10"/>
      <c r="T47006" s="8"/>
      <c r="U47006" s="11"/>
    </row>
    <row r="47007">
      <c r="H47007" s="10"/>
      <c r="T47007" s="8"/>
      <c r="U47007" s="11"/>
    </row>
    <row r="47008">
      <c r="H47008" s="10"/>
      <c r="T47008" s="8"/>
      <c r="U47008" s="11"/>
    </row>
    <row r="47009">
      <c r="H47009" s="10"/>
      <c r="T47009" s="8"/>
      <c r="U47009" s="11"/>
    </row>
    <row r="47010">
      <c r="H47010" s="10"/>
      <c r="T47010" s="8"/>
      <c r="U47010" s="11"/>
    </row>
    <row r="47011">
      <c r="H47011" s="10"/>
      <c r="T47011" s="8"/>
      <c r="U47011" s="11"/>
    </row>
    <row r="47012">
      <c r="H47012" s="10"/>
      <c r="T47012" s="8"/>
      <c r="U47012" s="11"/>
    </row>
    <row r="47013">
      <c r="H47013" s="10"/>
      <c r="T47013" s="8"/>
      <c r="U47013" s="11"/>
    </row>
    <row r="47014">
      <c r="H47014" s="10"/>
      <c r="T47014" s="8"/>
      <c r="U47014" s="11"/>
    </row>
    <row r="47015">
      <c r="H47015" s="10"/>
      <c r="T47015" s="8"/>
      <c r="U47015" s="11"/>
    </row>
    <row r="47016">
      <c r="H47016" s="10"/>
      <c r="T47016" s="8"/>
      <c r="U47016" s="11"/>
    </row>
    <row r="47017">
      <c r="H47017" s="10"/>
      <c r="T47017" s="8"/>
      <c r="U47017" s="11"/>
    </row>
    <row r="47018">
      <c r="H47018" s="10"/>
      <c r="T47018" s="8"/>
      <c r="U47018" s="11"/>
    </row>
    <row r="47019">
      <c r="H47019" s="10"/>
      <c r="T47019" s="8"/>
      <c r="U47019" s="11"/>
    </row>
    <row r="47020">
      <c r="H47020" s="10"/>
      <c r="T47020" s="8"/>
      <c r="U47020" s="11"/>
    </row>
    <row r="47021">
      <c r="H47021" s="10"/>
      <c r="T47021" s="8"/>
      <c r="U47021" s="11"/>
    </row>
    <row r="47022">
      <c r="H47022" s="10"/>
      <c r="T47022" s="8"/>
      <c r="U47022" s="11"/>
    </row>
    <row r="47023">
      <c r="H47023" s="10"/>
      <c r="T47023" s="8"/>
      <c r="U47023" s="11"/>
    </row>
    <row r="47024">
      <c r="H47024" s="10"/>
      <c r="T47024" s="8"/>
      <c r="U47024" s="11"/>
    </row>
    <row r="47025">
      <c r="H47025" s="10"/>
      <c r="T47025" s="8"/>
      <c r="U47025" s="11"/>
    </row>
    <row r="47026">
      <c r="H47026" s="10"/>
      <c r="T47026" s="8"/>
      <c r="U47026" s="11"/>
    </row>
    <row r="47027">
      <c r="H47027" s="10"/>
      <c r="T47027" s="8"/>
      <c r="U47027" s="11"/>
    </row>
    <row r="47028">
      <c r="H47028" s="10"/>
      <c r="T47028" s="8"/>
      <c r="U47028" s="11"/>
    </row>
    <row r="47029">
      <c r="H47029" s="10"/>
      <c r="T47029" s="8"/>
      <c r="U47029" s="11"/>
    </row>
    <row r="47030">
      <c r="H47030" s="10"/>
      <c r="T47030" s="8"/>
      <c r="U47030" s="11"/>
    </row>
    <row r="47031">
      <c r="H47031" s="10"/>
      <c r="T47031" s="8"/>
      <c r="U47031" s="11"/>
    </row>
    <row r="47032">
      <c r="H47032" s="10"/>
      <c r="T47032" s="8"/>
      <c r="U47032" s="11"/>
    </row>
    <row r="47033">
      <c r="H47033" s="10"/>
      <c r="T47033" s="8"/>
      <c r="U47033" s="11"/>
    </row>
    <row r="47034">
      <c r="H47034" s="10"/>
      <c r="T47034" s="8"/>
      <c r="U47034" s="11"/>
    </row>
    <row r="47035">
      <c r="H47035" s="10"/>
      <c r="T47035" s="8"/>
      <c r="U47035" s="11"/>
    </row>
    <row r="47036">
      <c r="H47036" s="10"/>
      <c r="T47036" s="8"/>
      <c r="U47036" s="11"/>
    </row>
    <row r="47037">
      <c r="H47037" s="10"/>
      <c r="T47037" s="8"/>
      <c r="U47037" s="11"/>
    </row>
    <row r="47038">
      <c r="H47038" s="10"/>
      <c r="T47038" s="8"/>
      <c r="U47038" s="11"/>
    </row>
    <row r="47039">
      <c r="H47039" s="10"/>
      <c r="T47039" s="8"/>
      <c r="U47039" s="11"/>
    </row>
    <row r="47040">
      <c r="H47040" s="10"/>
      <c r="T47040" s="8"/>
      <c r="U47040" s="11"/>
    </row>
    <row r="47041">
      <c r="H47041" s="10"/>
      <c r="T47041" s="8"/>
      <c r="U47041" s="11"/>
    </row>
    <row r="47042">
      <c r="H47042" s="10"/>
      <c r="T47042" s="8"/>
      <c r="U47042" s="11"/>
    </row>
    <row r="47043">
      <c r="H47043" s="10"/>
      <c r="T47043" s="8"/>
      <c r="U47043" s="11"/>
    </row>
    <row r="47044">
      <c r="H47044" s="10"/>
      <c r="T47044" s="8"/>
      <c r="U47044" s="11"/>
    </row>
    <row r="47045">
      <c r="H47045" s="10"/>
      <c r="T47045" s="8"/>
      <c r="U47045" s="11"/>
    </row>
    <row r="47046">
      <c r="H47046" s="10"/>
      <c r="T47046" s="8"/>
      <c r="U47046" s="11"/>
    </row>
    <row r="47047">
      <c r="H47047" s="10"/>
      <c r="T47047" s="8"/>
      <c r="U47047" s="11"/>
    </row>
    <row r="47048">
      <c r="H47048" s="10"/>
      <c r="T47048" s="8"/>
      <c r="U47048" s="11"/>
    </row>
    <row r="47049">
      <c r="H47049" s="10"/>
      <c r="T47049" s="8"/>
      <c r="U47049" s="11"/>
    </row>
    <row r="47050">
      <c r="H47050" s="10"/>
      <c r="T47050" s="8"/>
      <c r="U47050" s="11"/>
    </row>
    <row r="47051">
      <c r="H47051" s="10"/>
      <c r="T47051" s="8"/>
      <c r="U47051" s="11"/>
    </row>
    <row r="47052">
      <c r="H47052" s="10"/>
      <c r="T47052" s="8"/>
      <c r="U47052" s="11"/>
    </row>
    <row r="47053">
      <c r="H47053" s="10"/>
      <c r="T47053" s="8"/>
      <c r="U47053" s="11"/>
    </row>
    <row r="47054">
      <c r="H47054" s="10"/>
      <c r="T47054" s="8"/>
      <c r="U47054" s="11"/>
    </row>
    <row r="47055">
      <c r="H47055" s="10"/>
      <c r="T47055" s="8"/>
      <c r="U47055" s="11"/>
    </row>
    <row r="47056">
      <c r="H47056" s="10"/>
      <c r="T47056" s="8"/>
      <c r="U47056" s="11"/>
    </row>
    <row r="47057">
      <c r="H47057" s="10"/>
      <c r="T47057" s="8"/>
      <c r="U47057" s="11"/>
    </row>
    <row r="47058">
      <c r="H47058" s="10"/>
      <c r="T47058" s="8"/>
      <c r="U47058" s="11"/>
    </row>
    <row r="47059">
      <c r="H47059" s="10"/>
      <c r="T47059" s="8"/>
      <c r="U47059" s="11"/>
    </row>
    <row r="47060">
      <c r="H47060" s="10"/>
      <c r="T47060" s="8"/>
      <c r="U47060" s="11"/>
    </row>
    <row r="47061">
      <c r="H47061" s="10"/>
      <c r="T47061" s="8"/>
      <c r="U47061" s="11"/>
    </row>
    <row r="47062">
      <c r="H47062" s="10"/>
      <c r="T47062" s="8"/>
      <c r="U47062" s="11"/>
    </row>
    <row r="47063">
      <c r="H47063" s="10"/>
      <c r="T47063" s="8"/>
      <c r="U47063" s="11"/>
    </row>
    <row r="47064">
      <c r="H47064" s="10"/>
      <c r="T47064" s="8"/>
      <c r="U47064" s="11"/>
    </row>
    <row r="47065">
      <c r="H47065" s="10"/>
      <c r="T47065" s="8"/>
      <c r="U47065" s="11"/>
    </row>
    <row r="47066">
      <c r="H47066" s="10"/>
      <c r="T47066" s="8"/>
      <c r="U47066" s="11"/>
    </row>
    <row r="47067">
      <c r="H47067" s="10"/>
      <c r="T47067" s="8"/>
      <c r="U47067" s="11"/>
    </row>
    <row r="47068">
      <c r="H47068" s="10"/>
      <c r="T47068" s="8"/>
      <c r="U47068" s="11"/>
    </row>
    <row r="47069">
      <c r="H47069" s="10"/>
      <c r="T47069" s="8"/>
      <c r="U47069" s="11"/>
    </row>
    <row r="47070">
      <c r="H47070" s="10"/>
      <c r="T47070" s="8"/>
      <c r="U47070" s="11"/>
    </row>
    <row r="47071">
      <c r="H47071" s="10"/>
      <c r="T47071" s="8"/>
      <c r="U47071" s="11"/>
    </row>
    <row r="47072">
      <c r="H47072" s="10"/>
      <c r="T47072" s="8"/>
      <c r="U47072" s="11"/>
    </row>
    <row r="47073">
      <c r="H47073" s="10"/>
      <c r="T47073" s="8"/>
      <c r="U47073" s="11"/>
    </row>
    <row r="47074">
      <c r="H47074" s="10"/>
      <c r="T47074" s="8"/>
      <c r="U47074" s="11"/>
    </row>
    <row r="47075">
      <c r="H47075" s="10"/>
      <c r="T47075" s="8"/>
      <c r="U47075" s="11"/>
    </row>
    <row r="47076">
      <c r="H47076" s="10"/>
      <c r="T47076" s="8"/>
      <c r="U47076" s="11"/>
    </row>
    <row r="47077">
      <c r="H47077" s="10"/>
      <c r="T47077" s="8"/>
      <c r="U47077" s="11"/>
    </row>
    <row r="47078">
      <c r="H47078" s="10"/>
      <c r="T47078" s="8"/>
      <c r="U47078" s="11"/>
    </row>
    <row r="47079">
      <c r="H47079" s="10"/>
      <c r="T47079" s="8"/>
      <c r="U47079" s="11"/>
    </row>
    <row r="47080">
      <c r="H47080" s="10"/>
      <c r="T47080" s="8"/>
      <c r="U47080" s="11"/>
    </row>
    <row r="47081">
      <c r="H47081" s="10"/>
      <c r="T47081" s="8"/>
      <c r="U47081" s="11"/>
    </row>
    <row r="47082">
      <c r="H47082" s="10"/>
      <c r="T47082" s="8"/>
      <c r="U47082" s="11"/>
    </row>
    <row r="47083">
      <c r="H47083" s="10"/>
      <c r="T47083" s="8"/>
      <c r="U47083" s="11"/>
    </row>
    <row r="47084">
      <c r="H47084" s="10"/>
      <c r="T47084" s="8"/>
      <c r="U47084" s="11"/>
    </row>
    <row r="47085">
      <c r="H47085" s="10"/>
      <c r="T47085" s="8"/>
      <c r="U47085" s="11"/>
    </row>
    <row r="47086">
      <c r="H47086" s="10"/>
      <c r="T47086" s="8"/>
      <c r="U47086" s="11"/>
    </row>
    <row r="47087">
      <c r="H47087" s="10"/>
      <c r="T47087" s="8"/>
      <c r="U47087" s="11"/>
    </row>
    <row r="47088">
      <c r="H47088" s="10"/>
      <c r="T47088" s="8"/>
      <c r="U47088" s="11"/>
    </row>
    <row r="47089">
      <c r="H47089" s="10"/>
      <c r="T47089" s="8"/>
      <c r="U47089" s="11"/>
    </row>
    <row r="47090">
      <c r="H47090" s="10"/>
      <c r="T47090" s="8"/>
      <c r="U47090" s="11"/>
    </row>
    <row r="47091">
      <c r="H47091" s="10"/>
      <c r="T47091" s="8"/>
      <c r="U47091" s="11"/>
    </row>
    <row r="47092">
      <c r="H47092" s="10"/>
      <c r="T47092" s="8"/>
      <c r="U47092" s="11"/>
    </row>
    <row r="47093">
      <c r="H47093" s="10"/>
      <c r="T47093" s="8"/>
      <c r="U47093" s="11"/>
    </row>
    <row r="47094">
      <c r="H47094" s="10"/>
      <c r="T47094" s="8"/>
      <c r="U47094" s="11"/>
    </row>
    <row r="47095">
      <c r="H47095" s="10"/>
      <c r="T47095" s="8"/>
      <c r="U47095" s="11"/>
    </row>
    <row r="47096">
      <c r="H47096" s="10"/>
      <c r="T47096" s="8"/>
      <c r="U47096" s="11"/>
    </row>
    <row r="47097">
      <c r="H47097" s="10"/>
      <c r="T47097" s="8"/>
      <c r="U47097" s="11"/>
    </row>
    <row r="47098">
      <c r="H47098" s="10"/>
      <c r="T47098" s="8"/>
      <c r="U47098" s="11"/>
    </row>
    <row r="47099">
      <c r="H47099" s="10"/>
      <c r="T47099" s="8"/>
      <c r="U47099" s="11"/>
    </row>
    <row r="47100">
      <c r="H47100" s="10"/>
      <c r="T47100" s="8"/>
      <c r="U47100" s="11"/>
    </row>
    <row r="47101">
      <c r="H47101" s="10"/>
      <c r="T47101" s="8"/>
      <c r="U47101" s="11"/>
    </row>
    <row r="47102">
      <c r="H47102" s="10"/>
      <c r="T47102" s="8"/>
      <c r="U47102" s="11"/>
    </row>
    <row r="47103">
      <c r="H47103" s="10"/>
      <c r="T47103" s="8"/>
      <c r="U47103" s="11"/>
    </row>
    <row r="47104">
      <c r="H47104" s="10"/>
      <c r="T47104" s="8"/>
      <c r="U47104" s="11"/>
    </row>
    <row r="47105">
      <c r="H47105" s="10"/>
      <c r="T47105" s="8"/>
      <c r="U47105" s="11"/>
    </row>
    <row r="47106">
      <c r="H47106" s="10"/>
      <c r="T47106" s="8"/>
      <c r="U47106" s="11"/>
    </row>
    <row r="47107">
      <c r="H47107" s="10"/>
      <c r="T47107" s="8"/>
      <c r="U47107" s="11"/>
    </row>
    <row r="47108">
      <c r="H47108" s="10"/>
      <c r="T47108" s="8"/>
      <c r="U47108" s="11"/>
    </row>
    <row r="47109">
      <c r="H47109" s="10"/>
      <c r="T47109" s="8"/>
      <c r="U47109" s="11"/>
    </row>
    <row r="47110">
      <c r="H47110" s="10"/>
      <c r="T47110" s="8"/>
      <c r="U47110" s="11"/>
    </row>
    <row r="47111">
      <c r="H47111" s="10"/>
      <c r="T47111" s="8"/>
      <c r="U47111" s="11"/>
    </row>
    <row r="47112">
      <c r="H47112" s="10"/>
      <c r="T47112" s="8"/>
      <c r="U47112" s="11"/>
    </row>
    <row r="47113">
      <c r="H47113" s="10"/>
      <c r="T47113" s="8"/>
      <c r="U47113" s="11"/>
    </row>
    <row r="47114">
      <c r="H47114" s="10"/>
      <c r="T47114" s="8"/>
      <c r="U47114" s="11"/>
    </row>
    <row r="47115">
      <c r="H47115" s="10"/>
      <c r="T47115" s="8"/>
      <c r="U47115" s="11"/>
    </row>
    <row r="47116">
      <c r="H47116" s="10"/>
      <c r="T47116" s="8"/>
      <c r="U47116" s="11"/>
    </row>
    <row r="47117">
      <c r="H47117" s="10"/>
      <c r="T47117" s="8"/>
      <c r="U47117" s="11"/>
    </row>
    <row r="47118">
      <c r="H47118" s="10"/>
      <c r="T47118" s="8"/>
      <c r="U47118" s="11"/>
    </row>
    <row r="47119">
      <c r="H47119" s="10"/>
      <c r="T47119" s="8"/>
      <c r="U47119" s="11"/>
    </row>
    <row r="47120">
      <c r="H47120" s="10"/>
      <c r="T47120" s="8"/>
      <c r="U47120" s="11"/>
    </row>
    <row r="47121">
      <c r="H47121" s="10"/>
      <c r="T47121" s="8"/>
      <c r="U47121" s="11"/>
    </row>
    <row r="47122">
      <c r="H47122" s="10"/>
      <c r="T47122" s="8"/>
      <c r="U47122" s="11"/>
    </row>
    <row r="47123">
      <c r="H47123" s="10"/>
      <c r="T47123" s="8"/>
      <c r="U47123" s="11"/>
    </row>
    <row r="47124">
      <c r="H47124" s="10"/>
      <c r="T47124" s="8"/>
      <c r="U47124" s="11"/>
    </row>
    <row r="47125">
      <c r="H47125" s="10"/>
      <c r="T47125" s="8"/>
      <c r="U47125" s="11"/>
    </row>
    <row r="47126">
      <c r="H47126" s="10"/>
      <c r="T47126" s="8"/>
      <c r="U47126" s="11"/>
    </row>
    <row r="47127">
      <c r="H47127" s="10"/>
      <c r="T47127" s="8"/>
      <c r="U47127" s="11"/>
    </row>
    <row r="47128">
      <c r="H47128" s="10"/>
      <c r="T47128" s="8"/>
      <c r="U47128" s="11"/>
    </row>
    <row r="47129">
      <c r="H47129" s="10"/>
      <c r="T47129" s="8"/>
      <c r="U47129" s="11"/>
    </row>
    <row r="47130">
      <c r="H47130" s="10"/>
      <c r="T47130" s="8"/>
      <c r="U47130" s="11"/>
    </row>
    <row r="47131">
      <c r="H47131" s="10"/>
      <c r="T47131" s="8"/>
      <c r="U47131" s="11"/>
    </row>
    <row r="47132">
      <c r="H47132" s="10"/>
      <c r="T47132" s="8"/>
      <c r="U47132" s="11"/>
    </row>
    <row r="47133">
      <c r="H47133" s="10"/>
      <c r="T47133" s="8"/>
      <c r="U47133" s="11"/>
    </row>
    <row r="47134">
      <c r="H47134" s="10"/>
      <c r="T47134" s="8"/>
      <c r="U47134" s="11"/>
    </row>
    <row r="47135">
      <c r="H47135" s="10"/>
      <c r="T47135" s="8"/>
      <c r="U47135" s="11"/>
    </row>
    <row r="47136">
      <c r="H47136" s="10"/>
      <c r="T47136" s="8"/>
      <c r="U47136" s="11"/>
    </row>
    <row r="47137">
      <c r="H47137" s="10"/>
      <c r="T47137" s="8"/>
      <c r="U47137" s="11"/>
    </row>
    <row r="47138">
      <c r="H47138" s="10"/>
      <c r="T47138" s="8"/>
      <c r="U47138" s="11"/>
    </row>
    <row r="47139">
      <c r="H47139" s="10"/>
      <c r="T47139" s="8"/>
      <c r="U47139" s="11"/>
    </row>
    <row r="47140">
      <c r="H47140" s="10"/>
      <c r="T47140" s="8"/>
      <c r="U47140" s="11"/>
    </row>
    <row r="47141">
      <c r="H47141" s="10"/>
      <c r="T47141" s="8"/>
      <c r="U47141" s="11"/>
    </row>
    <row r="47142">
      <c r="H47142" s="10"/>
      <c r="T47142" s="8"/>
      <c r="U47142" s="11"/>
    </row>
    <row r="47143">
      <c r="H47143" s="10"/>
      <c r="T47143" s="8"/>
      <c r="U47143" s="11"/>
    </row>
    <row r="47144">
      <c r="H47144" s="10"/>
      <c r="T47144" s="8"/>
      <c r="U47144" s="11"/>
    </row>
    <row r="47145">
      <c r="H47145" s="10"/>
      <c r="T47145" s="8"/>
      <c r="U47145" s="11"/>
    </row>
    <row r="47146">
      <c r="H47146" s="10"/>
      <c r="T47146" s="8"/>
      <c r="U47146" s="11"/>
    </row>
    <row r="47147">
      <c r="H47147" s="10"/>
      <c r="T47147" s="8"/>
      <c r="U47147" s="11"/>
    </row>
    <row r="47148">
      <c r="H47148" s="10"/>
      <c r="T47148" s="8"/>
      <c r="U47148" s="11"/>
    </row>
    <row r="47149">
      <c r="H47149" s="10"/>
      <c r="T47149" s="8"/>
      <c r="U47149" s="11"/>
    </row>
    <row r="47150">
      <c r="H47150" s="10"/>
      <c r="T47150" s="8"/>
      <c r="U47150" s="11"/>
    </row>
    <row r="47151">
      <c r="H47151" s="10"/>
      <c r="T47151" s="8"/>
      <c r="U47151" s="11"/>
    </row>
    <row r="47152">
      <c r="H47152" s="10"/>
      <c r="T47152" s="8"/>
      <c r="U47152" s="11"/>
    </row>
    <row r="47153">
      <c r="H47153" s="10"/>
      <c r="T47153" s="8"/>
      <c r="U47153" s="11"/>
    </row>
    <row r="47154">
      <c r="H47154" s="10"/>
      <c r="T47154" s="8"/>
      <c r="U47154" s="11"/>
    </row>
    <row r="47155">
      <c r="H47155" s="10"/>
      <c r="T47155" s="8"/>
      <c r="U47155" s="11"/>
    </row>
    <row r="47156">
      <c r="H47156" s="10"/>
      <c r="T47156" s="8"/>
      <c r="U47156" s="11"/>
    </row>
    <row r="47157">
      <c r="H47157" s="10"/>
      <c r="T47157" s="8"/>
      <c r="U47157" s="11"/>
    </row>
    <row r="47158">
      <c r="H47158" s="10"/>
      <c r="T47158" s="8"/>
      <c r="U47158" s="11"/>
    </row>
    <row r="47159">
      <c r="H47159" s="10"/>
      <c r="T47159" s="8"/>
      <c r="U47159" s="11"/>
    </row>
    <row r="47160">
      <c r="H47160" s="10"/>
      <c r="T47160" s="8"/>
      <c r="U47160" s="11"/>
    </row>
    <row r="47161">
      <c r="H47161" s="10"/>
      <c r="T47161" s="8"/>
      <c r="U47161" s="11"/>
    </row>
    <row r="47162">
      <c r="H47162" s="10"/>
      <c r="T47162" s="8"/>
      <c r="U47162" s="11"/>
    </row>
    <row r="47163">
      <c r="H47163" s="10"/>
      <c r="T47163" s="8"/>
      <c r="U47163" s="11"/>
    </row>
    <row r="47164">
      <c r="H47164" s="10"/>
      <c r="T47164" s="8"/>
      <c r="U47164" s="11"/>
    </row>
    <row r="47165">
      <c r="H47165" s="10"/>
      <c r="T47165" s="8"/>
      <c r="U47165" s="11"/>
    </row>
    <row r="47166">
      <c r="H47166" s="10"/>
      <c r="T47166" s="8"/>
      <c r="U47166" s="11"/>
    </row>
    <row r="47167">
      <c r="H47167" s="10"/>
      <c r="T47167" s="8"/>
      <c r="U47167" s="11"/>
    </row>
    <row r="47168">
      <c r="H47168" s="10"/>
      <c r="T47168" s="8"/>
      <c r="U47168" s="11"/>
    </row>
    <row r="47169">
      <c r="H47169" s="10"/>
      <c r="T47169" s="8"/>
      <c r="U47169" s="11"/>
    </row>
    <row r="47170">
      <c r="H47170" s="10"/>
      <c r="T47170" s="8"/>
      <c r="U47170" s="11"/>
    </row>
    <row r="47171">
      <c r="H47171" s="10"/>
      <c r="T47171" s="8"/>
      <c r="U47171" s="11"/>
    </row>
    <row r="47172">
      <c r="H47172" s="10"/>
      <c r="T47172" s="8"/>
      <c r="U47172" s="11"/>
    </row>
    <row r="47173">
      <c r="H47173" s="10"/>
      <c r="T47173" s="8"/>
      <c r="U47173" s="11"/>
    </row>
    <row r="47174">
      <c r="H47174" s="10"/>
      <c r="T47174" s="8"/>
      <c r="U47174" s="11"/>
    </row>
    <row r="47175">
      <c r="H47175" s="10"/>
      <c r="T47175" s="8"/>
      <c r="U47175" s="11"/>
    </row>
    <row r="47176">
      <c r="H47176" s="10"/>
      <c r="T47176" s="8"/>
      <c r="U47176" s="11"/>
    </row>
    <row r="47177">
      <c r="H47177" s="10"/>
      <c r="T47177" s="8"/>
      <c r="U47177" s="11"/>
    </row>
    <row r="47178">
      <c r="H47178" s="10"/>
      <c r="T47178" s="8"/>
      <c r="U47178" s="11"/>
    </row>
    <row r="47179">
      <c r="H47179" s="10"/>
      <c r="T47179" s="8"/>
      <c r="U47179" s="11"/>
    </row>
    <row r="47180">
      <c r="H47180" s="10"/>
      <c r="T47180" s="8"/>
      <c r="U47180" s="11"/>
    </row>
    <row r="47181">
      <c r="H47181" s="10"/>
      <c r="T47181" s="8"/>
      <c r="U47181" s="11"/>
    </row>
    <row r="47182">
      <c r="H47182" s="10"/>
      <c r="T47182" s="8"/>
      <c r="U47182" s="11"/>
    </row>
    <row r="47183">
      <c r="H47183" s="10"/>
      <c r="T47183" s="8"/>
      <c r="U47183" s="11"/>
    </row>
    <row r="47184">
      <c r="H47184" s="10"/>
      <c r="T47184" s="8"/>
      <c r="U47184" s="11"/>
    </row>
    <row r="47185">
      <c r="H47185" s="10"/>
      <c r="T47185" s="8"/>
      <c r="U47185" s="11"/>
    </row>
    <row r="47186">
      <c r="H47186" s="10"/>
      <c r="T47186" s="8"/>
      <c r="U47186" s="11"/>
    </row>
    <row r="47187">
      <c r="H47187" s="10"/>
      <c r="T47187" s="8"/>
      <c r="U47187" s="11"/>
    </row>
    <row r="47188">
      <c r="H47188" s="10"/>
      <c r="T47188" s="8"/>
      <c r="U47188" s="11"/>
    </row>
    <row r="47189">
      <c r="H47189" s="10"/>
      <c r="T47189" s="8"/>
      <c r="U47189" s="11"/>
    </row>
    <row r="47190">
      <c r="H47190" s="10"/>
      <c r="T47190" s="8"/>
      <c r="U47190" s="11"/>
    </row>
    <row r="47191">
      <c r="H47191" s="10"/>
      <c r="T47191" s="8"/>
      <c r="U47191" s="11"/>
    </row>
    <row r="47192">
      <c r="H47192" s="10"/>
      <c r="T47192" s="8"/>
      <c r="U47192" s="11"/>
    </row>
    <row r="47193">
      <c r="H47193" s="10"/>
      <c r="T47193" s="8"/>
      <c r="U47193" s="11"/>
    </row>
    <row r="47194">
      <c r="H47194" s="10"/>
      <c r="T47194" s="8"/>
      <c r="U47194" s="11"/>
    </row>
    <row r="47195">
      <c r="H47195" s="10"/>
      <c r="T47195" s="8"/>
      <c r="U47195" s="11"/>
    </row>
    <row r="47196">
      <c r="H47196" s="10"/>
      <c r="T47196" s="8"/>
      <c r="U47196" s="11"/>
    </row>
    <row r="47197">
      <c r="H47197" s="10"/>
      <c r="T47197" s="8"/>
      <c r="U47197" s="11"/>
    </row>
    <row r="47198">
      <c r="H47198" s="10"/>
      <c r="T47198" s="8"/>
      <c r="U47198" s="11"/>
    </row>
    <row r="47199">
      <c r="H47199" s="10"/>
      <c r="T47199" s="8"/>
      <c r="U47199" s="11"/>
    </row>
    <row r="47200">
      <c r="H47200" s="10"/>
      <c r="T47200" s="8"/>
      <c r="U47200" s="11"/>
    </row>
    <row r="47201">
      <c r="H47201" s="10"/>
      <c r="T47201" s="8"/>
      <c r="U47201" s="11"/>
    </row>
    <row r="47202">
      <c r="H47202" s="10"/>
      <c r="T47202" s="8"/>
      <c r="U47202" s="11"/>
    </row>
    <row r="47203">
      <c r="H47203" s="10"/>
      <c r="T47203" s="8"/>
      <c r="U47203" s="11"/>
    </row>
    <row r="47204">
      <c r="H47204" s="10"/>
      <c r="T47204" s="8"/>
      <c r="U47204" s="11"/>
    </row>
    <row r="47205">
      <c r="H47205" s="10"/>
      <c r="T47205" s="8"/>
      <c r="U47205" s="11"/>
    </row>
    <row r="47206">
      <c r="H47206" s="10"/>
      <c r="T47206" s="8"/>
      <c r="U47206" s="11"/>
    </row>
    <row r="47207">
      <c r="H47207" s="10"/>
      <c r="T47207" s="8"/>
      <c r="U47207" s="11"/>
    </row>
    <row r="47208">
      <c r="H47208" s="10"/>
      <c r="T47208" s="8"/>
      <c r="U47208" s="11"/>
    </row>
    <row r="47209">
      <c r="H47209" s="10"/>
      <c r="T47209" s="8"/>
      <c r="U47209" s="11"/>
    </row>
    <row r="47210">
      <c r="H47210" s="10"/>
      <c r="T47210" s="8"/>
      <c r="U47210" s="11"/>
    </row>
    <row r="47211">
      <c r="H47211" s="10"/>
      <c r="T47211" s="8"/>
      <c r="U47211" s="11"/>
    </row>
    <row r="47212">
      <c r="H47212" s="10"/>
      <c r="T47212" s="8"/>
      <c r="U47212" s="11"/>
    </row>
    <row r="47213">
      <c r="H47213" s="10"/>
      <c r="T47213" s="8"/>
      <c r="U47213" s="11"/>
    </row>
    <row r="47214">
      <c r="H47214" s="10"/>
      <c r="T47214" s="8"/>
      <c r="U47214" s="11"/>
    </row>
    <row r="47215">
      <c r="H47215" s="10"/>
      <c r="T47215" s="8"/>
      <c r="U47215" s="11"/>
    </row>
    <row r="47216">
      <c r="H47216" s="10"/>
      <c r="T47216" s="8"/>
      <c r="U47216" s="11"/>
    </row>
    <row r="47217">
      <c r="H47217" s="10"/>
      <c r="T47217" s="8"/>
      <c r="U47217" s="11"/>
    </row>
    <row r="47218">
      <c r="H47218" s="10"/>
      <c r="T47218" s="8"/>
      <c r="U47218" s="11"/>
    </row>
    <row r="47219">
      <c r="H47219" s="10"/>
      <c r="T47219" s="8"/>
      <c r="U47219" s="11"/>
    </row>
    <row r="47220">
      <c r="H47220" s="10"/>
      <c r="T47220" s="8"/>
      <c r="U47220" s="11"/>
    </row>
    <row r="47221">
      <c r="H47221" s="10"/>
      <c r="T47221" s="8"/>
      <c r="U47221" s="11"/>
    </row>
    <row r="47222">
      <c r="H47222" s="10"/>
      <c r="T47222" s="8"/>
      <c r="U47222" s="11"/>
    </row>
    <row r="47223">
      <c r="H47223" s="10"/>
      <c r="T47223" s="8"/>
      <c r="U47223" s="11"/>
    </row>
    <row r="47224">
      <c r="H47224" s="10"/>
      <c r="T47224" s="8"/>
      <c r="U47224" s="11"/>
    </row>
    <row r="47225">
      <c r="H47225" s="10"/>
      <c r="T47225" s="8"/>
      <c r="U47225" s="11"/>
    </row>
    <row r="47226">
      <c r="H47226" s="10"/>
      <c r="T47226" s="8"/>
      <c r="U47226" s="11"/>
    </row>
    <row r="47227">
      <c r="H47227" s="10"/>
      <c r="T47227" s="8"/>
      <c r="U47227" s="11"/>
    </row>
    <row r="47228">
      <c r="H47228" s="10"/>
      <c r="T47228" s="8"/>
      <c r="U47228" s="11"/>
    </row>
    <row r="47229">
      <c r="H47229" s="10"/>
      <c r="T47229" s="8"/>
      <c r="U47229" s="11"/>
    </row>
    <row r="47230">
      <c r="H47230" s="10"/>
      <c r="T47230" s="8"/>
      <c r="U47230" s="11"/>
    </row>
    <row r="47231">
      <c r="H47231" s="10"/>
      <c r="T47231" s="8"/>
      <c r="U47231" s="11"/>
    </row>
    <row r="47232">
      <c r="H47232" s="10"/>
      <c r="T47232" s="8"/>
      <c r="U47232" s="11"/>
    </row>
    <row r="47233">
      <c r="H47233" s="10"/>
      <c r="T47233" s="8"/>
      <c r="U47233" s="11"/>
    </row>
    <row r="47234">
      <c r="H47234" s="10"/>
      <c r="T47234" s="8"/>
      <c r="U47234" s="11"/>
    </row>
    <row r="47235">
      <c r="H47235" s="10"/>
      <c r="T47235" s="8"/>
      <c r="U47235" s="11"/>
    </row>
    <row r="47236">
      <c r="H47236" s="10"/>
      <c r="T47236" s="8"/>
      <c r="U47236" s="11"/>
    </row>
    <row r="47237">
      <c r="H47237" s="10"/>
      <c r="T47237" s="8"/>
      <c r="U47237" s="11"/>
    </row>
    <row r="47238">
      <c r="H47238" s="10"/>
      <c r="T47238" s="8"/>
      <c r="U47238" s="11"/>
    </row>
    <row r="47239">
      <c r="H47239" s="10"/>
      <c r="T47239" s="8"/>
      <c r="U47239" s="11"/>
    </row>
    <row r="47240">
      <c r="H47240" s="10"/>
      <c r="T47240" s="8"/>
      <c r="U47240" s="11"/>
    </row>
    <row r="47241">
      <c r="H47241" s="10"/>
      <c r="T47241" s="8"/>
      <c r="U47241" s="11"/>
    </row>
    <row r="47242">
      <c r="H47242" s="10"/>
      <c r="T47242" s="8"/>
      <c r="U47242" s="11"/>
    </row>
    <row r="47243">
      <c r="H47243" s="10"/>
      <c r="T47243" s="8"/>
      <c r="U47243" s="11"/>
    </row>
    <row r="47244">
      <c r="H47244" s="10"/>
      <c r="T47244" s="8"/>
      <c r="U47244" s="11"/>
    </row>
    <row r="47245">
      <c r="H47245" s="10"/>
      <c r="T47245" s="8"/>
      <c r="U47245" s="11"/>
    </row>
    <row r="47246">
      <c r="H47246" s="10"/>
      <c r="T47246" s="8"/>
      <c r="U47246" s="11"/>
    </row>
    <row r="47247">
      <c r="H47247" s="10"/>
      <c r="T47247" s="8"/>
      <c r="U47247" s="11"/>
    </row>
    <row r="47248">
      <c r="H47248" s="10"/>
      <c r="T47248" s="8"/>
      <c r="U47248" s="11"/>
    </row>
    <row r="47249">
      <c r="H47249" s="10"/>
      <c r="T47249" s="8"/>
      <c r="U47249" s="11"/>
    </row>
    <row r="47250">
      <c r="H47250" s="10"/>
      <c r="T47250" s="8"/>
      <c r="U47250" s="11"/>
    </row>
    <row r="47251">
      <c r="H47251" s="10"/>
      <c r="T47251" s="8"/>
      <c r="U47251" s="11"/>
    </row>
    <row r="47252">
      <c r="H47252" s="10"/>
      <c r="T47252" s="8"/>
      <c r="U47252" s="11"/>
    </row>
    <row r="47253">
      <c r="H47253" s="10"/>
      <c r="T47253" s="8"/>
      <c r="U47253" s="11"/>
    </row>
    <row r="47254">
      <c r="H47254" s="10"/>
      <c r="T47254" s="8"/>
      <c r="U47254" s="11"/>
    </row>
    <row r="47255">
      <c r="H47255" s="10"/>
      <c r="T47255" s="8"/>
      <c r="U47255" s="11"/>
    </row>
    <row r="47256">
      <c r="H47256" s="10"/>
      <c r="T47256" s="8"/>
      <c r="U47256" s="11"/>
    </row>
    <row r="47257">
      <c r="H47257" s="10"/>
      <c r="T47257" s="8"/>
      <c r="U47257" s="11"/>
    </row>
    <row r="47258">
      <c r="H47258" s="10"/>
      <c r="T47258" s="8"/>
      <c r="U47258" s="11"/>
    </row>
    <row r="47259">
      <c r="H47259" s="10"/>
      <c r="T47259" s="8"/>
      <c r="U47259" s="11"/>
    </row>
    <row r="47260">
      <c r="H47260" s="10"/>
      <c r="T47260" s="8"/>
      <c r="U47260" s="11"/>
    </row>
    <row r="47261">
      <c r="H47261" s="10"/>
      <c r="T47261" s="8"/>
      <c r="U47261" s="11"/>
    </row>
    <row r="47262">
      <c r="H47262" s="10"/>
      <c r="T47262" s="8"/>
      <c r="U47262" s="11"/>
    </row>
    <row r="47263">
      <c r="H47263" s="10"/>
      <c r="T47263" s="8"/>
      <c r="U47263" s="11"/>
    </row>
    <row r="47264">
      <c r="H47264" s="10"/>
      <c r="T47264" s="8"/>
      <c r="U47264" s="11"/>
    </row>
    <row r="47265">
      <c r="H47265" s="10"/>
      <c r="T47265" s="8"/>
      <c r="U47265" s="11"/>
    </row>
    <row r="47266">
      <c r="H47266" s="10"/>
      <c r="T47266" s="8"/>
      <c r="U47266" s="11"/>
    </row>
    <row r="47267">
      <c r="H47267" s="10"/>
      <c r="T47267" s="8"/>
      <c r="U47267" s="11"/>
    </row>
    <row r="47268">
      <c r="H47268" s="10"/>
      <c r="T47268" s="8"/>
      <c r="U47268" s="11"/>
    </row>
    <row r="47269">
      <c r="H47269" s="10"/>
      <c r="T47269" s="8"/>
      <c r="U47269" s="11"/>
    </row>
    <row r="47270">
      <c r="H47270" s="10"/>
      <c r="T47270" s="8"/>
      <c r="U47270" s="11"/>
    </row>
    <row r="47271">
      <c r="H47271" s="10"/>
      <c r="T47271" s="8"/>
      <c r="U47271" s="11"/>
    </row>
    <row r="47272">
      <c r="H47272" s="10"/>
      <c r="T47272" s="8"/>
      <c r="U47272" s="11"/>
    </row>
    <row r="47273">
      <c r="H47273" s="10"/>
      <c r="T47273" s="8"/>
      <c r="U47273" s="11"/>
    </row>
    <row r="47274">
      <c r="H47274" s="10"/>
      <c r="T47274" s="8"/>
      <c r="U47274" s="11"/>
    </row>
    <row r="47275">
      <c r="H47275" s="10"/>
      <c r="T47275" s="8"/>
      <c r="U47275" s="11"/>
    </row>
    <row r="47276">
      <c r="H47276" s="10"/>
      <c r="T47276" s="8"/>
      <c r="U47276" s="11"/>
    </row>
    <row r="47277">
      <c r="H47277" s="10"/>
      <c r="T47277" s="8"/>
      <c r="U47277" s="11"/>
    </row>
    <row r="47278">
      <c r="H47278" s="10"/>
      <c r="T47278" s="8"/>
      <c r="U47278" s="11"/>
    </row>
    <row r="47279">
      <c r="H47279" s="10"/>
      <c r="T47279" s="8"/>
      <c r="U47279" s="11"/>
    </row>
    <row r="47280">
      <c r="H47280" s="10"/>
      <c r="T47280" s="8"/>
      <c r="U47280" s="11"/>
    </row>
    <row r="47281">
      <c r="H47281" s="10"/>
      <c r="T47281" s="8"/>
      <c r="U47281" s="11"/>
    </row>
    <row r="47282">
      <c r="H47282" s="10"/>
      <c r="T47282" s="8"/>
      <c r="U47282" s="11"/>
    </row>
    <row r="47283">
      <c r="H47283" s="10"/>
      <c r="T47283" s="8"/>
      <c r="U47283" s="11"/>
    </row>
    <row r="47284">
      <c r="H47284" s="10"/>
      <c r="T47284" s="8"/>
      <c r="U47284" s="11"/>
    </row>
    <row r="47285">
      <c r="H47285" s="10"/>
      <c r="T47285" s="8"/>
      <c r="U47285" s="11"/>
    </row>
    <row r="47286">
      <c r="H47286" s="10"/>
      <c r="T47286" s="8"/>
      <c r="U47286" s="11"/>
    </row>
    <row r="47287">
      <c r="H47287" s="10"/>
      <c r="T47287" s="8"/>
      <c r="U47287" s="11"/>
    </row>
    <row r="47288">
      <c r="H47288" s="10"/>
      <c r="T47288" s="8"/>
      <c r="U47288" s="11"/>
    </row>
    <row r="47289">
      <c r="H47289" s="10"/>
      <c r="T47289" s="8"/>
      <c r="U47289" s="11"/>
    </row>
    <row r="47290">
      <c r="H47290" s="10"/>
      <c r="T47290" s="8"/>
      <c r="U47290" s="11"/>
    </row>
    <row r="47291">
      <c r="H47291" s="10"/>
      <c r="T47291" s="8"/>
      <c r="U47291" s="11"/>
    </row>
    <row r="47292">
      <c r="H47292" s="10"/>
      <c r="T47292" s="8"/>
      <c r="U47292" s="11"/>
    </row>
    <row r="47293">
      <c r="H47293" s="10"/>
      <c r="T47293" s="8"/>
      <c r="U47293" s="11"/>
    </row>
    <row r="47294">
      <c r="H47294" s="10"/>
      <c r="T47294" s="8"/>
      <c r="U47294" s="11"/>
    </row>
    <row r="47295">
      <c r="H47295" s="10"/>
      <c r="T47295" s="8"/>
      <c r="U47295" s="11"/>
    </row>
    <row r="47296">
      <c r="H47296" s="10"/>
      <c r="T47296" s="8"/>
      <c r="U47296" s="11"/>
    </row>
    <row r="47297">
      <c r="H47297" s="10"/>
      <c r="T47297" s="8"/>
      <c r="U47297" s="11"/>
    </row>
    <row r="47298">
      <c r="H47298" s="10"/>
      <c r="T47298" s="8"/>
      <c r="U47298" s="11"/>
    </row>
    <row r="47299">
      <c r="H47299" s="10"/>
      <c r="T47299" s="8"/>
      <c r="U47299" s="11"/>
    </row>
    <row r="47300">
      <c r="H47300" s="10"/>
      <c r="T47300" s="8"/>
      <c r="U47300" s="11"/>
    </row>
    <row r="47301">
      <c r="H47301" s="10"/>
      <c r="T47301" s="8"/>
      <c r="U47301" s="11"/>
    </row>
    <row r="47302">
      <c r="H47302" s="10"/>
      <c r="T47302" s="8"/>
      <c r="U47302" s="11"/>
    </row>
    <row r="47303">
      <c r="H47303" s="10"/>
      <c r="T47303" s="8"/>
      <c r="U47303" s="11"/>
    </row>
    <row r="47304">
      <c r="H47304" s="10"/>
      <c r="T47304" s="8"/>
      <c r="U47304" s="11"/>
    </row>
    <row r="47305">
      <c r="H47305" s="10"/>
      <c r="T47305" s="8"/>
      <c r="U47305" s="11"/>
    </row>
    <row r="47306">
      <c r="H47306" s="10"/>
      <c r="T47306" s="8"/>
      <c r="U47306" s="11"/>
    </row>
    <row r="47307">
      <c r="H47307" s="10"/>
      <c r="T47307" s="8"/>
      <c r="U47307" s="11"/>
    </row>
    <row r="47308">
      <c r="H47308" s="10"/>
      <c r="T47308" s="8"/>
      <c r="U47308" s="11"/>
    </row>
    <row r="47309">
      <c r="H47309" s="10"/>
      <c r="T47309" s="8"/>
      <c r="U47309" s="11"/>
    </row>
    <row r="47310">
      <c r="H47310" s="10"/>
      <c r="T47310" s="8"/>
      <c r="U47310" s="11"/>
    </row>
    <row r="47311">
      <c r="H47311" s="10"/>
      <c r="T47311" s="8"/>
      <c r="U47311" s="11"/>
    </row>
    <row r="47312">
      <c r="H47312" s="10"/>
      <c r="T47312" s="8"/>
      <c r="U47312" s="11"/>
    </row>
    <row r="47313">
      <c r="H47313" s="10"/>
      <c r="T47313" s="8"/>
      <c r="U47313" s="11"/>
    </row>
    <row r="47314">
      <c r="H47314" s="10"/>
      <c r="T47314" s="8"/>
      <c r="U47314" s="11"/>
    </row>
    <row r="47315">
      <c r="H47315" s="10"/>
      <c r="T47315" s="8"/>
      <c r="U47315" s="11"/>
    </row>
    <row r="47316">
      <c r="H47316" s="10"/>
      <c r="T47316" s="8"/>
      <c r="U47316" s="11"/>
    </row>
    <row r="47317">
      <c r="H47317" s="10"/>
      <c r="T47317" s="8"/>
      <c r="U47317" s="11"/>
    </row>
    <row r="47318">
      <c r="H47318" s="10"/>
      <c r="T47318" s="8"/>
      <c r="U47318" s="11"/>
    </row>
    <row r="47319">
      <c r="H47319" s="10"/>
      <c r="T47319" s="8"/>
      <c r="U47319" s="11"/>
    </row>
    <row r="47320">
      <c r="H47320" s="10"/>
      <c r="T47320" s="8"/>
      <c r="U47320" s="11"/>
    </row>
    <row r="47321">
      <c r="H47321" s="10"/>
      <c r="T47321" s="8"/>
      <c r="U47321" s="11"/>
    </row>
    <row r="47322">
      <c r="H47322" s="10"/>
      <c r="T47322" s="8"/>
      <c r="U47322" s="11"/>
    </row>
    <row r="47323">
      <c r="H47323" s="10"/>
      <c r="T47323" s="8"/>
      <c r="U47323" s="11"/>
    </row>
    <row r="47324">
      <c r="H47324" s="10"/>
      <c r="T47324" s="8"/>
      <c r="U47324" s="11"/>
    </row>
    <row r="47325">
      <c r="H47325" s="10"/>
      <c r="T47325" s="8"/>
      <c r="U47325" s="11"/>
    </row>
    <row r="47326">
      <c r="H47326" s="10"/>
      <c r="T47326" s="8"/>
      <c r="U47326" s="11"/>
    </row>
    <row r="47327">
      <c r="H47327" s="10"/>
      <c r="T47327" s="8"/>
      <c r="U47327" s="11"/>
    </row>
    <row r="47328">
      <c r="H47328" s="10"/>
      <c r="T47328" s="8"/>
      <c r="U47328" s="11"/>
    </row>
    <row r="47329">
      <c r="H47329" s="10"/>
      <c r="T47329" s="8"/>
      <c r="U47329" s="11"/>
    </row>
    <row r="47330">
      <c r="H47330" s="10"/>
      <c r="T47330" s="8"/>
      <c r="U47330" s="11"/>
    </row>
    <row r="47331">
      <c r="H47331" s="10"/>
      <c r="T47331" s="8"/>
      <c r="U47331" s="11"/>
    </row>
    <row r="47332">
      <c r="H47332" s="10"/>
      <c r="T47332" s="8"/>
      <c r="U47332" s="11"/>
    </row>
    <row r="47333">
      <c r="H47333" s="10"/>
      <c r="T47333" s="8"/>
      <c r="U47333" s="11"/>
    </row>
    <row r="47334">
      <c r="H47334" s="10"/>
      <c r="T47334" s="8"/>
      <c r="U47334" s="11"/>
    </row>
    <row r="47335">
      <c r="H47335" s="10"/>
      <c r="T47335" s="8"/>
      <c r="U47335" s="11"/>
    </row>
    <row r="47336">
      <c r="H47336" s="10"/>
      <c r="T47336" s="8"/>
      <c r="U47336" s="11"/>
    </row>
    <row r="47337">
      <c r="H47337" s="10"/>
      <c r="T47337" s="8"/>
      <c r="U47337" s="11"/>
    </row>
    <row r="47338">
      <c r="H47338" s="10"/>
      <c r="T47338" s="8"/>
      <c r="U47338" s="11"/>
    </row>
    <row r="47339">
      <c r="H47339" s="10"/>
      <c r="T47339" s="8"/>
      <c r="U47339" s="11"/>
    </row>
    <row r="47340">
      <c r="H47340" s="10"/>
      <c r="T47340" s="8"/>
      <c r="U47340" s="11"/>
    </row>
    <row r="47341">
      <c r="H47341" s="10"/>
      <c r="T47341" s="8"/>
      <c r="U47341" s="11"/>
    </row>
    <row r="47342">
      <c r="H47342" s="10"/>
      <c r="T47342" s="8"/>
      <c r="U47342" s="11"/>
    </row>
    <row r="47343">
      <c r="H47343" s="10"/>
      <c r="T47343" s="8"/>
      <c r="U47343" s="11"/>
    </row>
    <row r="47344">
      <c r="H47344" s="10"/>
      <c r="T47344" s="8"/>
      <c r="U47344" s="11"/>
    </row>
    <row r="47345">
      <c r="H47345" s="10"/>
      <c r="T47345" s="8"/>
      <c r="U47345" s="11"/>
    </row>
    <row r="47346">
      <c r="H47346" s="10"/>
      <c r="T47346" s="8"/>
      <c r="U47346" s="11"/>
    </row>
    <row r="47347">
      <c r="H47347" s="10"/>
      <c r="T47347" s="8"/>
      <c r="U47347" s="11"/>
    </row>
    <row r="47348">
      <c r="H47348" s="10"/>
      <c r="T47348" s="8"/>
      <c r="U47348" s="11"/>
    </row>
    <row r="47349">
      <c r="H47349" s="10"/>
      <c r="T47349" s="8"/>
      <c r="U47349" s="11"/>
    </row>
    <row r="47350">
      <c r="H47350" s="10"/>
      <c r="T47350" s="8"/>
      <c r="U47350" s="11"/>
    </row>
    <row r="47351">
      <c r="H47351" s="10"/>
      <c r="T47351" s="8"/>
      <c r="U47351" s="11"/>
    </row>
    <row r="47352">
      <c r="H47352" s="10"/>
      <c r="T47352" s="8"/>
      <c r="U47352" s="11"/>
    </row>
    <row r="47353">
      <c r="H47353" s="10"/>
      <c r="T47353" s="8"/>
      <c r="U47353" s="11"/>
    </row>
    <row r="47354">
      <c r="H47354" s="10"/>
      <c r="T47354" s="8"/>
      <c r="U47354" s="11"/>
    </row>
    <row r="47355">
      <c r="H47355" s="10"/>
      <c r="T47355" s="8"/>
      <c r="U47355" s="11"/>
    </row>
    <row r="47356">
      <c r="H47356" s="10"/>
      <c r="T47356" s="8"/>
      <c r="U47356" s="11"/>
    </row>
    <row r="47357">
      <c r="H47357" s="10"/>
      <c r="T47357" s="8"/>
      <c r="U47357" s="11"/>
    </row>
    <row r="47358">
      <c r="H47358" s="10"/>
      <c r="T47358" s="8"/>
      <c r="U47358" s="11"/>
    </row>
    <row r="47359">
      <c r="H47359" s="10"/>
      <c r="T47359" s="8"/>
      <c r="U47359" s="11"/>
    </row>
    <row r="47360">
      <c r="H47360" s="10"/>
      <c r="T47360" s="8"/>
      <c r="U47360" s="11"/>
    </row>
    <row r="47361">
      <c r="H47361" s="10"/>
      <c r="T47361" s="8"/>
      <c r="U47361" s="11"/>
    </row>
    <row r="47362">
      <c r="H47362" s="10"/>
      <c r="T47362" s="8"/>
      <c r="U47362" s="11"/>
    </row>
    <row r="47363">
      <c r="H47363" s="10"/>
      <c r="T47363" s="8"/>
      <c r="U47363" s="11"/>
    </row>
    <row r="47364">
      <c r="H47364" s="10"/>
      <c r="T47364" s="8"/>
      <c r="U47364" s="11"/>
    </row>
    <row r="47365">
      <c r="H47365" s="10"/>
      <c r="T47365" s="8"/>
      <c r="U47365" s="11"/>
    </row>
    <row r="47366">
      <c r="H47366" s="10"/>
      <c r="T47366" s="8"/>
      <c r="U47366" s="11"/>
    </row>
    <row r="47367">
      <c r="H47367" s="10"/>
      <c r="T47367" s="8"/>
      <c r="U47367" s="11"/>
    </row>
    <row r="47368">
      <c r="H47368" s="10"/>
      <c r="T47368" s="8"/>
      <c r="U47368" s="11"/>
    </row>
    <row r="47369">
      <c r="H47369" s="10"/>
      <c r="T47369" s="8"/>
      <c r="U47369" s="11"/>
    </row>
    <row r="47370">
      <c r="H47370" s="10"/>
      <c r="T47370" s="8"/>
      <c r="U47370" s="11"/>
    </row>
    <row r="47371">
      <c r="H47371" s="10"/>
      <c r="T47371" s="8"/>
      <c r="U47371" s="11"/>
    </row>
    <row r="47372">
      <c r="H47372" s="10"/>
      <c r="T47372" s="8"/>
      <c r="U47372" s="11"/>
    </row>
    <row r="47373">
      <c r="H47373" s="10"/>
      <c r="T47373" s="8"/>
      <c r="U47373" s="11"/>
    </row>
    <row r="47374">
      <c r="H47374" s="10"/>
      <c r="T47374" s="8"/>
      <c r="U47374" s="11"/>
    </row>
    <row r="47375">
      <c r="H47375" s="10"/>
      <c r="T47375" s="8"/>
      <c r="U47375" s="11"/>
    </row>
    <row r="47376">
      <c r="H47376" s="10"/>
      <c r="T47376" s="8"/>
      <c r="U47376" s="11"/>
    </row>
    <row r="47377">
      <c r="H47377" s="10"/>
      <c r="T47377" s="8"/>
      <c r="U47377" s="11"/>
    </row>
    <row r="47378">
      <c r="H47378" s="10"/>
      <c r="T47378" s="8"/>
      <c r="U47378" s="11"/>
    </row>
    <row r="47379">
      <c r="H47379" s="10"/>
      <c r="T47379" s="8"/>
      <c r="U47379" s="11"/>
    </row>
    <row r="47380">
      <c r="H47380" s="10"/>
      <c r="T47380" s="8"/>
      <c r="U47380" s="11"/>
    </row>
    <row r="47381">
      <c r="H47381" s="10"/>
      <c r="T47381" s="8"/>
      <c r="U47381" s="11"/>
    </row>
    <row r="47382">
      <c r="H47382" s="10"/>
      <c r="T47382" s="8"/>
      <c r="U47382" s="11"/>
    </row>
    <row r="47383">
      <c r="H47383" s="10"/>
      <c r="T47383" s="8"/>
      <c r="U47383" s="11"/>
    </row>
    <row r="47384">
      <c r="H47384" s="10"/>
      <c r="T47384" s="8"/>
      <c r="U47384" s="11"/>
    </row>
    <row r="47385">
      <c r="H47385" s="10"/>
      <c r="T47385" s="8"/>
      <c r="U47385" s="11"/>
    </row>
    <row r="47386">
      <c r="H47386" s="10"/>
      <c r="T47386" s="8"/>
      <c r="U47386" s="11"/>
    </row>
    <row r="47387">
      <c r="H47387" s="10"/>
      <c r="T47387" s="8"/>
      <c r="U47387" s="11"/>
    </row>
    <row r="47388">
      <c r="H47388" s="10"/>
      <c r="T47388" s="8"/>
      <c r="U47388" s="11"/>
    </row>
    <row r="47389">
      <c r="H47389" s="10"/>
      <c r="T47389" s="8"/>
      <c r="U47389" s="11"/>
    </row>
    <row r="47390">
      <c r="H47390" s="10"/>
      <c r="T47390" s="8"/>
      <c r="U47390" s="11"/>
    </row>
    <row r="47391">
      <c r="H47391" s="10"/>
      <c r="T47391" s="8"/>
      <c r="U47391" s="11"/>
    </row>
    <row r="47392">
      <c r="H47392" s="10"/>
      <c r="T47392" s="8"/>
      <c r="U47392" s="11"/>
    </row>
    <row r="47393">
      <c r="H47393" s="10"/>
      <c r="T47393" s="8"/>
      <c r="U47393" s="11"/>
    </row>
    <row r="47394">
      <c r="H47394" s="10"/>
      <c r="T47394" s="8"/>
      <c r="U47394" s="11"/>
    </row>
    <row r="47395">
      <c r="H47395" s="10"/>
      <c r="T47395" s="8"/>
      <c r="U47395" s="11"/>
    </row>
    <row r="47396">
      <c r="H47396" s="10"/>
      <c r="T47396" s="8"/>
      <c r="U47396" s="11"/>
    </row>
    <row r="47397">
      <c r="H47397" s="10"/>
      <c r="T47397" s="8"/>
      <c r="U47397" s="11"/>
    </row>
    <row r="47398">
      <c r="H47398" s="10"/>
      <c r="T47398" s="8"/>
      <c r="U47398" s="11"/>
    </row>
    <row r="47399">
      <c r="H47399" s="10"/>
      <c r="T47399" s="8"/>
      <c r="U47399" s="11"/>
    </row>
    <row r="47400">
      <c r="H47400" s="10"/>
      <c r="T47400" s="8"/>
      <c r="U47400" s="11"/>
    </row>
    <row r="47401">
      <c r="H47401" s="10"/>
      <c r="T47401" s="8"/>
      <c r="U47401" s="11"/>
    </row>
    <row r="47402">
      <c r="H47402" s="10"/>
      <c r="T47402" s="8"/>
      <c r="U47402" s="11"/>
    </row>
    <row r="47403">
      <c r="H47403" s="10"/>
      <c r="T47403" s="8"/>
      <c r="U47403" s="11"/>
    </row>
    <row r="47404">
      <c r="H47404" s="10"/>
      <c r="T47404" s="8"/>
      <c r="U47404" s="11"/>
    </row>
    <row r="47405">
      <c r="H47405" s="10"/>
      <c r="T47405" s="8"/>
      <c r="U47405" s="11"/>
    </row>
    <row r="47406">
      <c r="H47406" s="10"/>
      <c r="T47406" s="8"/>
      <c r="U47406" s="11"/>
    </row>
    <row r="47407">
      <c r="H47407" s="10"/>
      <c r="T47407" s="8"/>
      <c r="U47407" s="11"/>
    </row>
    <row r="47408">
      <c r="H47408" s="10"/>
      <c r="T47408" s="8"/>
      <c r="U47408" s="11"/>
    </row>
    <row r="47409">
      <c r="H47409" s="10"/>
      <c r="T47409" s="8"/>
      <c r="U47409" s="11"/>
    </row>
    <row r="47410">
      <c r="H47410" s="10"/>
      <c r="T47410" s="8"/>
      <c r="U47410" s="11"/>
    </row>
    <row r="47411">
      <c r="H47411" s="10"/>
      <c r="T47411" s="8"/>
      <c r="U47411" s="11"/>
    </row>
    <row r="47412">
      <c r="H47412" s="10"/>
      <c r="T47412" s="8"/>
      <c r="U47412" s="11"/>
    </row>
    <row r="47413">
      <c r="H47413" s="10"/>
      <c r="T47413" s="8"/>
      <c r="U47413" s="11"/>
    </row>
    <row r="47414">
      <c r="H47414" s="10"/>
      <c r="T47414" s="8"/>
      <c r="U47414" s="11"/>
    </row>
    <row r="47415">
      <c r="H47415" s="10"/>
      <c r="T47415" s="8"/>
      <c r="U47415" s="11"/>
    </row>
    <row r="47416">
      <c r="H47416" s="10"/>
      <c r="T47416" s="8"/>
      <c r="U47416" s="11"/>
    </row>
    <row r="47417">
      <c r="H47417" s="10"/>
      <c r="T47417" s="8"/>
      <c r="U47417" s="11"/>
    </row>
    <row r="47418">
      <c r="H47418" s="10"/>
      <c r="T47418" s="8"/>
      <c r="U47418" s="11"/>
    </row>
    <row r="47419">
      <c r="H47419" s="10"/>
      <c r="T47419" s="8"/>
      <c r="U47419" s="11"/>
    </row>
    <row r="47420">
      <c r="H47420" s="10"/>
      <c r="T47420" s="8"/>
      <c r="U47420" s="11"/>
    </row>
    <row r="47421">
      <c r="H47421" s="10"/>
      <c r="T47421" s="8"/>
      <c r="U47421" s="11"/>
    </row>
    <row r="47422">
      <c r="H47422" s="10"/>
      <c r="T47422" s="8"/>
      <c r="U47422" s="11"/>
    </row>
    <row r="47423">
      <c r="H47423" s="10"/>
      <c r="T47423" s="8"/>
      <c r="U47423" s="11"/>
    </row>
    <row r="47424">
      <c r="H47424" s="10"/>
      <c r="T47424" s="8"/>
      <c r="U47424" s="11"/>
    </row>
    <row r="47425">
      <c r="H47425" s="10"/>
      <c r="T47425" s="8"/>
      <c r="U47425" s="11"/>
    </row>
    <row r="47426">
      <c r="H47426" s="10"/>
      <c r="T47426" s="8"/>
      <c r="U47426" s="11"/>
    </row>
    <row r="47427">
      <c r="H47427" s="10"/>
      <c r="T47427" s="8"/>
      <c r="U47427" s="11"/>
    </row>
    <row r="47428">
      <c r="H47428" s="10"/>
      <c r="T47428" s="8"/>
      <c r="U47428" s="11"/>
    </row>
    <row r="47429">
      <c r="H47429" s="10"/>
      <c r="T47429" s="8"/>
      <c r="U47429" s="11"/>
    </row>
    <row r="47430">
      <c r="H47430" s="10"/>
      <c r="T47430" s="8"/>
      <c r="U47430" s="11"/>
    </row>
    <row r="47431">
      <c r="H47431" s="10"/>
      <c r="T47431" s="8"/>
      <c r="U47431" s="11"/>
    </row>
    <row r="47432">
      <c r="H47432" s="10"/>
      <c r="T47432" s="8"/>
      <c r="U47432" s="11"/>
    </row>
    <row r="47433">
      <c r="H47433" s="10"/>
      <c r="T47433" s="8"/>
      <c r="U47433" s="11"/>
    </row>
    <row r="47434">
      <c r="H47434" s="10"/>
      <c r="T47434" s="8"/>
      <c r="U47434" s="11"/>
    </row>
    <row r="47435">
      <c r="H47435" s="10"/>
      <c r="T47435" s="8"/>
      <c r="U47435" s="11"/>
    </row>
    <row r="47436">
      <c r="H47436" s="10"/>
      <c r="T47436" s="8"/>
      <c r="U47436" s="11"/>
    </row>
    <row r="47437">
      <c r="H47437" s="10"/>
      <c r="T47437" s="8"/>
      <c r="U47437" s="11"/>
    </row>
    <row r="47438">
      <c r="H47438" s="10"/>
      <c r="T47438" s="8"/>
      <c r="U47438" s="11"/>
    </row>
    <row r="47439">
      <c r="H47439" s="10"/>
      <c r="T47439" s="8"/>
      <c r="U47439" s="11"/>
    </row>
    <row r="47440">
      <c r="H47440" s="10"/>
      <c r="T47440" s="8"/>
      <c r="U47440" s="11"/>
    </row>
    <row r="47441">
      <c r="H47441" s="10"/>
      <c r="T47441" s="8"/>
      <c r="U47441" s="11"/>
    </row>
    <row r="47442">
      <c r="H47442" s="10"/>
      <c r="T47442" s="8"/>
      <c r="U47442" s="11"/>
    </row>
    <row r="47443">
      <c r="H47443" s="10"/>
      <c r="T47443" s="8"/>
      <c r="U47443" s="11"/>
    </row>
    <row r="47444">
      <c r="H47444" s="10"/>
      <c r="T47444" s="8"/>
      <c r="U47444" s="11"/>
    </row>
    <row r="47445">
      <c r="H47445" s="10"/>
      <c r="T47445" s="8"/>
      <c r="U47445" s="11"/>
    </row>
    <row r="47446">
      <c r="H47446" s="10"/>
      <c r="T47446" s="8"/>
      <c r="U47446" s="11"/>
    </row>
    <row r="47447">
      <c r="H47447" s="10"/>
      <c r="T47447" s="8"/>
      <c r="U47447" s="11"/>
    </row>
    <row r="47448">
      <c r="H47448" s="10"/>
      <c r="T47448" s="8"/>
      <c r="U47448" s="11"/>
    </row>
    <row r="47449">
      <c r="H47449" s="10"/>
      <c r="T47449" s="8"/>
      <c r="U47449" s="11"/>
    </row>
    <row r="47450">
      <c r="H47450" s="10"/>
      <c r="T47450" s="8"/>
      <c r="U47450" s="11"/>
    </row>
    <row r="47451">
      <c r="H47451" s="10"/>
      <c r="T47451" s="8"/>
      <c r="U47451" s="11"/>
    </row>
    <row r="47452">
      <c r="H47452" s="10"/>
      <c r="T47452" s="8"/>
      <c r="U47452" s="11"/>
    </row>
    <row r="47453">
      <c r="H47453" s="10"/>
      <c r="T47453" s="8"/>
      <c r="U47453" s="11"/>
    </row>
    <row r="47454">
      <c r="H47454" s="10"/>
      <c r="T47454" s="8"/>
      <c r="U47454" s="11"/>
    </row>
    <row r="47455">
      <c r="H47455" s="10"/>
      <c r="T47455" s="8"/>
      <c r="U47455" s="11"/>
    </row>
    <row r="47456">
      <c r="H47456" s="10"/>
      <c r="T47456" s="8"/>
      <c r="U47456" s="11"/>
    </row>
    <row r="47457">
      <c r="H47457" s="10"/>
      <c r="T47457" s="8"/>
      <c r="U47457" s="11"/>
    </row>
    <row r="47458">
      <c r="H47458" s="10"/>
      <c r="T47458" s="8"/>
      <c r="U47458" s="11"/>
    </row>
    <row r="47459">
      <c r="H47459" s="10"/>
      <c r="T47459" s="8"/>
      <c r="U47459" s="11"/>
    </row>
    <row r="47460">
      <c r="H47460" s="10"/>
      <c r="T47460" s="8"/>
      <c r="U47460" s="11"/>
    </row>
    <row r="47461">
      <c r="H47461" s="10"/>
      <c r="T47461" s="8"/>
      <c r="U47461" s="11"/>
    </row>
    <row r="47462">
      <c r="H47462" s="10"/>
      <c r="T47462" s="8"/>
      <c r="U47462" s="11"/>
    </row>
    <row r="47463">
      <c r="H47463" s="10"/>
      <c r="T47463" s="8"/>
      <c r="U47463" s="11"/>
    </row>
    <row r="47464">
      <c r="H47464" s="10"/>
      <c r="T47464" s="8"/>
      <c r="U47464" s="11"/>
    </row>
    <row r="47465">
      <c r="H47465" s="10"/>
      <c r="T47465" s="8"/>
      <c r="U47465" s="11"/>
    </row>
    <row r="47466">
      <c r="H47466" s="10"/>
      <c r="T47466" s="8"/>
      <c r="U47466" s="11"/>
    </row>
    <row r="47467">
      <c r="H47467" s="10"/>
      <c r="T47467" s="8"/>
      <c r="U47467" s="11"/>
    </row>
    <row r="47468">
      <c r="H47468" s="10"/>
      <c r="T47468" s="8"/>
      <c r="U47468" s="11"/>
    </row>
    <row r="47469">
      <c r="H47469" s="10"/>
      <c r="T47469" s="8"/>
      <c r="U47469" s="11"/>
    </row>
    <row r="47470">
      <c r="H47470" s="10"/>
      <c r="T47470" s="8"/>
      <c r="U47470" s="11"/>
    </row>
    <row r="47471">
      <c r="H47471" s="10"/>
      <c r="T47471" s="8"/>
      <c r="U47471" s="11"/>
    </row>
    <row r="47472">
      <c r="H47472" s="10"/>
      <c r="T47472" s="8"/>
      <c r="U47472" s="11"/>
    </row>
    <row r="47473">
      <c r="H47473" s="10"/>
      <c r="T47473" s="8"/>
      <c r="U47473" s="11"/>
    </row>
    <row r="47474">
      <c r="H47474" s="10"/>
      <c r="T47474" s="8"/>
      <c r="U47474" s="11"/>
    </row>
    <row r="47475">
      <c r="H47475" s="10"/>
      <c r="T47475" s="8"/>
      <c r="U47475" s="11"/>
    </row>
    <row r="47476">
      <c r="H47476" s="10"/>
      <c r="T47476" s="8"/>
      <c r="U47476" s="11"/>
    </row>
    <row r="47477">
      <c r="H47477" s="10"/>
      <c r="T47477" s="8"/>
      <c r="U47477" s="11"/>
    </row>
    <row r="47478">
      <c r="H47478" s="10"/>
      <c r="T47478" s="8"/>
      <c r="U47478" s="11"/>
    </row>
    <row r="47479">
      <c r="H47479" s="10"/>
      <c r="T47479" s="8"/>
      <c r="U47479" s="11"/>
    </row>
    <row r="47480">
      <c r="H47480" s="10"/>
      <c r="T47480" s="8"/>
      <c r="U47480" s="11"/>
    </row>
    <row r="47481">
      <c r="H47481" s="10"/>
      <c r="T47481" s="8"/>
      <c r="U47481" s="11"/>
    </row>
    <row r="47482">
      <c r="H47482" s="10"/>
      <c r="T47482" s="8"/>
      <c r="U47482" s="11"/>
    </row>
    <row r="47483">
      <c r="H47483" s="10"/>
      <c r="T47483" s="8"/>
      <c r="U47483" s="11"/>
    </row>
    <row r="47484">
      <c r="H47484" s="10"/>
      <c r="T47484" s="8"/>
      <c r="U47484" s="11"/>
    </row>
    <row r="47485">
      <c r="H47485" s="10"/>
      <c r="T47485" s="8"/>
      <c r="U47485" s="11"/>
    </row>
    <row r="47486">
      <c r="H47486" s="10"/>
      <c r="T47486" s="8"/>
      <c r="U47486" s="11"/>
    </row>
    <row r="47487">
      <c r="H47487" s="10"/>
      <c r="T47487" s="8"/>
      <c r="U47487" s="11"/>
    </row>
    <row r="47488">
      <c r="H47488" s="10"/>
      <c r="T47488" s="8"/>
      <c r="U47488" s="11"/>
    </row>
    <row r="47489">
      <c r="H47489" s="10"/>
      <c r="T47489" s="8"/>
      <c r="U47489" s="11"/>
    </row>
    <row r="47490">
      <c r="H47490" s="10"/>
      <c r="T47490" s="8"/>
      <c r="U47490" s="11"/>
    </row>
    <row r="47491">
      <c r="H47491" s="10"/>
      <c r="T47491" s="8"/>
      <c r="U47491" s="11"/>
    </row>
    <row r="47492">
      <c r="H47492" s="10"/>
      <c r="T47492" s="8"/>
      <c r="U47492" s="11"/>
    </row>
    <row r="47493">
      <c r="H47493" s="10"/>
      <c r="T47493" s="8"/>
      <c r="U47493" s="11"/>
    </row>
    <row r="47494">
      <c r="H47494" s="10"/>
      <c r="T47494" s="8"/>
      <c r="U47494" s="11"/>
    </row>
    <row r="47495">
      <c r="H47495" s="10"/>
      <c r="T47495" s="8"/>
      <c r="U47495" s="11"/>
    </row>
    <row r="47496">
      <c r="H47496" s="10"/>
      <c r="T47496" s="8"/>
      <c r="U47496" s="11"/>
    </row>
    <row r="47497">
      <c r="H47497" s="10"/>
      <c r="T47497" s="8"/>
      <c r="U47497" s="11"/>
    </row>
    <row r="47498">
      <c r="H47498" s="10"/>
      <c r="T47498" s="8"/>
      <c r="U47498" s="11"/>
    </row>
    <row r="47499">
      <c r="H47499" s="10"/>
      <c r="T47499" s="8"/>
      <c r="U47499" s="11"/>
    </row>
    <row r="47500">
      <c r="H47500" s="10"/>
      <c r="T47500" s="8"/>
      <c r="U47500" s="11"/>
    </row>
    <row r="47501">
      <c r="H47501" s="10"/>
      <c r="T47501" s="8"/>
      <c r="U47501" s="11"/>
    </row>
    <row r="47502">
      <c r="H47502" s="10"/>
      <c r="T47502" s="8"/>
      <c r="U47502" s="11"/>
    </row>
    <row r="47503">
      <c r="H47503" s="10"/>
      <c r="T47503" s="8"/>
      <c r="U47503" s="11"/>
    </row>
    <row r="47504">
      <c r="H47504" s="10"/>
      <c r="T47504" s="8"/>
      <c r="U47504" s="11"/>
    </row>
    <row r="47505">
      <c r="H47505" s="10"/>
      <c r="T47505" s="8"/>
      <c r="U47505" s="11"/>
    </row>
    <row r="47506">
      <c r="H47506" s="10"/>
      <c r="T47506" s="8"/>
      <c r="U47506" s="11"/>
    </row>
    <row r="47507">
      <c r="H47507" s="10"/>
      <c r="T47507" s="8"/>
      <c r="U47507" s="11"/>
    </row>
    <row r="47508">
      <c r="H47508" s="10"/>
      <c r="T47508" s="8"/>
      <c r="U47508" s="11"/>
    </row>
    <row r="47509">
      <c r="H47509" s="10"/>
      <c r="T47509" s="8"/>
      <c r="U47509" s="11"/>
    </row>
    <row r="47510">
      <c r="H47510" s="10"/>
      <c r="T47510" s="8"/>
      <c r="U47510" s="11"/>
    </row>
    <row r="47511">
      <c r="H47511" s="10"/>
      <c r="T47511" s="8"/>
      <c r="U47511" s="11"/>
    </row>
    <row r="47512">
      <c r="H47512" s="10"/>
      <c r="T47512" s="8"/>
      <c r="U47512" s="11"/>
    </row>
    <row r="47513">
      <c r="H47513" s="10"/>
      <c r="T47513" s="8"/>
      <c r="U47513" s="11"/>
    </row>
    <row r="47514">
      <c r="H47514" s="10"/>
      <c r="T47514" s="8"/>
      <c r="U47514" s="11"/>
    </row>
    <row r="47515">
      <c r="H47515" s="10"/>
      <c r="T47515" s="8"/>
      <c r="U47515" s="11"/>
    </row>
    <row r="47516">
      <c r="H47516" s="10"/>
      <c r="T47516" s="8"/>
      <c r="U47516" s="11"/>
    </row>
    <row r="47517">
      <c r="H47517" s="10"/>
      <c r="T47517" s="8"/>
      <c r="U47517" s="11"/>
    </row>
    <row r="47518">
      <c r="H47518" s="10"/>
      <c r="T47518" s="8"/>
      <c r="U47518" s="11"/>
    </row>
    <row r="47519">
      <c r="H47519" s="10"/>
      <c r="T47519" s="8"/>
      <c r="U47519" s="11"/>
    </row>
    <row r="47520">
      <c r="H47520" s="10"/>
      <c r="T47520" s="8"/>
      <c r="U47520" s="11"/>
    </row>
    <row r="47521">
      <c r="H47521" s="10"/>
      <c r="T47521" s="8"/>
      <c r="U47521" s="11"/>
    </row>
    <row r="47522">
      <c r="H47522" s="10"/>
      <c r="T47522" s="8"/>
      <c r="U47522" s="11"/>
    </row>
    <row r="47523">
      <c r="H47523" s="10"/>
      <c r="T47523" s="8"/>
      <c r="U47523" s="11"/>
    </row>
    <row r="47524">
      <c r="H47524" s="10"/>
      <c r="T47524" s="8"/>
      <c r="U47524" s="11"/>
    </row>
    <row r="47525">
      <c r="H47525" s="10"/>
      <c r="T47525" s="8"/>
      <c r="U47525" s="11"/>
    </row>
    <row r="47526">
      <c r="H47526" s="10"/>
      <c r="T47526" s="8"/>
      <c r="U47526" s="11"/>
    </row>
    <row r="47527">
      <c r="H47527" s="10"/>
      <c r="T47527" s="8"/>
      <c r="U47527" s="11"/>
    </row>
    <row r="47528">
      <c r="H47528" s="10"/>
      <c r="T47528" s="8"/>
      <c r="U47528" s="11"/>
    </row>
    <row r="47529">
      <c r="H47529" s="10"/>
      <c r="T47529" s="8"/>
      <c r="U47529" s="11"/>
    </row>
    <row r="47530">
      <c r="H47530" s="10"/>
      <c r="T47530" s="8"/>
      <c r="U47530" s="11"/>
    </row>
    <row r="47531">
      <c r="H47531" s="10"/>
      <c r="T47531" s="8"/>
      <c r="U47531" s="11"/>
    </row>
    <row r="47532">
      <c r="H47532" s="10"/>
      <c r="T47532" s="8"/>
      <c r="U47532" s="11"/>
    </row>
    <row r="47533">
      <c r="H47533" s="10"/>
      <c r="T47533" s="8"/>
      <c r="U47533" s="11"/>
    </row>
    <row r="47534">
      <c r="H47534" s="10"/>
      <c r="T47534" s="8"/>
      <c r="U47534" s="11"/>
    </row>
    <row r="47535">
      <c r="H47535" s="10"/>
      <c r="T47535" s="8"/>
      <c r="U47535" s="11"/>
    </row>
    <row r="47536">
      <c r="H47536" s="10"/>
      <c r="T47536" s="8"/>
      <c r="U47536" s="11"/>
    </row>
    <row r="47537">
      <c r="H47537" s="10"/>
      <c r="T47537" s="8"/>
      <c r="U47537" s="11"/>
    </row>
    <row r="47538">
      <c r="H47538" s="10"/>
      <c r="T47538" s="8"/>
      <c r="U47538" s="11"/>
    </row>
    <row r="47539">
      <c r="H47539" s="10"/>
      <c r="T47539" s="8"/>
      <c r="U47539" s="11"/>
    </row>
    <row r="47540">
      <c r="H47540" s="10"/>
      <c r="T47540" s="8"/>
      <c r="U47540" s="11"/>
    </row>
    <row r="47541">
      <c r="H47541" s="10"/>
      <c r="T47541" s="8"/>
      <c r="U47541" s="11"/>
    </row>
    <row r="47542">
      <c r="H47542" s="10"/>
      <c r="T47542" s="8"/>
      <c r="U47542" s="11"/>
    </row>
    <row r="47543">
      <c r="H47543" s="10"/>
      <c r="T47543" s="8"/>
      <c r="U47543" s="11"/>
    </row>
    <row r="47544">
      <c r="H47544" s="10"/>
      <c r="T47544" s="8"/>
      <c r="U47544" s="11"/>
    </row>
    <row r="47545">
      <c r="H47545" s="10"/>
      <c r="T47545" s="8"/>
      <c r="U47545" s="11"/>
    </row>
    <row r="47546">
      <c r="H47546" s="10"/>
      <c r="T47546" s="8"/>
      <c r="U47546" s="11"/>
    </row>
    <row r="47547">
      <c r="H47547" s="10"/>
      <c r="T47547" s="8"/>
      <c r="U47547" s="11"/>
    </row>
    <row r="47548">
      <c r="H47548" s="10"/>
      <c r="T47548" s="8"/>
      <c r="U47548" s="11"/>
    </row>
    <row r="47549">
      <c r="H47549" s="10"/>
      <c r="T47549" s="8"/>
      <c r="U47549" s="11"/>
    </row>
    <row r="47550">
      <c r="H47550" s="10"/>
      <c r="T47550" s="8"/>
      <c r="U47550" s="11"/>
    </row>
    <row r="47551">
      <c r="H47551" s="10"/>
      <c r="T47551" s="8"/>
      <c r="U47551" s="11"/>
    </row>
    <row r="47552">
      <c r="H47552" s="10"/>
      <c r="T47552" s="8"/>
      <c r="U47552" s="11"/>
    </row>
    <row r="47553">
      <c r="H47553" s="10"/>
      <c r="T47553" s="8"/>
      <c r="U47553" s="11"/>
    </row>
    <row r="47554">
      <c r="H47554" s="10"/>
      <c r="T47554" s="8"/>
      <c r="U47554" s="11"/>
    </row>
    <row r="47555">
      <c r="H47555" s="10"/>
      <c r="T47555" s="8"/>
      <c r="U47555" s="11"/>
    </row>
    <row r="47556">
      <c r="H47556" s="10"/>
      <c r="T47556" s="8"/>
      <c r="U47556" s="11"/>
    </row>
    <row r="47557">
      <c r="H47557" s="10"/>
      <c r="T47557" s="8"/>
      <c r="U47557" s="11"/>
    </row>
    <row r="47558">
      <c r="H47558" s="10"/>
      <c r="T47558" s="8"/>
      <c r="U47558" s="11"/>
    </row>
    <row r="47559">
      <c r="H47559" s="10"/>
      <c r="T47559" s="8"/>
      <c r="U47559" s="11"/>
    </row>
    <row r="47560">
      <c r="H47560" s="10"/>
      <c r="T47560" s="8"/>
      <c r="U47560" s="11"/>
    </row>
    <row r="47561">
      <c r="H47561" s="10"/>
      <c r="T47561" s="8"/>
      <c r="U47561" s="11"/>
    </row>
    <row r="47562">
      <c r="H47562" s="10"/>
      <c r="T47562" s="8"/>
      <c r="U47562" s="11"/>
    </row>
    <row r="47563">
      <c r="H47563" s="10"/>
      <c r="T47563" s="8"/>
      <c r="U47563" s="11"/>
    </row>
    <row r="47564">
      <c r="H47564" s="10"/>
      <c r="T47564" s="8"/>
      <c r="U47564" s="11"/>
    </row>
    <row r="47565">
      <c r="H47565" s="10"/>
      <c r="T47565" s="8"/>
      <c r="U47565" s="11"/>
    </row>
    <row r="47566">
      <c r="H47566" s="10"/>
      <c r="T47566" s="8"/>
      <c r="U47566" s="11"/>
    </row>
    <row r="47567">
      <c r="H47567" s="10"/>
      <c r="T47567" s="8"/>
      <c r="U47567" s="11"/>
    </row>
    <row r="47568">
      <c r="H47568" s="10"/>
      <c r="T47568" s="8"/>
      <c r="U47568" s="11"/>
    </row>
    <row r="47569">
      <c r="H47569" s="10"/>
      <c r="T47569" s="8"/>
      <c r="U47569" s="11"/>
    </row>
    <row r="47570">
      <c r="H47570" s="10"/>
      <c r="T47570" s="8"/>
      <c r="U47570" s="11"/>
    </row>
    <row r="47571">
      <c r="H47571" s="10"/>
      <c r="T47571" s="8"/>
      <c r="U47571" s="11"/>
    </row>
    <row r="47572">
      <c r="H47572" s="10"/>
      <c r="T47572" s="8"/>
      <c r="U47572" s="11"/>
    </row>
    <row r="47573">
      <c r="H47573" s="10"/>
      <c r="T47573" s="8"/>
      <c r="U47573" s="11"/>
    </row>
    <row r="47574">
      <c r="H47574" s="10"/>
      <c r="T47574" s="8"/>
      <c r="U47574" s="11"/>
    </row>
    <row r="47575">
      <c r="H47575" s="10"/>
      <c r="T47575" s="8"/>
      <c r="U47575" s="11"/>
    </row>
    <row r="47576">
      <c r="H47576" s="10"/>
      <c r="T47576" s="8"/>
      <c r="U47576" s="11"/>
    </row>
    <row r="47577">
      <c r="H47577" s="10"/>
      <c r="T47577" s="8"/>
      <c r="U47577" s="11"/>
    </row>
    <row r="47578">
      <c r="H47578" s="10"/>
      <c r="T47578" s="8"/>
      <c r="U47578" s="11"/>
    </row>
    <row r="47579">
      <c r="H47579" s="10"/>
      <c r="T47579" s="8"/>
      <c r="U47579" s="11"/>
    </row>
    <row r="47580">
      <c r="H47580" s="10"/>
      <c r="T47580" s="8"/>
      <c r="U47580" s="11"/>
    </row>
    <row r="47581">
      <c r="H47581" s="10"/>
      <c r="T47581" s="8"/>
      <c r="U47581" s="11"/>
    </row>
    <row r="47582">
      <c r="H47582" s="10"/>
      <c r="T47582" s="8"/>
      <c r="U47582" s="11"/>
    </row>
    <row r="47583">
      <c r="H47583" s="10"/>
      <c r="T47583" s="8"/>
      <c r="U47583" s="11"/>
    </row>
    <row r="47584">
      <c r="H47584" s="10"/>
      <c r="T47584" s="8"/>
      <c r="U47584" s="11"/>
    </row>
    <row r="47585">
      <c r="H47585" s="10"/>
      <c r="T47585" s="8"/>
      <c r="U47585" s="11"/>
    </row>
    <row r="47586">
      <c r="H47586" s="10"/>
      <c r="T47586" s="8"/>
      <c r="U47586" s="11"/>
    </row>
    <row r="47587">
      <c r="H47587" s="10"/>
      <c r="T47587" s="8"/>
      <c r="U47587" s="11"/>
    </row>
    <row r="47588">
      <c r="H47588" s="10"/>
      <c r="T47588" s="8"/>
      <c r="U47588" s="11"/>
    </row>
    <row r="47589">
      <c r="H47589" s="10"/>
      <c r="T47589" s="8"/>
      <c r="U47589" s="11"/>
    </row>
    <row r="47590">
      <c r="H47590" s="10"/>
      <c r="T47590" s="8"/>
      <c r="U47590" s="11"/>
    </row>
    <row r="47591">
      <c r="H47591" s="10"/>
      <c r="T47591" s="8"/>
      <c r="U47591" s="11"/>
    </row>
    <row r="47592">
      <c r="H47592" s="10"/>
      <c r="T47592" s="8"/>
      <c r="U47592" s="11"/>
    </row>
    <row r="47593">
      <c r="H47593" s="10"/>
      <c r="T47593" s="8"/>
      <c r="U47593" s="11"/>
    </row>
    <row r="47594">
      <c r="H47594" s="10"/>
      <c r="T47594" s="8"/>
      <c r="U47594" s="11"/>
    </row>
    <row r="47595">
      <c r="H47595" s="10"/>
      <c r="T47595" s="8"/>
      <c r="U47595" s="11"/>
    </row>
    <row r="47596">
      <c r="H47596" s="10"/>
      <c r="T47596" s="8"/>
      <c r="U47596" s="11"/>
    </row>
    <row r="47597">
      <c r="H47597" s="10"/>
      <c r="T47597" s="8"/>
      <c r="U47597" s="11"/>
    </row>
    <row r="47598">
      <c r="H47598" s="10"/>
      <c r="T47598" s="8"/>
      <c r="U47598" s="11"/>
    </row>
    <row r="47599">
      <c r="H47599" s="10"/>
      <c r="T47599" s="8"/>
      <c r="U47599" s="11"/>
    </row>
    <row r="47600">
      <c r="H47600" s="10"/>
      <c r="T47600" s="8"/>
      <c r="U47600" s="11"/>
    </row>
    <row r="47601">
      <c r="H47601" s="10"/>
      <c r="T47601" s="8"/>
      <c r="U47601" s="11"/>
    </row>
    <row r="47602">
      <c r="H47602" s="10"/>
      <c r="T47602" s="8"/>
      <c r="U47602" s="11"/>
    </row>
    <row r="47603">
      <c r="H47603" s="10"/>
      <c r="T47603" s="8"/>
      <c r="U47603" s="11"/>
    </row>
    <row r="47604">
      <c r="H47604" s="10"/>
      <c r="T47604" s="8"/>
      <c r="U47604" s="11"/>
    </row>
    <row r="47605">
      <c r="H47605" s="10"/>
      <c r="T47605" s="8"/>
      <c r="U47605" s="11"/>
    </row>
    <row r="47606">
      <c r="H47606" s="10"/>
      <c r="T47606" s="8"/>
      <c r="U47606" s="11"/>
    </row>
    <row r="47607">
      <c r="H47607" s="10"/>
      <c r="T47607" s="8"/>
      <c r="U47607" s="11"/>
    </row>
    <row r="47608">
      <c r="H47608" s="10"/>
      <c r="T47608" s="8"/>
      <c r="U47608" s="11"/>
    </row>
    <row r="47609">
      <c r="H47609" s="10"/>
      <c r="T47609" s="8"/>
      <c r="U47609" s="11"/>
    </row>
    <row r="47610">
      <c r="H47610" s="10"/>
      <c r="T47610" s="8"/>
      <c r="U47610" s="11"/>
    </row>
    <row r="47611">
      <c r="H47611" s="10"/>
      <c r="T47611" s="8"/>
      <c r="U47611" s="11"/>
    </row>
    <row r="47612">
      <c r="H47612" s="10"/>
      <c r="T47612" s="8"/>
      <c r="U47612" s="11"/>
    </row>
    <row r="47613">
      <c r="H47613" s="10"/>
      <c r="T47613" s="8"/>
      <c r="U47613" s="11"/>
    </row>
    <row r="47614">
      <c r="H47614" s="10"/>
      <c r="T47614" s="8"/>
      <c r="U47614" s="11"/>
    </row>
    <row r="47615">
      <c r="H47615" s="10"/>
      <c r="T47615" s="8"/>
      <c r="U47615" s="11"/>
    </row>
    <row r="47616">
      <c r="H47616" s="10"/>
      <c r="T47616" s="8"/>
      <c r="U47616" s="11"/>
    </row>
    <row r="47617">
      <c r="H47617" s="10"/>
      <c r="T47617" s="8"/>
      <c r="U47617" s="11"/>
    </row>
    <row r="47618">
      <c r="H47618" s="10"/>
      <c r="T47618" s="8"/>
      <c r="U47618" s="11"/>
    </row>
    <row r="47619">
      <c r="H47619" s="10"/>
      <c r="T47619" s="8"/>
      <c r="U47619" s="11"/>
    </row>
    <row r="47620">
      <c r="H47620" s="10"/>
      <c r="T47620" s="8"/>
      <c r="U47620" s="11"/>
    </row>
    <row r="47621">
      <c r="H47621" s="10"/>
      <c r="T47621" s="8"/>
      <c r="U47621" s="11"/>
    </row>
    <row r="47622">
      <c r="H47622" s="10"/>
      <c r="T47622" s="8"/>
      <c r="U47622" s="11"/>
    </row>
    <row r="47623">
      <c r="H47623" s="10"/>
      <c r="T47623" s="8"/>
      <c r="U47623" s="11"/>
    </row>
    <row r="47624">
      <c r="H47624" s="10"/>
      <c r="T47624" s="8"/>
      <c r="U47624" s="11"/>
    </row>
    <row r="47625">
      <c r="H47625" s="10"/>
      <c r="T47625" s="8"/>
      <c r="U47625" s="11"/>
    </row>
    <row r="47626">
      <c r="H47626" s="10"/>
      <c r="T47626" s="8"/>
      <c r="U47626" s="11"/>
    </row>
    <row r="47627">
      <c r="H47627" s="10"/>
      <c r="T47627" s="8"/>
      <c r="U47627" s="11"/>
    </row>
    <row r="47628">
      <c r="H47628" s="10"/>
      <c r="T47628" s="8"/>
      <c r="U47628" s="11"/>
    </row>
    <row r="47629">
      <c r="H47629" s="10"/>
      <c r="T47629" s="8"/>
      <c r="U47629" s="11"/>
    </row>
    <row r="47630">
      <c r="H47630" s="10"/>
      <c r="T47630" s="8"/>
      <c r="U47630" s="11"/>
    </row>
    <row r="47631">
      <c r="H47631" s="10"/>
      <c r="T47631" s="8"/>
      <c r="U47631" s="11"/>
    </row>
    <row r="47632">
      <c r="H47632" s="10"/>
      <c r="T47632" s="8"/>
      <c r="U47632" s="11"/>
    </row>
    <row r="47633">
      <c r="H47633" s="10"/>
      <c r="T47633" s="8"/>
      <c r="U47633" s="11"/>
    </row>
    <row r="47634">
      <c r="H47634" s="10"/>
      <c r="T47634" s="8"/>
      <c r="U47634" s="11"/>
    </row>
    <row r="47635">
      <c r="H47635" s="10"/>
      <c r="T47635" s="8"/>
      <c r="U47635" s="11"/>
    </row>
    <row r="47636">
      <c r="H47636" s="10"/>
      <c r="T47636" s="8"/>
      <c r="U47636" s="11"/>
    </row>
    <row r="47637">
      <c r="H47637" s="10"/>
      <c r="T47637" s="8"/>
      <c r="U47637" s="11"/>
    </row>
    <row r="47638">
      <c r="H47638" s="10"/>
      <c r="T47638" s="8"/>
      <c r="U47638" s="11"/>
    </row>
    <row r="47639">
      <c r="H47639" s="10"/>
      <c r="T47639" s="8"/>
      <c r="U47639" s="11"/>
    </row>
    <row r="47640">
      <c r="H47640" s="10"/>
      <c r="T47640" s="8"/>
      <c r="U47640" s="11"/>
    </row>
    <row r="47641">
      <c r="H47641" s="10"/>
      <c r="T47641" s="8"/>
      <c r="U47641" s="11"/>
    </row>
    <row r="47642">
      <c r="H47642" s="10"/>
      <c r="T47642" s="8"/>
      <c r="U47642" s="11"/>
    </row>
    <row r="47643">
      <c r="H47643" s="10"/>
      <c r="T47643" s="8"/>
      <c r="U47643" s="11"/>
    </row>
    <row r="47644">
      <c r="H47644" s="10"/>
      <c r="T47644" s="8"/>
      <c r="U47644" s="11"/>
    </row>
    <row r="47645">
      <c r="H47645" s="10"/>
      <c r="T47645" s="8"/>
      <c r="U47645" s="11"/>
    </row>
    <row r="47646">
      <c r="H47646" s="10"/>
      <c r="T47646" s="8"/>
      <c r="U47646" s="11"/>
    </row>
    <row r="47647">
      <c r="H47647" s="10"/>
      <c r="T47647" s="8"/>
      <c r="U47647" s="11"/>
    </row>
    <row r="47648">
      <c r="H47648" s="10"/>
      <c r="T47648" s="8"/>
      <c r="U47648" s="11"/>
    </row>
    <row r="47649">
      <c r="H47649" s="10"/>
      <c r="T47649" s="8"/>
      <c r="U47649" s="11"/>
    </row>
    <row r="47650">
      <c r="H47650" s="10"/>
      <c r="T47650" s="8"/>
      <c r="U47650" s="11"/>
    </row>
    <row r="47651">
      <c r="H47651" s="10"/>
      <c r="T47651" s="8"/>
      <c r="U47651" s="11"/>
    </row>
    <row r="47652">
      <c r="H47652" s="10"/>
      <c r="T47652" s="8"/>
      <c r="U47652" s="11"/>
    </row>
    <row r="47653">
      <c r="H47653" s="10"/>
      <c r="T47653" s="8"/>
      <c r="U47653" s="11"/>
    </row>
    <row r="47654">
      <c r="H47654" s="10"/>
      <c r="T47654" s="8"/>
      <c r="U47654" s="11"/>
    </row>
    <row r="47655">
      <c r="H47655" s="10"/>
      <c r="T47655" s="8"/>
      <c r="U47655" s="11"/>
    </row>
    <row r="47656">
      <c r="H47656" s="10"/>
      <c r="T47656" s="8"/>
      <c r="U47656" s="11"/>
    </row>
    <row r="47657">
      <c r="H47657" s="10"/>
      <c r="T47657" s="8"/>
      <c r="U47657" s="11"/>
    </row>
    <row r="47658">
      <c r="H47658" s="10"/>
      <c r="T47658" s="8"/>
      <c r="U47658" s="11"/>
    </row>
    <row r="47659">
      <c r="H47659" s="10"/>
      <c r="T47659" s="8"/>
      <c r="U47659" s="11"/>
    </row>
    <row r="47660">
      <c r="H47660" s="10"/>
      <c r="T47660" s="8"/>
      <c r="U47660" s="11"/>
    </row>
    <row r="47661">
      <c r="H47661" s="10"/>
      <c r="T47661" s="8"/>
      <c r="U47661" s="11"/>
    </row>
    <row r="47662">
      <c r="H47662" s="10"/>
      <c r="T47662" s="8"/>
      <c r="U47662" s="11"/>
    </row>
    <row r="47663">
      <c r="H47663" s="10"/>
      <c r="T47663" s="8"/>
      <c r="U47663" s="11"/>
    </row>
    <row r="47664">
      <c r="H47664" s="10"/>
      <c r="T47664" s="8"/>
      <c r="U47664" s="11"/>
    </row>
    <row r="47665">
      <c r="H47665" s="10"/>
      <c r="T47665" s="8"/>
      <c r="U47665" s="11"/>
    </row>
    <row r="47666">
      <c r="H47666" s="10"/>
      <c r="T47666" s="8"/>
      <c r="U47666" s="11"/>
    </row>
    <row r="47667">
      <c r="H47667" s="10"/>
      <c r="T47667" s="8"/>
      <c r="U47667" s="11"/>
    </row>
    <row r="47668">
      <c r="H47668" s="10"/>
      <c r="T47668" s="8"/>
      <c r="U47668" s="11"/>
    </row>
    <row r="47669">
      <c r="H47669" s="10"/>
      <c r="T47669" s="8"/>
      <c r="U47669" s="11"/>
    </row>
    <row r="47670">
      <c r="H47670" s="10"/>
      <c r="T47670" s="8"/>
      <c r="U47670" s="11"/>
    </row>
    <row r="47671">
      <c r="H47671" s="10"/>
      <c r="T47671" s="8"/>
      <c r="U47671" s="11"/>
    </row>
    <row r="47672">
      <c r="H47672" s="10"/>
      <c r="T47672" s="8"/>
      <c r="U47672" s="11"/>
    </row>
    <row r="47673">
      <c r="H47673" s="10"/>
      <c r="T47673" s="8"/>
      <c r="U47673" s="11"/>
    </row>
    <row r="47674">
      <c r="H47674" s="10"/>
      <c r="T47674" s="8"/>
      <c r="U47674" s="11"/>
    </row>
    <row r="47675">
      <c r="H47675" s="10"/>
      <c r="T47675" s="8"/>
      <c r="U47675" s="11"/>
    </row>
    <row r="47676">
      <c r="H47676" s="10"/>
      <c r="T47676" s="8"/>
      <c r="U47676" s="11"/>
    </row>
    <row r="47677">
      <c r="H47677" s="10"/>
      <c r="T47677" s="8"/>
      <c r="U47677" s="11"/>
    </row>
    <row r="47678">
      <c r="H47678" s="10"/>
      <c r="T47678" s="8"/>
      <c r="U47678" s="11"/>
    </row>
    <row r="47679">
      <c r="H47679" s="10"/>
      <c r="T47679" s="8"/>
      <c r="U47679" s="11"/>
    </row>
    <row r="47680">
      <c r="H47680" s="10"/>
      <c r="T47680" s="8"/>
      <c r="U47680" s="11"/>
    </row>
    <row r="47681">
      <c r="H47681" s="10"/>
      <c r="T47681" s="8"/>
      <c r="U47681" s="11"/>
    </row>
    <row r="47682">
      <c r="H47682" s="10"/>
      <c r="T47682" s="8"/>
      <c r="U47682" s="11"/>
    </row>
    <row r="47683">
      <c r="H47683" s="10"/>
      <c r="T47683" s="8"/>
      <c r="U47683" s="11"/>
    </row>
    <row r="47684">
      <c r="H47684" s="10"/>
      <c r="T47684" s="8"/>
      <c r="U47684" s="11"/>
    </row>
    <row r="47685">
      <c r="H47685" s="10"/>
      <c r="T47685" s="8"/>
      <c r="U47685" s="11"/>
    </row>
    <row r="47686">
      <c r="H47686" s="10"/>
      <c r="T47686" s="8"/>
      <c r="U47686" s="11"/>
    </row>
    <row r="47687">
      <c r="H47687" s="10"/>
      <c r="T47687" s="8"/>
      <c r="U47687" s="11"/>
    </row>
    <row r="47688">
      <c r="H47688" s="10"/>
      <c r="T47688" s="8"/>
      <c r="U47688" s="11"/>
    </row>
    <row r="47689">
      <c r="H47689" s="10"/>
      <c r="T47689" s="8"/>
      <c r="U47689" s="11"/>
    </row>
    <row r="47690">
      <c r="H47690" s="10"/>
      <c r="T47690" s="8"/>
      <c r="U47690" s="11"/>
    </row>
    <row r="47691">
      <c r="H47691" s="10"/>
      <c r="T47691" s="8"/>
      <c r="U47691" s="11"/>
    </row>
    <row r="47692">
      <c r="H47692" s="10"/>
      <c r="T47692" s="8"/>
      <c r="U47692" s="11"/>
    </row>
    <row r="47693">
      <c r="H47693" s="10"/>
      <c r="T47693" s="8"/>
      <c r="U47693" s="11"/>
    </row>
    <row r="47694">
      <c r="H47694" s="10"/>
      <c r="T47694" s="8"/>
      <c r="U47694" s="11"/>
    </row>
    <row r="47695">
      <c r="H47695" s="10"/>
      <c r="T47695" s="8"/>
      <c r="U47695" s="11"/>
    </row>
    <row r="47696">
      <c r="H47696" s="10"/>
      <c r="T47696" s="8"/>
      <c r="U47696" s="11"/>
    </row>
    <row r="47697">
      <c r="H47697" s="10"/>
      <c r="T47697" s="8"/>
      <c r="U47697" s="11"/>
    </row>
    <row r="47698">
      <c r="H47698" s="10"/>
      <c r="T47698" s="8"/>
      <c r="U47698" s="11"/>
    </row>
    <row r="47699">
      <c r="H47699" s="10"/>
      <c r="T47699" s="8"/>
      <c r="U47699" s="11"/>
    </row>
    <row r="47700">
      <c r="H47700" s="10"/>
      <c r="T47700" s="8"/>
      <c r="U47700" s="11"/>
    </row>
    <row r="47701">
      <c r="H47701" s="10"/>
      <c r="T47701" s="8"/>
      <c r="U47701" s="11"/>
    </row>
    <row r="47702">
      <c r="H47702" s="10"/>
      <c r="T47702" s="8"/>
      <c r="U47702" s="11"/>
    </row>
    <row r="47703">
      <c r="H47703" s="10"/>
      <c r="T47703" s="8"/>
      <c r="U47703" s="11"/>
    </row>
    <row r="47704">
      <c r="H47704" s="10"/>
      <c r="T47704" s="8"/>
      <c r="U47704" s="11"/>
    </row>
    <row r="47705">
      <c r="H47705" s="10"/>
      <c r="T47705" s="8"/>
      <c r="U47705" s="11"/>
    </row>
    <row r="47706">
      <c r="H47706" s="10"/>
      <c r="T47706" s="8"/>
      <c r="U47706" s="11"/>
    </row>
    <row r="47707">
      <c r="H47707" s="10"/>
      <c r="T47707" s="8"/>
      <c r="U47707" s="11"/>
    </row>
    <row r="47708">
      <c r="H47708" s="10"/>
      <c r="T47708" s="8"/>
      <c r="U47708" s="11"/>
    </row>
    <row r="47709">
      <c r="H47709" s="10"/>
      <c r="T47709" s="8"/>
      <c r="U47709" s="11"/>
    </row>
    <row r="47710">
      <c r="H47710" s="10"/>
      <c r="T47710" s="8"/>
      <c r="U47710" s="11"/>
    </row>
    <row r="47711">
      <c r="H47711" s="10"/>
      <c r="T47711" s="8"/>
      <c r="U47711" s="11"/>
    </row>
    <row r="47712">
      <c r="H47712" s="10"/>
      <c r="T47712" s="8"/>
      <c r="U47712" s="11"/>
    </row>
    <row r="47713">
      <c r="H47713" s="10"/>
      <c r="T47713" s="8"/>
      <c r="U47713" s="11"/>
    </row>
    <row r="47714">
      <c r="H47714" s="10"/>
      <c r="T47714" s="8"/>
      <c r="U47714" s="11"/>
    </row>
    <row r="47715">
      <c r="H47715" s="10"/>
      <c r="T47715" s="8"/>
      <c r="U47715" s="11"/>
    </row>
    <row r="47716">
      <c r="H47716" s="10"/>
      <c r="T47716" s="8"/>
      <c r="U47716" s="11"/>
    </row>
    <row r="47717">
      <c r="H47717" s="10"/>
      <c r="T47717" s="8"/>
      <c r="U47717" s="11"/>
    </row>
    <row r="47718">
      <c r="H47718" s="10"/>
      <c r="T47718" s="8"/>
      <c r="U47718" s="11"/>
    </row>
    <row r="47719">
      <c r="H47719" s="10"/>
      <c r="T47719" s="8"/>
      <c r="U47719" s="11"/>
    </row>
    <row r="47720">
      <c r="H47720" s="10"/>
      <c r="T47720" s="8"/>
      <c r="U47720" s="11"/>
    </row>
    <row r="47721">
      <c r="H47721" s="10"/>
      <c r="T47721" s="8"/>
      <c r="U47721" s="11"/>
    </row>
    <row r="47722">
      <c r="H47722" s="10"/>
      <c r="T47722" s="8"/>
      <c r="U47722" s="11"/>
    </row>
    <row r="47723">
      <c r="H47723" s="10"/>
      <c r="T47723" s="8"/>
      <c r="U47723" s="11"/>
    </row>
    <row r="47724">
      <c r="H47724" s="10"/>
      <c r="T47724" s="8"/>
      <c r="U47724" s="11"/>
    </row>
    <row r="47725">
      <c r="H47725" s="10"/>
      <c r="T47725" s="8"/>
      <c r="U47725" s="11"/>
    </row>
    <row r="47726">
      <c r="H47726" s="10"/>
      <c r="T47726" s="8"/>
      <c r="U47726" s="11"/>
    </row>
    <row r="47727">
      <c r="H47727" s="10"/>
      <c r="T47727" s="8"/>
      <c r="U47727" s="11"/>
    </row>
    <row r="47728">
      <c r="H47728" s="10"/>
      <c r="T47728" s="8"/>
      <c r="U47728" s="11"/>
    </row>
    <row r="47729">
      <c r="H47729" s="10"/>
      <c r="T47729" s="8"/>
      <c r="U47729" s="11"/>
    </row>
    <row r="47730">
      <c r="H47730" s="10"/>
      <c r="T47730" s="8"/>
      <c r="U47730" s="11"/>
    </row>
    <row r="47731">
      <c r="H47731" s="10"/>
      <c r="T47731" s="8"/>
      <c r="U47731" s="11"/>
    </row>
    <row r="47732">
      <c r="H47732" s="10"/>
      <c r="T47732" s="8"/>
      <c r="U47732" s="11"/>
    </row>
    <row r="47733">
      <c r="H47733" s="10"/>
      <c r="T47733" s="8"/>
      <c r="U47733" s="11"/>
    </row>
    <row r="47734">
      <c r="H47734" s="10"/>
      <c r="T47734" s="8"/>
      <c r="U47734" s="11"/>
    </row>
    <row r="47735">
      <c r="H47735" s="10"/>
      <c r="T47735" s="8"/>
      <c r="U47735" s="11"/>
    </row>
    <row r="47736">
      <c r="H47736" s="10"/>
      <c r="T47736" s="8"/>
      <c r="U47736" s="11"/>
    </row>
    <row r="47737">
      <c r="H47737" s="10"/>
      <c r="T47737" s="8"/>
      <c r="U47737" s="11"/>
    </row>
    <row r="47738">
      <c r="H47738" s="10"/>
      <c r="T47738" s="8"/>
      <c r="U47738" s="11"/>
    </row>
    <row r="47739">
      <c r="H47739" s="10"/>
      <c r="T47739" s="8"/>
      <c r="U47739" s="11"/>
    </row>
    <row r="47740">
      <c r="H47740" s="10"/>
      <c r="T47740" s="8"/>
      <c r="U47740" s="11"/>
    </row>
    <row r="47741">
      <c r="H47741" s="10"/>
      <c r="T47741" s="8"/>
      <c r="U47741" s="11"/>
    </row>
    <row r="47742">
      <c r="H47742" s="10"/>
      <c r="T47742" s="8"/>
      <c r="U47742" s="11"/>
    </row>
    <row r="47743">
      <c r="H47743" s="10"/>
      <c r="T47743" s="8"/>
      <c r="U47743" s="11"/>
    </row>
    <row r="47744">
      <c r="H47744" s="10"/>
      <c r="T47744" s="8"/>
      <c r="U47744" s="11"/>
    </row>
    <row r="47745">
      <c r="H47745" s="10"/>
      <c r="T47745" s="8"/>
      <c r="U47745" s="11"/>
    </row>
    <row r="47746">
      <c r="H47746" s="10"/>
      <c r="T47746" s="8"/>
      <c r="U47746" s="11"/>
    </row>
    <row r="47747">
      <c r="H47747" s="10"/>
      <c r="T47747" s="8"/>
      <c r="U47747" s="11"/>
    </row>
    <row r="47748">
      <c r="H47748" s="10"/>
      <c r="T47748" s="8"/>
      <c r="U47748" s="11"/>
    </row>
    <row r="47749">
      <c r="H47749" s="10"/>
      <c r="T47749" s="8"/>
      <c r="U47749" s="11"/>
    </row>
    <row r="47750">
      <c r="H47750" s="10"/>
      <c r="T47750" s="8"/>
      <c r="U47750" s="11"/>
    </row>
    <row r="47751">
      <c r="H47751" s="10"/>
      <c r="T47751" s="8"/>
      <c r="U47751" s="11"/>
    </row>
    <row r="47752">
      <c r="H47752" s="10"/>
      <c r="T47752" s="8"/>
      <c r="U47752" s="11"/>
    </row>
    <row r="47753">
      <c r="H47753" s="10"/>
      <c r="T47753" s="8"/>
      <c r="U47753" s="11"/>
    </row>
    <row r="47754">
      <c r="H47754" s="10"/>
      <c r="T47754" s="8"/>
      <c r="U47754" s="11"/>
    </row>
    <row r="47755">
      <c r="H47755" s="10"/>
      <c r="T47755" s="8"/>
      <c r="U47755" s="11"/>
    </row>
    <row r="47756">
      <c r="H47756" s="10"/>
      <c r="T47756" s="8"/>
      <c r="U47756" s="11"/>
    </row>
    <row r="47757">
      <c r="H47757" s="10"/>
      <c r="T47757" s="8"/>
      <c r="U47757" s="11"/>
    </row>
    <row r="47758">
      <c r="H47758" s="10"/>
      <c r="T47758" s="8"/>
      <c r="U47758" s="11"/>
    </row>
    <row r="47759">
      <c r="H47759" s="10"/>
      <c r="T47759" s="8"/>
      <c r="U47759" s="11"/>
    </row>
    <row r="47760">
      <c r="H47760" s="10"/>
      <c r="T47760" s="8"/>
      <c r="U47760" s="11"/>
    </row>
    <row r="47761">
      <c r="H47761" s="10"/>
      <c r="T47761" s="8"/>
      <c r="U47761" s="11"/>
    </row>
    <row r="47762">
      <c r="H47762" s="10"/>
      <c r="T47762" s="8"/>
      <c r="U47762" s="11"/>
    </row>
    <row r="47763">
      <c r="H47763" s="10"/>
      <c r="T47763" s="8"/>
      <c r="U47763" s="11"/>
    </row>
    <row r="47764">
      <c r="H47764" s="10"/>
      <c r="T47764" s="8"/>
      <c r="U47764" s="11"/>
    </row>
    <row r="47765">
      <c r="H47765" s="10"/>
      <c r="T47765" s="8"/>
      <c r="U47765" s="11"/>
    </row>
    <row r="47766">
      <c r="H47766" s="10"/>
      <c r="T47766" s="8"/>
      <c r="U47766" s="11"/>
    </row>
    <row r="47767">
      <c r="H47767" s="10"/>
      <c r="T47767" s="8"/>
      <c r="U47767" s="11"/>
    </row>
    <row r="47768">
      <c r="H47768" s="10"/>
      <c r="T47768" s="8"/>
      <c r="U47768" s="11"/>
    </row>
    <row r="47769">
      <c r="H47769" s="10"/>
      <c r="T47769" s="8"/>
      <c r="U47769" s="11"/>
    </row>
    <row r="47770">
      <c r="H47770" s="10"/>
      <c r="T47770" s="8"/>
      <c r="U47770" s="11"/>
    </row>
    <row r="47771">
      <c r="H47771" s="10"/>
      <c r="T47771" s="8"/>
      <c r="U47771" s="11"/>
    </row>
    <row r="47772">
      <c r="H47772" s="10"/>
      <c r="T47772" s="8"/>
      <c r="U47772" s="11"/>
    </row>
    <row r="47773">
      <c r="H47773" s="10"/>
      <c r="T47773" s="8"/>
      <c r="U47773" s="11"/>
    </row>
    <row r="47774">
      <c r="H47774" s="10"/>
      <c r="T47774" s="8"/>
      <c r="U47774" s="11"/>
    </row>
    <row r="47775">
      <c r="H47775" s="10"/>
      <c r="T47775" s="8"/>
      <c r="U47775" s="11"/>
    </row>
    <row r="47776">
      <c r="H47776" s="10"/>
      <c r="T47776" s="8"/>
      <c r="U47776" s="11"/>
    </row>
    <row r="47777">
      <c r="H47777" s="10"/>
      <c r="T47777" s="8"/>
      <c r="U47777" s="11"/>
    </row>
    <row r="47778">
      <c r="H47778" s="10"/>
      <c r="T47778" s="8"/>
      <c r="U47778" s="11"/>
    </row>
    <row r="47779">
      <c r="H47779" s="10"/>
      <c r="T47779" s="8"/>
      <c r="U47779" s="11"/>
    </row>
    <row r="47780">
      <c r="H47780" s="10"/>
      <c r="T47780" s="8"/>
      <c r="U47780" s="11"/>
    </row>
    <row r="47781">
      <c r="H47781" s="10"/>
      <c r="T47781" s="8"/>
      <c r="U47781" s="11"/>
    </row>
    <row r="47782">
      <c r="H47782" s="10"/>
      <c r="T47782" s="8"/>
      <c r="U47782" s="11"/>
    </row>
    <row r="47783">
      <c r="H47783" s="10"/>
      <c r="T47783" s="8"/>
      <c r="U47783" s="11"/>
    </row>
    <row r="47784">
      <c r="H47784" s="10"/>
      <c r="T47784" s="8"/>
      <c r="U47784" s="11"/>
    </row>
    <row r="47785">
      <c r="H47785" s="10"/>
      <c r="T47785" s="8"/>
      <c r="U47785" s="11"/>
    </row>
    <row r="47786">
      <c r="H47786" s="10"/>
      <c r="T47786" s="8"/>
      <c r="U47786" s="11"/>
    </row>
    <row r="47787">
      <c r="H47787" s="10"/>
      <c r="T47787" s="8"/>
      <c r="U47787" s="11"/>
    </row>
    <row r="47788">
      <c r="H47788" s="10"/>
      <c r="T47788" s="8"/>
      <c r="U47788" s="11"/>
    </row>
    <row r="47789">
      <c r="H47789" s="10"/>
      <c r="T47789" s="8"/>
      <c r="U47789" s="11"/>
    </row>
    <row r="47790">
      <c r="H47790" s="10"/>
      <c r="T47790" s="8"/>
      <c r="U47790" s="11"/>
    </row>
    <row r="47791">
      <c r="H47791" s="10"/>
      <c r="T47791" s="8"/>
      <c r="U47791" s="11"/>
    </row>
    <row r="47792">
      <c r="H47792" s="10"/>
      <c r="T47792" s="8"/>
      <c r="U47792" s="11"/>
    </row>
    <row r="47793">
      <c r="H47793" s="10"/>
      <c r="T47793" s="8"/>
      <c r="U47793" s="11"/>
    </row>
    <row r="47794">
      <c r="H47794" s="10"/>
      <c r="T47794" s="8"/>
      <c r="U47794" s="11"/>
    </row>
    <row r="47795">
      <c r="H47795" s="10"/>
      <c r="T47795" s="8"/>
      <c r="U47795" s="11"/>
    </row>
    <row r="47796">
      <c r="H47796" s="10"/>
      <c r="T47796" s="8"/>
      <c r="U47796" s="11"/>
    </row>
    <row r="47797">
      <c r="H47797" s="10"/>
      <c r="T47797" s="8"/>
      <c r="U47797" s="11"/>
    </row>
    <row r="47798">
      <c r="H47798" s="10"/>
      <c r="T47798" s="8"/>
      <c r="U47798" s="11"/>
    </row>
    <row r="47799">
      <c r="H47799" s="10"/>
      <c r="T47799" s="8"/>
      <c r="U47799" s="11"/>
    </row>
    <row r="47800">
      <c r="H47800" s="10"/>
      <c r="T47800" s="8"/>
      <c r="U47800" s="11"/>
    </row>
    <row r="47801">
      <c r="H47801" s="10"/>
      <c r="T47801" s="8"/>
      <c r="U47801" s="11"/>
    </row>
    <row r="47802">
      <c r="H47802" s="10"/>
      <c r="T47802" s="8"/>
      <c r="U47802" s="11"/>
    </row>
    <row r="47803">
      <c r="H47803" s="10"/>
      <c r="T47803" s="8"/>
      <c r="U47803" s="11"/>
    </row>
    <row r="47804">
      <c r="H47804" s="10"/>
      <c r="T47804" s="8"/>
      <c r="U47804" s="11"/>
    </row>
    <row r="47805">
      <c r="H47805" s="10"/>
      <c r="T47805" s="8"/>
      <c r="U47805" s="11"/>
    </row>
    <row r="47806">
      <c r="H47806" s="10"/>
      <c r="T47806" s="8"/>
      <c r="U47806" s="11"/>
    </row>
    <row r="47807">
      <c r="H47807" s="10"/>
      <c r="T47807" s="8"/>
      <c r="U47807" s="11"/>
    </row>
    <row r="47808">
      <c r="H47808" s="10"/>
      <c r="T47808" s="8"/>
      <c r="U47808" s="11"/>
    </row>
    <row r="47809">
      <c r="H47809" s="10"/>
      <c r="T47809" s="8"/>
      <c r="U47809" s="11"/>
    </row>
    <row r="47810">
      <c r="H47810" s="10"/>
      <c r="T47810" s="8"/>
      <c r="U47810" s="11"/>
    </row>
    <row r="47811">
      <c r="H47811" s="10"/>
      <c r="T47811" s="8"/>
      <c r="U47811" s="11"/>
    </row>
    <row r="47812">
      <c r="H47812" s="10"/>
      <c r="T47812" s="8"/>
      <c r="U47812" s="11"/>
    </row>
    <row r="47813">
      <c r="H47813" s="10"/>
      <c r="T47813" s="8"/>
      <c r="U47813" s="11"/>
    </row>
    <row r="47814">
      <c r="H47814" s="10"/>
      <c r="T47814" s="8"/>
      <c r="U47814" s="11"/>
    </row>
    <row r="47815">
      <c r="H47815" s="10"/>
      <c r="T47815" s="8"/>
      <c r="U47815" s="11"/>
    </row>
    <row r="47816">
      <c r="H47816" s="10"/>
      <c r="T47816" s="8"/>
      <c r="U47816" s="11"/>
    </row>
    <row r="47817">
      <c r="H47817" s="10"/>
      <c r="T47817" s="8"/>
      <c r="U47817" s="11"/>
    </row>
    <row r="47818">
      <c r="H47818" s="10"/>
      <c r="T47818" s="8"/>
      <c r="U47818" s="11"/>
    </row>
    <row r="47819">
      <c r="H47819" s="10"/>
      <c r="T47819" s="8"/>
      <c r="U47819" s="11"/>
    </row>
    <row r="47820">
      <c r="H47820" s="10"/>
      <c r="T47820" s="8"/>
      <c r="U47820" s="11"/>
    </row>
    <row r="47821">
      <c r="H47821" s="10"/>
      <c r="T47821" s="8"/>
      <c r="U47821" s="11"/>
    </row>
    <row r="47822">
      <c r="H47822" s="10"/>
      <c r="T47822" s="8"/>
      <c r="U47822" s="11"/>
    </row>
    <row r="47823">
      <c r="H47823" s="10"/>
      <c r="T47823" s="8"/>
      <c r="U47823" s="11"/>
    </row>
    <row r="47824">
      <c r="H47824" s="10"/>
      <c r="T47824" s="8"/>
      <c r="U47824" s="11"/>
    </row>
    <row r="47825">
      <c r="H47825" s="10"/>
      <c r="T47825" s="8"/>
      <c r="U47825" s="11"/>
    </row>
    <row r="47826">
      <c r="H47826" s="10"/>
      <c r="T47826" s="8"/>
      <c r="U47826" s="11"/>
    </row>
    <row r="47827">
      <c r="H47827" s="10"/>
      <c r="T47827" s="8"/>
      <c r="U47827" s="11"/>
    </row>
    <row r="47828">
      <c r="H47828" s="10"/>
      <c r="T47828" s="8"/>
      <c r="U47828" s="11"/>
    </row>
    <row r="47829">
      <c r="H47829" s="10"/>
      <c r="T47829" s="8"/>
      <c r="U47829" s="11"/>
    </row>
    <row r="47830">
      <c r="H47830" s="10"/>
      <c r="T47830" s="8"/>
      <c r="U47830" s="11"/>
    </row>
    <row r="47831">
      <c r="H47831" s="10"/>
      <c r="T47831" s="8"/>
      <c r="U47831" s="11"/>
    </row>
    <row r="47832">
      <c r="H47832" s="10"/>
      <c r="T47832" s="8"/>
      <c r="U47832" s="11"/>
    </row>
    <row r="47833">
      <c r="H47833" s="10"/>
      <c r="T47833" s="8"/>
      <c r="U47833" s="11"/>
    </row>
    <row r="47834">
      <c r="H47834" s="10"/>
      <c r="T47834" s="8"/>
      <c r="U47834" s="11"/>
    </row>
    <row r="47835">
      <c r="H47835" s="10"/>
      <c r="T47835" s="8"/>
      <c r="U47835" s="11"/>
    </row>
    <row r="47836">
      <c r="H47836" s="10"/>
      <c r="T47836" s="8"/>
      <c r="U47836" s="11"/>
    </row>
    <row r="47837">
      <c r="H47837" s="10"/>
      <c r="T47837" s="8"/>
      <c r="U47837" s="11"/>
    </row>
    <row r="47838">
      <c r="H47838" s="10"/>
      <c r="T47838" s="8"/>
      <c r="U47838" s="11"/>
    </row>
    <row r="47839">
      <c r="H47839" s="10"/>
      <c r="T47839" s="8"/>
      <c r="U47839" s="11"/>
    </row>
    <row r="47840">
      <c r="H47840" s="10"/>
      <c r="T47840" s="8"/>
      <c r="U47840" s="11"/>
    </row>
    <row r="47841">
      <c r="H47841" s="10"/>
      <c r="T47841" s="8"/>
      <c r="U47841" s="11"/>
    </row>
    <row r="47842">
      <c r="H47842" s="10"/>
      <c r="T47842" s="8"/>
      <c r="U47842" s="11"/>
    </row>
    <row r="47843">
      <c r="H47843" s="10"/>
      <c r="T47843" s="8"/>
      <c r="U47843" s="11"/>
    </row>
    <row r="47844">
      <c r="H47844" s="10"/>
      <c r="T47844" s="8"/>
      <c r="U47844" s="11"/>
    </row>
    <row r="47845">
      <c r="H47845" s="10"/>
      <c r="T47845" s="8"/>
      <c r="U47845" s="11"/>
    </row>
    <row r="47846">
      <c r="H47846" s="10"/>
      <c r="T47846" s="8"/>
      <c r="U47846" s="11"/>
    </row>
    <row r="47847">
      <c r="H47847" s="10"/>
      <c r="T47847" s="8"/>
      <c r="U47847" s="11"/>
    </row>
    <row r="47848">
      <c r="H47848" s="10"/>
      <c r="T47848" s="8"/>
      <c r="U47848" s="11"/>
    </row>
    <row r="47849">
      <c r="H47849" s="10"/>
      <c r="T47849" s="8"/>
      <c r="U47849" s="11"/>
    </row>
    <row r="47850">
      <c r="H47850" s="10"/>
      <c r="T47850" s="8"/>
      <c r="U47850" s="11"/>
    </row>
    <row r="47851">
      <c r="H47851" s="10"/>
      <c r="T47851" s="8"/>
      <c r="U47851" s="11"/>
    </row>
    <row r="47852">
      <c r="H47852" s="10"/>
      <c r="T47852" s="8"/>
      <c r="U47852" s="11"/>
    </row>
    <row r="47853">
      <c r="H47853" s="10"/>
      <c r="T47853" s="8"/>
      <c r="U47853" s="11"/>
    </row>
    <row r="47854">
      <c r="H47854" s="10"/>
      <c r="T47854" s="8"/>
      <c r="U47854" s="11"/>
    </row>
    <row r="47855">
      <c r="H47855" s="10"/>
      <c r="T47855" s="8"/>
      <c r="U47855" s="11"/>
    </row>
    <row r="47856">
      <c r="H47856" s="10"/>
      <c r="T47856" s="8"/>
      <c r="U47856" s="11"/>
    </row>
    <row r="47857">
      <c r="H47857" s="10"/>
      <c r="T47857" s="8"/>
      <c r="U47857" s="11"/>
    </row>
    <row r="47858">
      <c r="H47858" s="10"/>
      <c r="T47858" s="8"/>
      <c r="U47858" s="11"/>
    </row>
    <row r="47859">
      <c r="H47859" s="10"/>
      <c r="T47859" s="8"/>
      <c r="U47859" s="11"/>
    </row>
    <row r="47860">
      <c r="H47860" s="10"/>
      <c r="T47860" s="8"/>
      <c r="U47860" s="11"/>
    </row>
    <row r="47861">
      <c r="H47861" s="10"/>
      <c r="T47861" s="8"/>
      <c r="U47861" s="11"/>
    </row>
    <row r="47862">
      <c r="H47862" s="10"/>
      <c r="T47862" s="8"/>
      <c r="U47862" s="11"/>
    </row>
    <row r="47863">
      <c r="H47863" s="10"/>
      <c r="T47863" s="8"/>
      <c r="U47863" s="11"/>
    </row>
    <row r="47864">
      <c r="H47864" s="10"/>
      <c r="T47864" s="8"/>
      <c r="U47864" s="11"/>
    </row>
    <row r="47865">
      <c r="H47865" s="10"/>
      <c r="T47865" s="8"/>
      <c r="U47865" s="11"/>
    </row>
    <row r="47866">
      <c r="H47866" s="10"/>
      <c r="T47866" s="8"/>
      <c r="U47866" s="11"/>
    </row>
    <row r="47867">
      <c r="H47867" s="10"/>
      <c r="T47867" s="8"/>
      <c r="U47867" s="11"/>
    </row>
    <row r="47868">
      <c r="H47868" s="10"/>
      <c r="T47868" s="8"/>
      <c r="U47868" s="11"/>
    </row>
    <row r="47869">
      <c r="H47869" s="10"/>
      <c r="T47869" s="8"/>
      <c r="U47869" s="11"/>
    </row>
    <row r="47870">
      <c r="H47870" s="10"/>
      <c r="T47870" s="8"/>
      <c r="U47870" s="11"/>
    </row>
    <row r="47871">
      <c r="H47871" s="10"/>
      <c r="T47871" s="8"/>
      <c r="U47871" s="11"/>
    </row>
    <row r="47872">
      <c r="H47872" s="10"/>
      <c r="T47872" s="8"/>
      <c r="U47872" s="11"/>
    </row>
    <row r="47873">
      <c r="H47873" s="10"/>
      <c r="T47873" s="8"/>
      <c r="U47873" s="11"/>
    </row>
    <row r="47874">
      <c r="H47874" s="10"/>
      <c r="T47874" s="8"/>
      <c r="U47874" s="11"/>
    </row>
    <row r="47875">
      <c r="H47875" s="10"/>
      <c r="T47875" s="8"/>
      <c r="U47875" s="11"/>
    </row>
    <row r="47876">
      <c r="H47876" s="10"/>
      <c r="T47876" s="8"/>
      <c r="U47876" s="11"/>
    </row>
    <row r="47877">
      <c r="H47877" s="10"/>
      <c r="T47877" s="8"/>
      <c r="U47877" s="11"/>
    </row>
    <row r="47878">
      <c r="H47878" s="10"/>
      <c r="T47878" s="8"/>
      <c r="U47878" s="11"/>
    </row>
    <row r="47879">
      <c r="H47879" s="10"/>
      <c r="T47879" s="8"/>
      <c r="U47879" s="11"/>
    </row>
    <row r="47880">
      <c r="H47880" s="10"/>
      <c r="T47880" s="8"/>
      <c r="U47880" s="11"/>
    </row>
    <row r="47881">
      <c r="H47881" s="10"/>
      <c r="T47881" s="8"/>
      <c r="U47881" s="11"/>
    </row>
    <row r="47882">
      <c r="H47882" s="10"/>
      <c r="T47882" s="8"/>
      <c r="U47882" s="11"/>
    </row>
    <row r="47883">
      <c r="H47883" s="10"/>
      <c r="T47883" s="8"/>
      <c r="U47883" s="11"/>
    </row>
    <row r="47884">
      <c r="H47884" s="10"/>
      <c r="T47884" s="8"/>
      <c r="U47884" s="11"/>
    </row>
    <row r="47885">
      <c r="H47885" s="10"/>
      <c r="T47885" s="8"/>
      <c r="U47885" s="11"/>
    </row>
    <row r="47886">
      <c r="H47886" s="10"/>
      <c r="T47886" s="8"/>
      <c r="U47886" s="11"/>
    </row>
    <row r="47887">
      <c r="H47887" s="10"/>
      <c r="T47887" s="8"/>
      <c r="U47887" s="11"/>
    </row>
    <row r="47888">
      <c r="H47888" s="10"/>
      <c r="T47888" s="8"/>
      <c r="U47888" s="11"/>
    </row>
    <row r="47889">
      <c r="H47889" s="10"/>
      <c r="T47889" s="8"/>
      <c r="U47889" s="11"/>
    </row>
    <row r="47890">
      <c r="H47890" s="10"/>
      <c r="T47890" s="8"/>
      <c r="U47890" s="11"/>
    </row>
    <row r="47891">
      <c r="H47891" s="10"/>
      <c r="T47891" s="8"/>
      <c r="U47891" s="11"/>
    </row>
    <row r="47892">
      <c r="H47892" s="10"/>
      <c r="T47892" s="8"/>
      <c r="U47892" s="11"/>
    </row>
    <row r="47893">
      <c r="H47893" s="10"/>
      <c r="T47893" s="8"/>
      <c r="U47893" s="11"/>
    </row>
    <row r="47894">
      <c r="H47894" s="10"/>
      <c r="T47894" s="8"/>
      <c r="U47894" s="11"/>
    </row>
    <row r="47895">
      <c r="H47895" s="10"/>
      <c r="T47895" s="8"/>
      <c r="U47895" s="11"/>
    </row>
    <row r="47896">
      <c r="H47896" s="10"/>
      <c r="T47896" s="8"/>
      <c r="U47896" s="11"/>
    </row>
    <row r="47897">
      <c r="H47897" s="10"/>
      <c r="T47897" s="8"/>
      <c r="U47897" s="11"/>
    </row>
    <row r="47898">
      <c r="H47898" s="10"/>
      <c r="T47898" s="8"/>
      <c r="U47898" s="11"/>
    </row>
    <row r="47899">
      <c r="H47899" s="10"/>
      <c r="T47899" s="8"/>
      <c r="U47899" s="11"/>
    </row>
    <row r="47900">
      <c r="H47900" s="10"/>
      <c r="T47900" s="8"/>
      <c r="U47900" s="11"/>
    </row>
    <row r="47901">
      <c r="H47901" s="10"/>
      <c r="T47901" s="8"/>
      <c r="U47901" s="11"/>
    </row>
    <row r="47902">
      <c r="H47902" s="10"/>
      <c r="T47902" s="8"/>
      <c r="U47902" s="11"/>
    </row>
    <row r="47903">
      <c r="H47903" s="10"/>
      <c r="T47903" s="8"/>
      <c r="U47903" s="11"/>
    </row>
    <row r="47904">
      <c r="H47904" s="10"/>
      <c r="T47904" s="8"/>
      <c r="U47904" s="11"/>
    </row>
    <row r="47905">
      <c r="H47905" s="10"/>
      <c r="T47905" s="8"/>
      <c r="U47905" s="11"/>
    </row>
    <row r="47906">
      <c r="H47906" s="10"/>
      <c r="T47906" s="8"/>
      <c r="U47906" s="11"/>
    </row>
    <row r="47907">
      <c r="H47907" s="10"/>
      <c r="T47907" s="8"/>
      <c r="U47907" s="11"/>
    </row>
    <row r="47908">
      <c r="H47908" s="10"/>
      <c r="T47908" s="8"/>
      <c r="U47908" s="11"/>
    </row>
    <row r="47909">
      <c r="H47909" s="10"/>
      <c r="T47909" s="8"/>
      <c r="U47909" s="11"/>
    </row>
    <row r="47910">
      <c r="H47910" s="10"/>
      <c r="T47910" s="8"/>
      <c r="U47910" s="11"/>
    </row>
    <row r="47911">
      <c r="H47911" s="10"/>
      <c r="T47911" s="8"/>
      <c r="U47911" s="11"/>
    </row>
    <row r="47912">
      <c r="H47912" s="10"/>
      <c r="T47912" s="8"/>
      <c r="U47912" s="11"/>
    </row>
    <row r="47913">
      <c r="H47913" s="10"/>
      <c r="T47913" s="8"/>
      <c r="U47913" s="11"/>
    </row>
    <row r="47914">
      <c r="H47914" s="10"/>
      <c r="T47914" s="8"/>
      <c r="U47914" s="11"/>
    </row>
    <row r="47915">
      <c r="H47915" s="10"/>
      <c r="T47915" s="8"/>
      <c r="U47915" s="11"/>
    </row>
    <row r="47916">
      <c r="H47916" s="10"/>
      <c r="T47916" s="8"/>
      <c r="U47916" s="11"/>
    </row>
    <row r="47917">
      <c r="H47917" s="10"/>
      <c r="T47917" s="8"/>
      <c r="U47917" s="11"/>
    </row>
    <row r="47918">
      <c r="H47918" s="10"/>
      <c r="T47918" s="8"/>
      <c r="U47918" s="11"/>
    </row>
    <row r="47919">
      <c r="H47919" s="10"/>
      <c r="T47919" s="8"/>
      <c r="U47919" s="11"/>
    </row>
    <row r="47920">
      <c r="H47920" s="10"/>
      <c r="T47920" s="8"/>
      <c r="U47920" s="11"/>
    </row>
    <row r="47921">
      <c r="H47921" s="10"/>
      <c r="T47921" s="8"/>
      <c r="U47921" s="11"/>
    </row>
    <row r="47922">
      <c r="H47922" s="10"/>
      <c r="T47922" s="8"/>
      <c r="U47922" s="11"/>
    </row>
    <row r="47923">
      <c r="H47923" s="10"/>
      <c r="T47923" s="8"/>
      <c r="U47923" s="11"/>
    </row>
    <row r="47924">
      <c r="H47924" s="10"/>
      <c r="T47924" s="8"/>
      <c r="U47924" s="11"/>
    </row>
    <row r="47925">
      <c r="H47925" s="10"/>
      <c r="T47925" s="8"/>
      <c r="U47925" s="11"/>
    </row>
    <row r="47926">
      <c r="H47926" s="10"/>
      <c r="T47926" s="8"/>
      <c r="U47926" s="11"/>
    </row>
    <row r="47927">
      <c r="H47927" s="10"/>
      <c r="T47927" s="8"/>
      <c r="U47927" s="11"/>
    </row>
    <row r="47928">
      <c r="H47928" s="10"/>
      <c r="T47928" s="8"/>
      <c r="U47928" s="11"/>
    </row>
    <row r="47929">
      <c r="H47929" s="10"/>
      <c r="T47929" s="8"/>
      <c r="U47929" s="11"/>
    </row>
    <row r="47930">
      <c r="H47930" s="10"/>
      <c r="T47930" s="8"/>
      <c r="U47930" s="11"/>
    </row>
    <row r="47931">
      <c r="H47931" s="10"/>
      <c r="T47931" s="8"/>
      <c r="U47931" s="11"/>
    </row>
    <row r="47932">
      <c r="H47932" s="10"/>
      <c r="T47932" s="8"/>
      <c r="U47932" s="11"/>
    </row>
    <row r="47933">
      <c r="H47933" s="10"/>
      <c r="T47933" s="8"/>
      <c r="U47933" s="11"/>
    </row>
    <row r="47934">
      <c r="H47934" s="10"/>
      <c r="T47934" s="8"/>
      <c r="U47934" s="11"/>
    </row>
    <row r="47935">
      <c r="H47935" s="10"/>
      <c r="T47935" s="8"/>
      <c r="U47935" s="11"/>
    </row>
    <row r="47936">
      <c r="H47936" s="10"/>
      <c r="T47936" s="8"/>
      <c r="U47936" s="11"/>
    </row>
    <row r="47937">
      <c r="H47937" s="10"/>
      <c r="T47937" s="8"/>
      <c r="U47937" s="11"/>
    </row>
    <row r="47938">
      <c r="H47938" s="10"/>
      <c r="T47938" s="8"/>
      <c r="U47938" s="11"/>
    </row>
    <row r="47939">
      <c r="H47939" s="10"/>
      <c r="T47939" s="8"/>
      <c r="U47939" s="11"/>
    </row>
    <row r="47940">
      <c r="H47940" s="10"/>
      <c r="T47940" s="8"/>
      <c r="U47940" s="11"/>
    </row>
    <row r="47941">
      <c r="H47941" s="10"/>
      <c r="T47941" s="8"/>
      <c r="U47941" s="11"/>
    </row>
    <row r="47942">
      <c r="H47942" s="10"/>
      <c r="T47942" s="8"/>
      <c r="U47942" s="11"/>
    </row>
    <row r="47943">
      <c r="H47943" s="10"/>
      <c r="T47943" s="8"/>
      <c r="U47943" s="11"/>
    </row>
    <row r="47944">
      <c r="H47944" s="10"/>
      <c r="T47944" s="8"/>
      <c r="U47944" s="11"/>
    </row>
    <row r="47945">
      <c r="H47945" s="10"/>
      <c r="T47945" s="8"/>
      <c r="U47945" s="11"/>
    </row>
    <row r="47946">
      <c r="H47946" s="10"/>
      <c r="T47946" s="8"/>
      <c r="U47946" s="11"/>
    </row>
    <row r="47947">
      <c r="H47947" s="10"/>
      <c r="T47947" s="8"/>
      <c r="U47947" s="11"/>
    </row>
    <row r="47948">
      <c r="H47948" s="10"/>
      <c r="T47948" s="8"/>
      <c r="U47948" s="11"/>
    </row>
    <row r="47949">
      <c r="H47949" s="10"/>
      <c r="T47949" s="8"/>
      <c r="U47949" s="11"/>
    </row>
    <row r="47950">
      <c r="H47950" s="10"/>
      <c r="T47950" s="8"/>
      <c r="U47950" s="11"/>
    </row>
    <row r="47951">
      <c r="H47951" s="10"/>
      <c r="T47951" s="8"/>
      <c r="U47951" s="11"/>
    </row>
    <row r="47952">
      <c r="H47952" s="10"/>
      <c r="T47952" s="8"/>
      <c r="U47952" s="11"/>
    </row>
    <row r="47953">
      <c r="H47953" s="10"/>
      <c r="T47953" s="8"/>
      <c r="U47953" s="11"/>
    </row>
    <row r="47954">
      <c r="H47954" s="10"/>
      <c r="T47954" s="8"/>
      <c r="U47954" s="11"/>
    </row>
    <row r="47955">
      <c r="H47955" s="10"/>
      <c r="T47955" s="8"/>
      <c r="U47955" s="11"/>
    </row>
    <row r="47956">
      <c r="H47956" s="10"/>
      <c r="T47956" s="8"/>
      <c r="U47956" s="11"/>
    </row>
    <row r="47957">
      <c r="H47957" s="10"/>
      <c r="T47957" s="8"/>
      <c r="U47957" s="11"/>
    </row>
    <row r="47958">
      <c r="H47958" s="10"/>
      <c r="T47958" s="8"/>
      <c r="U47958" s="11"/>
    </row>
    <row r="47959">
      <c r="H47959" s="10"/>
      <c r="T47959" s="8"/>
      <c r="U47959" s="11"/>
    </row>
    <row r="47960">
      <c r="H47960" s="10"/>
      <c r="T47960" s="8"/>
      <c r="U47960" s="11"/>
    </row>
    <row r="47961">
      <c r="H47961" s="10"/>
      <c r="T47961" s="8"/>
      <c r="U47961" s="11"/>
    </row>
    <row r="47962">
      <c r="H47962" s="10"/>
      <c r="T47962" s="8"/>
      <c r="U47962" s="11"/>
    </row>
    <row r="47963">
      <c r="H47963" s="10"/>
      <c r="T47963" s="8"/>
      <c r="U47963" s="11"/>
    </row>
    <row r="47964">
      <c r="H47964" s="10"/>
      <c r="T47964" s="8"/>
      <c r="U47964" s="11"/>
    </row>
    <row r="47965">
      <c r="H47965" s="10"/>
      <c r="T47965" s="8"/>
      <c r="U47965" s="11"/>
    </row>
    <row r="47966">
      <c r="H47966" s="10"/>
      <c r="T47966" s="8"/>
      <c r="U47966" s="11"/>
    </row>
    <row r="47967">
      <c r="H47967" s="10"/>
      <c r="T47967" s="8"/>
      <c r="U47967" s="11"/>
    </row>
    <row r="47968">
      <c r="H47968" s="10"/>
      <c r="T47968" s="8"/>
      <c r="U47968" s="11"/>
    </row>
    <row r="47969">
      <c r="H47969" s="10"/>
      <c r="T47969" s="8"/>
      <c r="U47969" s="11"/>
    </row>
    <row r="47970">
      <c r="H47970" s="10"/>
      <c r="T47970" s="8"/>
      <c r="U47970" s="11"/>
    </row>
    <row r="47971">
      <c r="H47971" s="10"/>
      <c r="T47971" s="8"/>
      <c r="U47971" s="11"/>
    </row>
    <row r="47972">
      <c r="H47972" s="10"/>
      <c r="T47972" s="8"/>
      <c r="U47972" s="11"/>
    </row>
    <row r="47973">
      <c r="H47973" s="10"/>
      <c r="T47973" s="8"/>
      <c r="U47973" s="11"/>
    </row>
    <row r="47974">
      <c r="H47974" s="10"/>
      <c r="T47974" s="8"/>
      <c r="U47974" s="11"/>
    </row>
    <row r="47975">
      <c r="H47975" s="10"/>
      <c r="T47975" s="8"/>
      <c r="U47975" s="11"/>
    </row>
    <row r="47976">
      <c r="H47976" s="10"/>
      <c r="T47976" s="8"/>
      <c r="U47976" s="11"/>
    </row>
    <row r="47977">
      <c r="H47977" s="10"/>
      <c r="T47977" s="8"/>
      <c r="U47977" s="11"/>
    </row>
    <row r="47978">
      <c r="H47978" s="10"/>
      <c r="T47978" s="8"/>
      <c r="U47978" s="11"/>
    </row>
    <row r="47979">
      <c r="H47979" s="10"/>
      <c r="T47979" s="8"/>
      <c r="U47979" s="11"/>
    </row>
    <row r="47980">
      <c r="H47980" s="10"/>
      <c r="T47980" s="8"/>
      <c r="U47980" s="11"/>
    </row>
    <row r="47981">
      <c r="H47981" s="10"/>
      <c r="T47981" s="8"/>
      <c r="U47981" s="11"/>
    </row>
    <row r="47982">
      <c r="H47982" s="10"/>
      <c r="T47982" s="8"/>
      <c r="U47982" s="11"/>
    </row>
    <row r="47983">
      <c r="H47983" s="10"/>
      <c r="T47983" s="8"/>
      <c r="U47983" s="11"/>
    </row>
    <row r="47984">
      <c r="H47984" s="10"/>
      <c r="T47984" s="8"/>
      <c r="U47984" s="11"/>
    </row>
    <row r="47985">
      <c r="H47985" s="10"/>
      <c r="T47985" s="8"/>
      <c r="U47985" s="11"/>
    </row>
    <row r="47986">
      <c r="H47986" s="10"/>
      <c r="T47986" s="8"/>
      <c r="U47986" s="11"/>
    </row>
    <row r="47987">
      <c r="H47987" s="10"/>
      <c r="T47987" s="8"/>
      <c r="U47987" s="11"/>
    </row>
    <row r="47988">
      <c r="H47988" s="10"/>
      <c r="T47988" s="8"/>
      <c r="U47988" s="11"/>
    </row>
    <row r="47989">
      <c r="H47989" s="10"/>
      <c r="T47989" s="8"/>
      <c r="U47989" s="11"/>
    </row>
    <row r="47990">
      <c r="H47990" s="10"/>
      <c r="T47990" s="8"/>
      <c r="U47990" s="11"/>
    </row>
    <row r="47991">
      <c r="H47991" s="10"/>
      <c r="T47991" s="8"/>
      <c r="U47991" s="11"/>
    </row>
    <row r="47992">
      <c r="H47992" s="10"/>
      <c r="T47992" s="8"/>
      <c r="U47992" s="11"/>
    </row>
    <row r="47993">
      <c r="H47993" s="10"/>
      <c r="T47993" s="8"/>
      <c r="U47993" s="11"/>
    </row>
    <row r="47994">
      <c r="H47994" s="10"/>
      <c r="T47994" s="8"/>
      <c r="U47994" s="11"/>
    </row>
    <row r="47995">
      <c r="H47995" s="10"/>
      <c r="T47995" s="8"/>
      <c r="U47995" s="11"/>
    </row>
    <row r="47996">
      <c r="H47996" s="10"/>
      <c r="T47996" s="8"/>
      <c r="U47996" s="11"/>
    </row>
    <row r="47997">
      <c r="H47997" s="10"/>
      <c r="T47997" s="8"/>
      <c r="U47997" s="11"/>
    </row>
    <row r="47998">
      <c r="H47998" s="10"/>
      <c r="T47998" s="8"/>
      <c r="U47998" s="11"/>
    </row>
    <row r="47999">
      <c r="H47999" s="10"/>
      <c r="T47999" s="8"/>
      <c r="U47999" s="11"/>
    </row>
    <row r="48000">
      <c r="H48000" s="10"/>
      <c r="T48000" s="8"/>
      <c r="U48000" s="11"/>
    </row>
    <row r="48001">
      <c r="H48001" s="10"/>
      <c r="T48001" s="8"/>
      <c r="U48001" s="11"/>
    </row>
    <row r="48002">
      <c r="H48002" s="10"/>
      <c r="T48002" s="8"/>
      <c r="U48002" s="11"/>
    </row>
    <row r="48003">
      <c r="H48003" s="10"/>
      <c r="T48003" s="8"/>
      <c r="U48003" s="11"/>
    </row>
    <row r="48004">
      <c r="H48004" s="10"/>
      <c r="T48004" s="8"/>
      <c r="U48004" s="11"/>
    </row>
    <row r="48005">
      <c r="H48005" s="10"/>
      <c r="T48005" s="8"/>
      <c r="U48005" s="11"/>
    </row>
    <row r="48006">
      <c r="H48006" s="10"/>
      <c r="T48006" s="8"/>
      <c r="U48006" s="11"/>
    </row>
    <row r="48007">
      <c r="H48007" s="10"/>
      <c r="T48007" s="8"/>
      <c r="U48007" s="11"/>
    </row>
    <row r="48008">
      <c r="H48008" s="10"/>
      <c r="T48008" s="8"/>
      <c r="U48008" s="11"/>
    </row>
    <row r="48009">
      <c r="H48009" s="10"/>
      <c r="T48009" s="8"/>
      <c r="U48009" s="11"/>
    </row>
    <row r="48010">
      <c r="H48010" s="10"/>
      <c r="T48010" s="8"/>
      <c r="U48010" s="11"/>
    </row>
    <row r="48011">
      <c r="H48011" s="10"/>
      <c r="T48011" s="8"/>
      <c r="U48011" s="11"/>
    </row>
    <row r="48012">
      <c r="H48012" s="10"/>
      <c r="T48012" s="8"/>
      <c r="U48012" s="11"/>
    </row>
    <row r="48013">
      <c r="H48013" s="10"/>
      <c r="T48013" s="8"/>
      <c r="U48013" s="11"/>
    </row>
    <row r="48014">
      <c r="H48014" s="10"/>
      <c r="T48014" s="8"/>
      <c r="U48014" s="11"/>
    </row>
    <row r="48015">
      <c r="H48015" s="10"/>
      <c r="T48015" s="8"/>
      <c r="U48015" s="11"/>
    </row>
    <row r="48016">
      <c r="H48016" s="10"/>
      <c r="T48016" s="8"/>
      <c r="U48016" s="11"/>
    </row>
    <row r="48017">
      <c r="H48017" s="10"/>
      <c r="T48017" s="8"/>
      <c r="U48017" s="11"/>
    </row>
    <row r="48018">
      <c r="H48018" s="10"/>
      <c r="T48018" s="8"/>
      <c r="U48018" s="11"/>
    </row>
    <row r="48019">
      <c r="H48019" s="10"/>
      <c r="T48019" s="8"/>
      <c r="U48019" s="11"/>
    </row>
    <row r="48020">
      <c r="H48020" s="10"/>
      <c r="T48020" s="8"/>
      <c r="U48020" s="11"/>
    </row>
    <row r="48021">
      <c r="H48021" s="10"/>
      <c r="T48021" s="8"/>
      <c r="U48021" s="11"/>
    </row>
    <row r="48022">
      <c r="H48022" s="10"/>
      <c r="T48022" s="8"/>
      <c r="U48022" s="11"/>
    </row>
    <row r="48023">
      <c r="H48023" s="10"/>
      <c r="T48023" s="8"/>
      <c r="U48023" s="11"/>
    </row>
    <row r="48024">
      <c r="H48024" s="10"/>
      <c r="T48024" s="8"/>
      <c r="U48024" s="11"/>
    </row>
    <row r="48025">
      <c r="H48025" s="10"/>
      <c r="T48025" s="8"/>
      <c r="U48025" s="11"/>
    </row>
    <row r="48026">
      <c r="H48026" s="10"/>
      <c r="T48026" s="8"/>
      <c r="U48026" s="11"/>
    </row>
    <row r="48027">
      <c r="H48027" s="10"/>
      <c r="T48027" s="8"/>
      <c r="U48027" s="11"/>
    </row>
    <row r="48028">
      <c r="H48028" s="10"/>
      <c r="T48028" s="8"/>
      <c r="U48028" s="11"/>
    </row>
    <row r="48029">
      <c r="H48029" s="10"/>
      <c r="T48029" s="8"/>
      <c r="U48029" s="11"/>
    </row>
    <row r="48030">
      <c r="H48030" s="10"/>
      <c r="T48030" s="8"/>
      <c r="U48030" s="11"/>
    </row>
    <row r="48031">
      <c r="H48031" s="10"/>
      <c r="T48031" s="8"/>
      <c r="U48031" s="11"/>
    </row>
    <row r="48032">
      <c r="H48032" s="10"/>
      <c r="T48032" s="8"/>
      <c r="U48032" s="11"/>
    </row>
    <row r="48033">
      <c r="H48033" s="10"/>
      <c r="T48033" s="8"/>
      <c r="U48033" s="11"/>
    </row>
    <row r="48034">
      <c r="H48034" s="10"/>
      <c r="T48034" s="8"/>
      <c r="U48034" s="11"/>
    </row>
    <row r="48035">
      <c r="H48035" s="10"/>
      <c r="T48035" s="8"/>
      <c r="U48035" s="11"/>
    </row>
    <row r="48036">
      <c r="H48036" s="10"/>
      <c r="T48036" s="8"/>
      <c r="U48036" s="11"/>
    </row>
    <row r="48037">
      <c r="H48037" s="10"/>
      <c r="T48037" s="8"/>
      <c r="U48037" s="11"/>
    </row>
    <row r="48038">
      <c r="H48038" s="10"/>
      <c r="T48038" s="8"/>
      <c r="U48038" s="11"/>
    </row>
    <row r="48039">
      <c r="H48039" s="10"/>
      <c r="T48039" s="8"/>
      <c r="U48039" s="11"/>
    </row>
    <row r="48040">
      <c r="H48040" s="10"/>
      <c r="T48040" s="8"/>
      <c r="U48040" s="11"/>
    </row>
    <row r="48041">
      <c r="H48041" s="10"/>
      <c r="T48041" s="8"/>
      <c r="U48041" s="11"/>
    </row>
    <row r="48042">
      <c r="H48042" s="10"/>
      <c r="T48042" s="8"/>
      <c r="U48042" s="11"/>
    </row>
    <row r="48043">
      <c r="H48043" s="10"/>
      <c r="T48043" s="8"/>
      <c r="U48043" s="11"/>
    </row>
    <row r="48044">
      <c r="H48044" s="10"/>
      <c r="T48044" s="8"/>
      <c r="U48044" s="11"/>
    </row>
    <row r="48045">
      <c r="H48045" s="10"/>
      <c r="T48045" s="8"/>
      <c r="U48045" s="11"/>
    </row>
    <row r="48046">
      <c r="H48046" s="10"/>
      <c r="T48046" s="8"/>
      <c r="U48046" s="11"/>
    </row>
    <row r="48047">
      <c r="H48047" s="10"/>
      <c r="T48047" s="8"/>
      <c r="U48047" s="11"/>
    </row>
    <row r="48048">
      <c r="H48048" s="10"/>
      <c r="T48048" s="8"/>
      <c r="U48048" s="11"/>
    </row>
    <row r="48049">
      <c r="H48049" s="10"/>
      <c r="T48049" s="8"/>
      <c r="U48049" s="11"/>
    </row>
    <row r="48050">
      <c r="H48050" s="10"/>
      <c r="T48050" s="8"/>
      <c r="U48050" s="11"/>
    </row>
    <row r="48051">
      <c r="H48051" s="10"/>
      <c r="T48051" s="8"/>
      <c r="U48051" s="11"/>
    </row>
    <row r="48052">
      <c r="H48052" s="10"/>
      <c r="T48052" s="8"/>
      <c r="U48052" s="11"/>
    </row>
    <row r="48053">
      <c r="H48053" s="10"/>
      <c r="T48053" s="8"/>
      <c r="U48053" s="11"/>
    </row>
    <row r="48054">
      <c r="H48054" s="10"/>
      <c r="T48054" s="8"/>
      <c r="U48054" s="11"/>
    </row>
    <row r="48055">
      <c r="H48055" s="10"/>
      <c r="T48055" s="8"/>
      <c r="U48055" s="11"/>
    </row>
    <row r="48056">
      <c r="H48056" s="10"/>
      <c r="T48056" s="8"/>
      <c r="U48056" s="11"/>
    </row>
    <row r="48057">
      <c r="H48057" s="10"/>
      <c r="T48057" s="8"/>
      <c r="U48057" s="11"/>
    </row>
    <row r="48058">
      <c r="H48058" s="10"/>
      <c r="T48058" s="8"/>
      <c r="U48058" s="11"/>
    </row>
    <row r="48059">
      <c r="H48059" s="10"/>
      <c r="T48059" s="8"/>
      <c r="U48059" s="11"/>
    </row>
    <row r="48060">
      <c r="H48060" s="10"/>
      <c r="T48060" s="8"/>
      <c r="U48060" s="11"/>
    </row>
    <row r="48061">
      <c r="H48061" s="10"/>
      <c r="T48061" s="8"/>
      <c r="U48061" s="11"/>
    </row>
    <row r="48062">
      <c r="H48062" s="10"/>
      <c r="T48062" s="8"/>
      <c r="U48062" s="11"/>
    </row>
    <row r="48063">
      <c r="H48063" s="10"/>
      <c r="T48063" s="8"/>
      <c r="U48063" s="11"/>
    </row>
    <row r="48064">
      <c r="H48064" s="10"/>
      <c r="T48064" s="8"/>
      <c r="U48064" s="11"/>
    </row>
    <row r="48065">
      <c r="H48065" s="10"/>
      <c r="T48065" s="8"/>
      <c r="U48065" s="11"/>
    </row>
    <row r="48066">
      <c r="H48066" s="10"/>
      <c r="T48066" s="8"/>
      <c r="U48066" s="11"/>
    </row>
    <row r="48067">
      <c r="H48067" s="10"/>
      <c r="T48067" s="8"/>
      <c r="U48067" s="11"/>
    </row>
    <row r="48068">
      <c r="H48068" s="10"/>
      <c r="T48068" s="8"/>
      <c r="U48068" s="11"/>
    </row>
    <row r="48069">
      <c r="H48069" s="10"/>
      <c r="T48069" s="8"/>
      <c r="U48069" s="11"/>
    </row>
    <row r="48070">
      <c r="H48070" s="10"/>
      <c r="T48070" s="8"/>
      <c r="U48070" s="11"/>
    </row>
    <row r="48071">
      <c r="H48071" s="10"/>
      <c r="T48071" s="8"/>
      <c r="U48071" s="11"/>
    </row>
    <row r="48072">
      <c r="H48072" s="10"/>
      <c r="T48072" s="8"/>
      <c r="U48072" s="11"/>
    </row>
    <row r="48073">
      <c r="H48073" s="10"/>
      <c r="T48073" s="8"/>
      <c r="U48073" s="11"/>
    </row>
    <row r="48074">
      <c r="H48074" s="10"/>
      <c r="T48074" s="8"/>
      <c r="U48074" s="11"/>
    </row>
    <row r="48075">
      <c r="H48075" s="10"/>
      <c r="T48075" s="8"/>
      <c r="U48075" s="11"/>
    </row>
    <row r="48076">
      <c r="H48076" s="10"/>
      <c r="T48076" s="8"/>
      <c r="U48076" s="11"/>
    </row>
    <row r="48077">
      <c r="H48077" s="10"/>
      <c r="T48077" s="8"/>
      <c r="U48077" s="11"/>
    </row>
    <row r="48078">
      <c r="H48078" s="10"/>
      <c r="T48078" s="8"/>
      <c r="U48078" s="11"/>
    </row>
    <row r="48079">
      <c r="H48079" s="10"/>
      <c r="T48079" s="8"/>
      <c r="U48079" s="11"/>
    </row>
    <row r="48080">
      <c r="H48080" s="10"/>
      <c r="T48080" s="8"/>
      <c r="U48080" s="11"/>
    </row>
    <row r="48081">
      <c r="H48081" s="10"/>
      <c r="T48081" s="8"/>
      <c r="U48081" s="11"/>
    </row>
    <row r="48082">
      <c r="H48082" s="10"/>
      <c r="T48082" s="8"/>
      <c r="U48082" s="11"/>
    </row>
    <row r="48083">
      <c r="H48083" s="10"/>
      <c r="T48083" s="8"/>
      <c r="U48083" s="11"/>
    </row>
    <row r="48084">
      <c r="H48084" s="10"/>
      <c r="T48084" s="8"/>
      <c r="U48084" s="11"/>
    </row>
    <row r="48085">
      <c r="H48085" s="10"/>
      <c r="T48085" s="8"/>
      <c r="U48085" s="11"/>
    </row>
    <row r="48086">
      <c r="H48086" s="10"/>
      <c r="T48086" s="8"/>
      <c r="U48086" s="11"/>
    </row>
    <row r="48087">
      <c r="H48087" s="10"/>
      <c r="T48087" s="8"/>
      <c r="U48087" s="11"/>
    </row>
    <row r="48088">
      <c r="H48088" s="10"/>
      <c r="T48088" s="8"/>
      <c r="U48088" s="11"/>
    </row>
    <row r="48089">
      <c r="H48089" s="10"/>
      <c r="T48089" s="8"/>
      <c r="U48089" s="11"/>
    </row>
    <row r="48090">
      <c r="H48090" s="10"/>
      <c r="T48090" s="8"/>
      <c r="U48090" s="11"/>
    </row>
    <row r="48091">
      <c r="H48091" s="10"/>
      <c r="T48091" s="8"/>
      <c r="U48091" s="11"/>
    </row>
    <row r="48092">
      <c r="H48092" s="10"/>
      <c r="T48092" s="8"/>
      <c r="U48092" s="11"/>
    </row>
    <row r="48093">
      <c r="H48093" s="10"/>
      <c r="T48093" s="8"/>
      <c r="U48093" s="11"/>
    </row>
    <row r="48094">
      <c r="H48094" s="10"/>
      <c r="T48094" s="8"/>
      <c r="U48094" s="11"/>
    </row>
    <row r="48095">
      <c r="H48095" s="10"/>
      <c r="T48095" s="8"/>
      <c r="U48095" s="11"/>
    </row>
    <row r="48096">
      <c r="H48096" s="10"/>
      <c r="T48096" s="8"/>
      <c r="U48096" s="11"/>
    </row>
    <row r="48097">
      <c r="H48097" s="10"/>
      <c r="T48097" s="8"/>
      <c r="U48097" s="11"/>
    </row>
    <row r="48098">
      <c r="H48098" s="10"/>
      <c r="T48098" s="8"/>
      <c r="U48098" s="11"/>
    </row>
    <row r="48099">
      <c r="H48099" s="10"/>
      <c r="T48099" s="8"/>
      <c r="U48099" s="11"/>
    </row>
    <row r="48100">
      <c r="H48100" s="10"/>
      <c r="T48100" s="8"/>
      <c r="U48100" s="11"/>
    </row>
    <row r="48101">
      <c r="H48101" s="10"/>
      <c r="T48101" s="8"/>
      <c r="U48101" s="11"/>
    </row>
    <row r="48102">
      <c r="H48102" s="10"/>
      <c r="T48102" s="8"/>
      <c r="U48102" s="11"/>
    </row>
    <row r="48103">
      <c r="H48103" s="10"/>
      <c r="T48103" s="8"/>
      <c r="U48103" s="11"/>
    </row>
    <row r="48104">
      <c r="H48104" s="10"/>
      <c r="T48104" s="8"/>
      <c r="U48104" s="11"/>
    </row>
    <row r="48105">
      <c r="H48105" s="10"/>
      <c r="T48105" s="8"/>
      <c r="U48105" s="11"/>
    </row>
    <row r="48106">
      <c r="H48106" s="10"/>
      <c r="T48106" s="8"/>
      <c r="U48106" s="11"/>
    </row>
    <row r="48107">
      <c r="H48107" s="10"/>
      <c r="T48107" s="8"/>
      <c r="U48107" s="11"/>
    </row>
    <row r="48108">
      <c r="H48108" s="10"/>
      <c r="T48108" s="8"/>
      <c r="U48108" s="11"/>
    </row>
    <row r="48109">
      <c r="H48109" s="10"/>
      <c r="T48109" s="8"/>
      <c r="U48109" s="11"/>
    </row>
    <row r="48110">
      <c r="H48110" s="10"/>
      <c r="T48110" s="8"/>
      <c r="U48110" s="11"/>
    </row>
    <row r="48111">
      <c r="H48111" s="10"/>
      <c r="T48111" s="8"/>
      <c r="U48111" s="11"/>
    </row>
    <row r="48112">
      <c r="H48112" s="10"/>
      <c r="T48112" s="8"/>
      <c r="U48112" s="11"/>
    </row>
    <row r="48113">
      <c r="H48113" s="10"/>
      <c r="T48113" s="8"/>
      <c r="U48113" s="11"/>
    </row>
    <row r="48114">
      <c r="H48114" s="10"/>
      <c r="T48114" s="8"/>
      <c r="U48114" s="11"/>
    </row>
    <row r="48115">
      <c r="H48115" s="10"/>
      <c r="T48115" s="8"/>
      <c r="U48115" s="11"/>
    </row>
    <row r="48116">
      <c r="H48116" s="10"/>
      <c r="T48116" s="8"/>
      <c r="U48116" s="11"/>
    </row>
    <row r="48117">
      <c r="H48117" s="10"/>
      <c r="T48117" s="8"/>
      <c r="U48117" s="11"/>
    </row>
    <row r="48118">
      <c r="H48118" s="10"/>
      <c r="T48118" s="8"/>
      <c r="U48118" s="11"/>
    </row>
    <row r="48119">
      <c r="H48119" s="10"/>
      <c r="T48119" s="8"/>
      <c r="U48119" s="11"/>
    </row>
    <row r="48120">
      <c r="H48120" s="10"/>
      <c r="T48120" s="8"/>
      <c r="U48120" s="11"/>
    </row>
    <row r="48121">
      <c r="H48121" s="10"/>
      <c r="T48121" s="8"/>
      <c r="U48121" s="11"/>
    </row>
    <row r="48122">
      <c r="H48122" s="10"/>
      <c r="T48122" s="8"/>
      <c r="U48122" s="11"/>
    </row>
    <row r="48123">
      <c r="H48123" s="10"/>
      <c r="T48123" s="8"/>
      <c r="U48123" s="11"/>
    </row>
    <row r="48124">
      <c r="H48124" s="10"/>
      <c r="T48124" s="8"/>
      <c r="U48124" s="11"/>
    </row>
    <row r="48125">
      <c r="H48125" s="10"/>
      <c r="T48125" s="8"/>
      <c r="U48125" s="11"/>
    </row>
    <row r="48126">
      <c r="H48126" s="10"/>
      <c r="T48126" s="8"/>
      <c r="U48126" s="11"/>
    </row>
    <row r="48127">
      <c r="H48127" s="10"/>
      <c r="T48127" s="8"/>
      <c r="U48127" s="11"/>
    </row>
    <row r="48128">
      <c r="H48128" s="10"/>
      <c r="T48128" s="8"/>
      <c r="U48128" s="11"/>
    </row>
    <row r="48129">
      <c r="H48129" s="10"/>
      <c r="T48129" s="8"/>
      <c r="U48129" s="11"/>
    </row>
    <row r="48130">
      <c r="H48130" s="10"/>
      <c r="T48130" s="8"/>
      <c r="U48130" s="11"/>
    </row>
    <row r="48131">
      <c r="H48131" s="10"/>
      <c r="T48131" s="8"/>
      <c r="U48131" s="11"/>
    </row>
    <row r="48132">
      <c r="H48132" s="10"/>
      <c r="T48132" s="8"/>
      <c r="U48132" s="11"/>
    </row>
    <row r="48133">
      <c r="H48133" s="10"/>
      <c r="T48133" s="8"/>
      <c r="U48133" s="11"/>
    </row>
    <row r="48134">
      <c r="H48134" s="10"/>
      <c r="T48134" s="8"/>
      <c r="U48134" s="11"/>
    </row>
    <row r="48135">
      <c r="H48135" s="10"/>
      <c r="T48135" s="8"/>
      <c r="U48135" s="11"/>
    </row>
    <row r="48136">
      <c r="H48136" s="10"/>
      <c r="T48136" s="8"/>
      <c r="U48136" s="11"/>
    </row>
    <row r="48137">
      <c r="H48137" s="10"/>
      <c r="T48137" s="8"/>
      <c r="U48137" s="11"/>
    </row>
    <row r="48138">
      <c r="H48138" s="10"/>
      <c r="T48138" s="8"/>
      <c r="U48138" s="11"/>
    </row>
    <row r="48139">
      <c r="H48139" s="10"/>
      <c r="T48139" s="8"/>
      <c r="U48139" s="11"/>
    </row>
    <row r="48140">
      <c r="H48140" s="10"/>
      <c r="T48140" s="8"/>
      <c r="U48140" s="11"/>
    </row>
    <row r="48141">
      <c r="H48141" s="10"/>
      <c r="T48141" s="8"/>
      <c r="U48141" s="11"/>
    </row>
    <row r="48142">
      <c r="H48142" s="10"/>
      <c r="T48142" s="8"/>
      <c r="U48142" s="11"/>
    </row>
    <row r="48143">
      <c r="H48143" s="10"/>
      <c r="T48143" s="8"/>
      <c r="U48143" s="11"/>
    </row>
    <row r="48144">
      <c r="H48144" s="10"/>
      <c r="T48144" s="8"/>
      <c r="U48144" s="11"/>
    </row>
    <row r="48145">
      <c r="H48145" s="10"/>
      <c r="T48145" s="8"/>
      <c r="U48145" s="11"/>
    </row>
    <row r="48146">
      <c r="H48146" s="10"/>
      <c r="T48146" s="8"/>
      <c r="U48146" s="11"/>
    </row>
    <row r="48147">
      <c r="H48147" s="10"/>
      <c r="T48147" s="8"/>
      <c r="U48147" s="11"/>
    </row>
    <row r="48148">
      <c r="H48148" s="10"/>
      <c r="T48148" s="8"/>
      <c r="U48148" s="11"/>
    </row>
    <row r="48149">
      <c r="H48149" s="10"/>
      <c r="T48149" s="8"/>
      <c r="U48149" s="11"/>
    </row>
    <row r="48150">
      <c r="H48150" s="10"/>
      <c r="T48150" s="8"/>
      <c r="U48150" s="11"/>
    </row>
    <row r="48151">
      <c r="H48151" s="10"/>
      <c r="T48151" s="8"/>
      <c r="U48151" s="11"/>
    </row>
    <row r="48152">
      <c r="H48152" s="10"/>
      <c r="T48152" s="8"/>
      <c r="U48152" s="11"/>
    </row>
    <row r="48153">
      <c r="H48153" s="10"/>
      <c r="T48153" s="8"/>
      <c r="U48153" s="11"/>
    </row>
    <row r="48154">
      <c r="H48154" s="10"/>
      <c r="T48154" s="8"/>
      <c r="U48154" s="11"/>
    </row>
    <row r="48155">
      <c r="H48155" s="10"/>
      <c r="T48155" s="8"/>
      <c r="U48155" s="11"/>
    </row>
    <row r="48156">
      <c r="H48156" s="10"/>
      <c r="T48156" s="8"/>
      <c r="U48156" s="11"/>
    </row>
    <row r="48157">
      <c r="H48157" s="10"/>
      <c r="T48157" s="8"/>
      <c r="U48157" s="11"/>
    </row>
    <row r="48158">
      <c r="H48158" s="10"/>
      <c r="T48158" s="8"/>
      <c r="U48158" s="11"/>
    </row>
    <row r="48159">
      <c r="H48159" s="10"/>
      <c r="T48159" s="8"/>
      <c r="U48159" s="11"/>
    </row>
    <row r="48160">
      <c r="H48160" s="10"/>
      <c r="T48160" s="8"/>
      <c r="U48160" s="11"/>
    </row>
    <row r="48161">
      <c r="H48161" s="10"/>
      <c r="T48161" s="8"/>
      <c r="U48161" s="11"/>
    </row>
    <row r="48162">
      <c r="H48162" s="10"/>
      <c r="T48162" s="8"/>
      <c r="U48162" s="11"/>
    </row>
    <row r="48163">
      <c r="H48163" s="10"/>
      <c r="T48163" s="8"/>
      <c r="U48163" s="11"/>
    </row>
    <row r="48164">
      <c r="H48164" s="10"/>
      <c r="T48164" s="8"/>
      <c r="U48164" s="11"/>
    </row>
    <row r="48165">
      <c r="H48165" s="10"/>
      <c r="T48165" s="8"/>
      <c r="U48165" s="11"/>
    </row>
    <row r="48166">
      <c r="H48166" s="10"/>
      <c r="T48166" s="8"/>
      <c r="U48166" s="11"/>
    </row>
    <row r="48167">
      <c r="H48167" s="10"/>
      <c r="T48167" s="8"/>
      <c r="U48167" s="11"/>
    </row>
    <row r="48168">
      <c r="H48168" s="10"/>
      <c r="T48168" s="8"/>
      <c r="U48168" s="11"/>
    </row>
    <row r="48169">
      <c r="H48169" s="10"/>
      <c r="T48169" s="8"/>
      <c r="U48169" s="11"/>
    </row>
    <row r="48170">
      <c r="H48170" s="10"/>
      <c r="T48170" s="8"/>
      <c r="U48170" s="11"/>
    </row>
    <row r="48171">
      <c r="H48171" s="10"/>
      <c r="T48171" s="8"/>
      <c r="U48171" s="11"/>
    </row>
    <row r="48172">
      <c r="H48172" s="10"/>
      <c r="T48172" s="8"/>
      <c r="U48172" s="11"/>
    </row>
    <row r="48173">
      <c r="H48173" s="10"/>
      <c r="T48173" s="8"/>
      <c r="U48173" s="11"/>
    </row>
    <row r="48174">
      <c r="H48174" s="10"/>
      <c r="T48174" s="8"/>
      <c r="U48174" s="11"/>
    </row>
    <row r="48175">
      <c r="H48175" s="10"/>
      <c r="T48175" s="8"/>
      <c r="U48175" s="11"/>
    </row>
    <row r="48176">
      <c r="H48176" s="10"/>
      <c r="T48176" s="8"/>
      <c r="U48176" s="11"/>
    </row>
    <row r="48177">
      <c r="H48177" s="10"/>
      <c r="T48177" s="8"/>
      <c r="U48177" s="11"/>
    </row>
    <row r="48178">
      <c r="H48178" s="10"/>
      <c r="T48178" s="8"/>
      <c r="U48178" s="11"/>
    </row>
    <row r="48179">
      <c r="H48179" s="10"/>
      <c r="T48179" s="8"/>
      <c r="U48179" s="11"/>
    </row>
    <row r="48180">
      <c r="H48180" s="10"/>
      <c r="T48180" s="8"/>
      <c r="U48180" s="11"/>
    </row>
    <row r="48181">
      <c r="H48181" s="10"/>
      <c r="T48181" s="8"/>
      <c r="U48181" s="11"/>
    </row>
    <row r="48182">
      <c r="H48182" s="10"/>
      <c r="T48182" s="8"/>
      <c r="U48182" s="11"/>
    </row>
    <row r="48183">
      <c r="H48183" s="10"/>
      <c r="T48183" s="8"/>
      <c r="U48183" s="11"/>
    </row>
    <row r="48184">
      <c r="H48184" s="10"/>
      <c r="T48184" s="8"/>
      <c r="U48184" s="11"/>
    </row>
    <row r="48185">
      <c r="H48185" s="10"/>
      <c r="T48185" s="8"/>
      <c r="U48185" s="11"/>
    </row>
    <row r="48186">
      <c r="H48186" s="10"/>
      <c r="T48186" s="8"/>
      <c r="U48186" s="11"/>
    </row>
    <row r="48187">
      <c r="H48187" s="10"/>
      <c r="T48187" s="8"/>
      <c r="U48187" s="11"/>
    </row>
    <row r="48188">
      <c r="H48188" s="10"/>
      <c r="T48188" s="8"/>
      <c r="U48188" s="11"/>
    </row>
    <row r="48189">
      <c r="H48189" s="10"/>
      <c r="T48189" s="8"/>
      <c r="U48189" s="11"/>
    </row>
    <row r="48190">
      <c r="H48190" s="10"/>
      <c r="T48190" s="8"/>
      <c r="U48190" s="11"/>
    </row>
    <row r="48191">
      <c r="H48191" s="10"/>
      <c r="T48191" s="8"/>
      <c r="U48191" s="11"/>
    </row>
    <row r="48192">
      <c r="H48192" s="10"/>
      <c r="T48192" s="8"/>
      <c r="U48192" s="11"/>
    </row>
    <row r="48193">
      <c r="H48193" s="10"/>
      <c r="T48193" s="8"/>
      <c r="U48193" s="11"/>
    </row>
    <row r="48194">
      <c r="H48194" s="10"/>
      <c r="T48194" s="8"/>
      <c r="U48194" s="11"/>
    </row>
    <row r="48195">
      <c r="H48195" s="10"/>
      <c r="T48195" s="8"/>
      <c r="U48195" s="11"/>
    </row>
    <row r="48196">
      <c r="H48196" s="10"/>
      <c r="T48196" s="8"/>
      <c r="U48196" s="11"/>
    </row>
    <row r="48197">
      <c r="H48197" s="10"/>
      <c r="T48197" s="8"/>
      <c r="U48197" s="11"/>
    </row>
    <row r="48198">
      <c r="H48198" s="10"/>
      <c r="T48198" s="8"/>
      <c r="U48198" s="11"/>
    </row>
    <row r="48199">
      <c r="H48199" s="10"/>
      <c r="T48199" s="8"/>
      <c r="U48199" s="11"/>
    </row>
    <row r="48200">
      <c r="H48200" s="10"/>
      <c r="T48200" s="8"/>
      <c r="U48200" s="11"/>
    </row>
    <row r="48201">
      <c r="H48201" s="10"/>
      <c r="T48201" s="8"/>
      <c r="U48201" s="11"/>
    </row>
    <row r="48202">
      <c r="H48202" s="10"/>
      <c r="T48202" s="8"/>
      <c r="U48202" s="11"/>
    </row>
    <row r="48203">
      <c r="H48203" s="10"/>
      <c r="T48203" s="8"/>
      <c r="U48203" s="11"/>
    </row>
    <row r="48204">
      <c r="H48204" s="10"/>
      <c r="T48204" s="8"/>
      <c r="U48204" s="11"/>
    </row>
    <row r="48205">
      <c r="H48205" s="10"/>
      <c r="T48205" s="8"/>
      <c r="U48205" s="11"/>
    </row>
    <row r="48206">
      <c r="H48206" s="10"/>
      <c r="T48206" s="8"/>
      <c r="U48206" s="11"/>
    </row>
    <row r="48207">
      <c r="H48207" s="10"/>
      <c r="T48207" s="8"/>
      <c r="U48207" s="11"/>
    </row>
    <row r="48208">
      <c r="H48208" s="10"/>
      <c r="T48208" s="8"/>
      <c r="U48208" s="11"/>
    </row>
    <row r="48209">
      <c r="H48209" s="10"/>
      <c r="T48209" s="8"/>
      <c r="U48209" s="11"/>
    </row>
    <row r="48210">
      <c r="H48210" s="10"/>
      <c r="T48210" s="8"/>
      <c r="U48210" s="11"/>
    </row>
    <row r="48211">
      <c r="H48211" s="10"/>
      <c r="T48211" s="8"/>
      <c r="U48211" s="11"/>
    </row>
    <row r="48212">
      <c r="H48212" s="10"/>
      <c r="T48212" s="8"/>
      <c r="U48212" s="11"/>
    </row>
    <row r="48213">
      <c r="H48213" s="10"/>
      <c r="T48213" s="8"/>
      <c r="U48213" s="11"/>
    </row>
    <row r="48214">
      <c r="H48214" s="10"/>
      <c r="T48214" s="8"/>
      <c r="U48214" s="11"/>
    </row>
    <row r="48215">
      <c r="H48215" s="10"/>
      <c r="T48215" s="8"/>
      <c r="U48215" s="11"/>
    </row>
    <row r="48216">
      <c r="H48216" s="10"/>
      <c r="T48216" s="8"/>
      <c r="U48216" s="11"/>
    </row>
    <row r="48217">
      <c r="H48217" s="10"/>
      <c r="T48217" s="8"/>
      <c r="U48217" s="11"/>
    </row>
    <row r="48218">
      <c r="H48218" s="10"/>
      <c r="T48218" s="8"/>
      <c r="U48218" s="11"/>
    </row>
    <row r="48219">
      <c r="H48219" s="10"/>
      <c r="T48219" s="8"/>
      <c r="U48219" s="11"/>
    </row>
    <row r="48220">
      <c r="H48220" s="10"/>
      <c r="T48220" s="8"/>
      <c r="U48220" s="11"/>
    </row>
    <row r="48221">
      <c r="H48221" s="10"/>
      <c r="T48221" s="8"/>
      <c r="U48221" s="11"/>
    </row>
    <row r="48222">
      <c r="H48222" s="10"/>
      <c r="T48222" s="8"/>
      <c r="U48222" s="11"/>
    </row>
    <row r="48223">
      <c r="H48223" s="10"/>
      <c r="T48223" s="8"/>
      <c r="U48223" s="11"/>
    </row>
    <row r="48224">
      <c r="H48224" s="10"/>
      <c r="T48224" s="8"/>
      <c r="U48224" s="11"/>
    </row>
    <row r="48225">
      <c r="H48225" s="10"/>
      <c r="T48225" s="8"/>
      <c r="U48225" s="11"/>
    </row>
    <row r="48226">
      <c r="H48226" s="10"/>
      <c r="T48226" s="8"/>
      <c r="U48226" s="11"/>
    </row>
    <row r="48227">
      <c r="H48227" s="10"/>
      <c r="T48227" s="8"/>
      <c r="U48227" s="11"/>
    </row>
    <row r="48228">
      <c r="H48228" s="10"/>
      <c r="T48228" s="8"/>
      <c r="U48228" s="11"/>
    </row>
    <row r="48229">
      <c r="H48229" s="10"/>
      <c r="T48229" s="8"/>
      <c r="U48229" s="11"/>
    </row>
    <row r="48230">
      <c r="H48230" s="10"/>
      <c r="T48230" s="8"/>
      <c r="U48230" s="11"/>
    </row>
    <row r="48231">
      <c r="H48231" s="10"/>
      <c r="T48231" s="8"/>
      <c r="U48231" s="11"/>
    </row>
    <row r="48232">
      <c r="H48232" s="10"/>
      <c r="T48232" s="8"/>
      <c r="U48232" s="11"/>
    </row>
    <row r="48233">
      <c r="H48233" s="10"/>
      <c r="T48233" s="8"/>
      <c r="U48233" s="11"/>
    </row>
    <row r="48234">
      <c r="H48234" s="10"/>
      <c r="T48234" s="8"/>
      <c r="U48234" s="11"/>
    </row>
    <row r="48235">
      <c r="H48235" s="10"/>
      <c r="T48235" s="8"/>
      <c r="U48235" s="11"/>
    </row>
    <row r="48236">
      <c r="H48236" s="10"/>
      <c r="T48236" s="8"/>
      <c r="U48236" s="11"/>
    </row>
    <row r="48237">
      <c r="H48237" s="10"/>
      <c r="T48237" s="8"/>
      <c r="U48237" s="11"/>
    </row>
    <row r="48238">
      <c r="H48238" s="10"/>
      <c r="T48238" s="8"/>
      <c r="U48238" s="11"/>
    </row>
    <row r="48239">
      <c r="H48239" s="10"/>
      <c r="T48239" s="8"/>
      <c r="U48239" s="11"/>
    </row>
    <row r="48240">
      <c r="H48240" s="10"/>
      <c r="T48240" s="8"/>
      <c r="U48240" s="11"/>
    </row>
    <row r="48241">
      <c r="H48241" s="10"/>
      <c r="T48241" s="8"/>
      <c r="U48241" s="11"/>
    </row>
    <row r="48242">
      <c r="H48242" s="10"/>
      <c r="T48242" s="8"/>
      <c r="U48242" s="11"/>
    </row>
    <row r="48243">
      <c r="H48243" s="10"/>
      <c r="T48243" s="8"/>
      <c r="U48243" s="11"/>
    </row>
    <row r="48244">
      <c r="H48244" s="10"/>
      <c r="T48244" s="8"/>
      <c r="U48244" s="11"/>
    </row>
    <row r="48245">
      <c r="H48245" s="10"/>
      <c r="T48245" s="8"/>
      <c r="U48245" s="11"/>
    </row>
    <row r="48246">
      <c r="H48246" s="10"/>
      <c r="T48246" s="8"/>
      <c r="U48246" s="11"/>
    </row>
    <row r="48247">
      <c r="H48247" s="10"/>
      <c r="T48247" s="8"/>
      <c r="U48247" s="11"/>
    </row>
    <row r="48248">
      <c r="H48248" s="10"/>
      <c r="T48248" s="8"/>
      <c r="U48248" s="11"/>
    </row>
    <row r="48249">
      <c r="H48249" s="10"/>
      <c r="T48249" s="8"/>
      <c r="U48249" s="11"/>
    </row>
    <row r="48250">
      <c r="H48250" s="10"/>
      <c r="T48250" s="8"/>
      <c r="U48250" s="11"/>
    </row>
    <row r="48251">
      <c r="H48251" s="10"/>
      <c r="T48251" s="8"/>
      <c r="U48251" s="11"/>
    </row>
    <row r="48252">
      <c r="H48252" s="10"/>
      <c r="T48252" s="8"/>
      <c r="U48252" s="11"/>
    </row>
    <row r="48253">
      <c r="H48253" s="10"/>
      <c r="T48253" s="8"/>
      <c r="U48253" s="11"/>
    </row>
    <row r="48254">
      <c r="H48254" s="10"/>
      <c r="T48254" s="8"/>
      <c r="U48254" s="11"/>
    </row>
    <row r="48255">
      <c r="H48255" s="10"/>
      <c r="T48255" s="8"/>
      <c r="U48255" s="11"/>
    </row>
    <row r="48256">
      <c r="H48256" s="10"/>
      <c r="T48256" s="8"/>
      <c r="U48256" s="11"/>
    </row>
    <row r="48257">
      <c r="H48257" s="10"/>
      <c r="T48257" s="8"/>
      <c r="U48257" s="11"/>
    </row>
    <row r="48258">
      <c r="H48258" s="10"/>
      <c r="T48258" s="8"/>
      <c r="U48258" s="11"/>
    </row>
    <row r="48259">
      <c r="H48259" s="10"/>
      <c r="T48259" s="8"/>
      <c r="U48259" s="11"/>
    </row>
    <row r="48260">
      <c r="H48260" s="10"/>
      <c r="T48260" s="8"/>
      <c r="U48260" s="11"/>
    </row>
    <row r="48261">
      <c r="H48261" s="10"/>
      <c r="T48261" s="8"/>
      <c r="U48261" s="11"/>
    </row>
    <row r="48262">
      <c r="H48262" s="10"/>
      <c r="T48262" s="8"/>
      <c r="U48262" s="11"/>
    </row>
    <row r="48263">
      <c r="H48263" s="10"/>
      <c r="T48263" s="8"/>
      <c r="U48263" s="11"/>
    </row>
    <row r="48264">
      <c r="H48264" s="10"/>
      <c r="T48264" s="8"/>
      <c r="U48264" s="11"/>
    </row>
    <row r="48265">
      <c r="H48265" s="10"/>
      <c r="T48265" s="8"/>
      <c r="U48265" s="11"/>
    </row>
    <row r="48266">
      <c r="H48266" s="10"/>
      <c r="T48266" s="8"/>
      <c r="U48266" s="11"/>
    </row>
    <row r="48267">
      <c r="H48267" s="10"/>
      <c r="T48267" s="8"/>
      <c r="U48267" s="11"/>
    </row>
    <row r="48268">
      <c r="H48268" s="10"/>
      <c r="T48268" s="8"/>
      <c r="U48268" s="11"/>
    </row>
    <row r="48269">
      <c r="H48269" s="10"/>
      <c r="T48269" s="8"/>
      <c r="U48269" s="11"/>
    </row>
    <row r="48270">
      <c r="H48270" s="10"/>
      <c r="T48270" s="8"/>
      <c r="U48270" s="11"/>
    </row>
    <row r="48271">
      <c r="H48271" s="10"/>
      <c r="T48271" s="8"/>
      <c r="U48271" s="11"/>
    </row>
    <row r="48272">
      <c r="H48272" s="10"/>
      <c r="T48272" s="8"/>
      <c r="U48272" s="11"/>
    </row>
    <row r="48273">
      <c r="H48273" s="10"/>
      <c r="T48273" s="8"/>
      <c r="U48273" s="11"/>
    </row>
    <row r="48274">
      <c r="H48274" s="10"/>
      <c r="T48274" s="8"/>
      <c r="U48274" s="11"/>
    </row>
    <row r="48275">
      <c r="H48275" s="10"/>
      <c r="T48275" s="8"/>
      <c r="U48275" s="11"/>
    </row>
    <row r="48276">
      <c r="H48276" s="10"/>
      <c r="T48276" s="8"/>
      <c r="U48276" s="11"/>
    </row>
    <row r="48277">
      <c r="H48277" s="10"/>
      <c r="T48277" s="8"/>
      <c r="U48277" s="11"/>
    </row>
    <row r="48278">
      <c r="H48278" s="10"/>
      <c r="T48278" s="8"/>
      <c r="U48278" s="11"/>
    </row>
    <row r="48279">
      <c r="H48279" s="10"/>
      <c r="T48279" s="8"/>
      <c r="U48279" s="11"/>
    </row>
    <row r="48280">
      <c r="H48280" s="10"/>
      <c r="T48280" s="8"/>
      <c r="U48280" s="11"/>
    </row>
    <row r="48281">
      <c r="H48281" s="10"/>
      <c r="T48281" s="8"/>
      <c r="U48281" s="11"/>
    </row>
    <row r="48282">
      <c r="H48282" s="10"/>
      <c r="T48282" s="8"/>
      <c r="U48282" s="11"/>
    </row>
    <row r="48283">
      <c r="H48283" s="10"/>
      <c r="T48283" s="8"/>
      <c r="U48283" s="11"/>
    </row>
    <row r="48284">
      <c r="H48284" s="10"/>
      <c r="T48284" s="8"/>
      <c r="U48284" s="11"/>
    </row>
    <row r="48285">
      <c r="H48285" s="10"/>
      <c r="T48285" s="8"/>
      <c r="U48285" s="11"/>
    </row>
    <row r="48286">
      <c r="H48286" s="10"/>
      <c r="T48286" s="8"/>
      <c r="U48286" s="11"/>
    </row>
    <row r="48287">
      <c r="H48287" s="10"/>
      <c r="T48287" s="8"/>
      <c r="U48287" s="11"/>
    </row>
    <row r="48288">
      <c r="H48288" s="10"/>
      <c r="T48288" s="8"/>
      <c r="U48288" s="11"/>
    </row>
    <row r="48289">
      <c r="H48289" s="10"/>
      <c r="T48289" s="8"/>
      <c r="U48289" s="11"/>
    </row>
    <row r="48290">
      <c r="H48290" s="10"/>
      <c r="T48290" s="8"/>
      <c r="U48290" s="11"/>
    </row>
    <row r="48291">
      <c r="H48291" s="10"/>
      <c r="T48291" s="8"/>
      <c r="U48291" s="11"/>
    </row>
    <row r="48292">
      <c r="H48292" s="10"/>
      <c r="T48292" s="8"/>
      <c r="U48292" s="11"/>
    </row>
    <row r="48293">
      <c r="H48293" s="10"/>
      <c r="T48293" s="8"/>
      <c r="U48293" s="11"/>
    </row>
    <row r="48294">
      <c r="H48294" s="10"/>
      <c r="T48294" s="8"/>
      <c r="U48294" s="11"/>
    </row>
    <row r="48295">
      <c r="H48295" s="10"/>
      <c r="T48295" s="8"/>
      <c r="U48295" s="11"/>
    </row>
    <row r="48296">
      <c r="H48296" s="10"/>
      <c r="T48296" s="8"/>
      <c r="U48296" s="11"/>
    </row>
    <row r="48297">
      <c r="H48297" s="10"/>
      <c r="T48297" s="8"/>
      <c r="U48297" s="11"/>
    </row>
    <row r="48298">
      <c r="H48298" s="10"/>
      <c r="T48298" s="8"/>
      <c r="U48298" s="11"/>
    </row>
    <row r="48299">
      <c r="H48299" s="10"/>
      <c r="T48299" s="8"/>
      <c r="U48299" s="11"/>
    </row>
    <row r="48300">
      <c r="H48300" s="10"/>
      <c r="T48300" s="8"/>
      <c r="U48300" s="11"/>
    </row>
    <row r="48301">
      <c r="H48301" s="10"/>
      <c r="T48301" s="8"/>
      <c r="U48301" s="11"/>
    </row>
    <row r="48302">
      <c r="H48302" s="10"/>
      <c r="T48302" s="8"/>
      <c r="U48302" s="11"/>
    </row>
    <row r="48303">
      <c r="H48303" s="10"/>
      <c r="T48303" s="8"/>
      <c r="U48303" s="11"/>
    </row>
    <row r="48304">
      <c r="H48304" s="10"/>
      <c r="T48304" s="8"/>
      <c r="U48304" s="11"/>
    </row>
    <row r="48305">
      <c r="H48305" s="10"/>
      <c r="T48305" s="8"/>
      <c r="U48305" s="11"/>
    </row>
    <row r="48306">
      <c r="H48306" s="10"/>
      <c r="T48306" s="8"/>
      <c r="U48306" s="11"/>
    </row>
    <row r="48307">
      <c r="H48307" s="10"/>
      <c r="T48307" s="8"/>
      <c r="U48307" s="11"/>
    </row>
    <row r="48308">
      <c r="H48308" s="10"/>
      <c r="T48308" s="8"/>
      <c r="U48308" s="11"/>
    </row>
    <row r="48309">
      <c r="H48309" s="10"/>
      <c r="T48309" s="8"/>
      <c r="U48309" s="11"/>
    </row>
    <row r="48310">
      <c r="H48310" s="10"/>
      <c r="T48310" s="8"/>
      <c r="U48310" s="11"/>
    </row>
    <row r="48311">
      <c r="H48311" s="10"/>
      <c r="T48311" s="8"/>
      <c r="U48311" s="11"/>
    </row>
    <row r="48312">
      <c r="H48312" s="10"/>
      <c r="T48312" s="8"/>
      <c r="U48312" s="11"/>
    </row>
    <row r="48313">
      <c r="H48313" s="10"/>
      <c r="T48313" s="8"/>
      <c r="U48313" s="11"/>
    </row>
    <row r="48314">
      <c r="H48314" s="10"/>
      <c r="T48314" s="8"/>
      <c r="U48314" s="11"/>
    </row>
    <row r="48315">
      <c r="H48315" s="10"/>
      <c r="T48315" s="8"/>
      <c r="U48315" s="11"/>
    </row>
    <row r="48316">
      <c r="H48316" s="10"/>
      <c r="T48316" s="8"/>
      <c r="U48316" s="11"/>
    </row>
    <row r="48317">
      <c r="H48317" s="10"/>
      <c r="T48317" s="8"/>
      <c r="U48317" s="11"/>
    </row>
    <row r="48318">
      <c r="H48318" s="10"/>
      <c r="T48318" s="8"/>
      <c r="U48318" s="11"/>
    </row>
    <row r="48319">
      <c r="H48319" s="10"/>
      <c r="T48319" s="8"/>
      <c r="U48319" s="11"/>
    </row>
    <row r="48320">
      <c r="H48320" s="10"/>
      <c r="T48320" s="8"/>
      <c r="U48320" s="11"/>
    </row>
    <row r="48321">
      <c r="H48321" s="10"/>
      <c r="T48321" s="8"/>
      <c r="U48321" s="11"/>
    </row>
    <row r="48322">
      <c r="H48322" s="10"/>
      <c r="T48322" s="8"/>
      <c r="U48322" s="11"/>
    </row>
    <row r="48323">
      <c r="H48323" s="10"/>
      <c r="T48323" s="8"/>
      <c r="U48323" s="11"/>
    </row>
    <row r="48324">
      <c r="H48324" s="10"/>
      <c r="T48324" s="8"/>
      <c r="U48324" s="11"/>
    </row>
    <row r="48325">
      <c r="H48325" s="10"/>
      <c r="T48325" s="8"/>
      <c r="U48325" s="11"/>
    </row>
    <row r="48326">
      <c r="H48326" s="10"/>
      <c r="T48326" s="8"/>
      <c r="U48326" s="11"/>
    </row>
    <row r="48327">
      <c r="H48327" s="10"/>
      <c r="T48327" s="8"/>
      <c r="U48327" s="11"/>
    </row>
    <row r="48328">
      <c r="H48328" s="10"/>
      <c r="T48328" s="8"/>
      <c r="U48328" s="11"/>
    </row>
    <row r="48329">
      <c r="H48329" s="10"/>
      <c r="T48329" s="8"/>
      <c r="U48329" s="11"/>
    </row>
    <row r="48330">
      <c r="H48330" s="10"/>
      <c r="T48330" s="8"/>
      <c r="U48330" s="11"/>
    </row>
    <row r="48331">
      <c r="H48331" s="10"/>
      <c r="T48331" s="8"/>
      <c r="U48331" s="11"/>
    </row>
    <row r="48332">
      <c r="H48332" s="10"/>
      <c r="T48332" s="8"/>
      <c r="U48332" s="11"/>
    </row>
    <row r="48333">
      <c r="H48333" s="10"/>
      <c r="T48333" s="8"/>
      <c r="U48333" s="11"/>
    </row>
    <row r="48334">
      <c r="H48334" s="10"/>
      <c r="T48334" s="8"/>
      <c r="U48334" s="11"/>
    </row>
    <row r="48335">
      <c r="H48335" s="10"/>
      <c r="T48335" s="8"/>
      <c r="U48335" s="11"/>
    </row>
    <row r="48336">
      <c r="H48336" s="10"/>
      <c r="T48336" s="8"/>
      <c r="U48336" s="11"/>
    </row>
    <row r="48337">
      <c r="H48337" s="10"/>
      <c r="T48337" s="8"/>
      <c r="U48337" s="11"/>
    </row>
    <row r="48338">
      <c r="H48338" s="10"/>
      <c r="T48338" s="8"/>
      <c r="U48338" s="11"/>
    </row>
    <row r="48339">
      <c r="H48339" s="10"/>
      <c r="T48339" s="8"/>
      <c r="U48339" s="11"/>
    </row>
    <row r="48340">
      <c r="H48340" s="10"/>
      <c r="T48340" s="8"/>
      <c r="U48340" s="11"/>
    </row>
    <row r="48341">
      <c r="H48341" s="10"/>
      <c r="T48341" s="8"/>
      <c r="U48341" s="11"/>
    </row>
    <row r="48342">
      <c r="H48342" s="10"/>
      <c r="T48342" s="8"/>
      <c r="U48342" s="11"/>
    </row>
    <row r="48343">
      <c r="H48343" s="10"/>
      <c r="T48343" s="8"/>
      <c r="U48343" s="11"/>
    </row>
    <row r="48344">
      <c r="H48344" s="10"/>
      <c r="T48344" s="8"/>
      <c r="U48344" s="11"/>
    </row>
    <row r="48345">
      <c r="H48345" s="10"/>
      <c r="T48345" s="8"/>
      <c r="U48345" s="11"/>
    </row>
    <row r="48346">
      <c r="H48346" s="10"/>
      <c r="T48346" s="8"/>
      <c r="U48346" s="11"/>
    </row>
    <row r="48347">
      <c r="H48347" s="10"/>
      <c r="T48347" s="8"/>
      <c r="U48347" s="11"/>
    </row>
    <row r="48348">
      <c r="H48348" s="10"/>
      <c r="T48348" s="8"/>
      <c r="U48348" s="11"/>
    </row>
    <row r="48349">
      <c r="H48349" s="10"/>
      <c r="T48349" s="8"/>
      <c r="U48349" s="11"/>
    </row>
    <row r="48350">
      <c r="H48350" s="10"/>
      <c r="T48350" s="8"/>
      <c r="U48350" s="11"/>
    </row>
    <row r="48351">
      <c r="H48351" s="10"/>
      <c r="T48351" s="8"/>
      <c r="U48351" s="11"/>
    </row>
    <row r="48352">
      <c r="H48352" s="10"/>
      <c r="T48352" s="8"/>
      <c r="U48352" s="11"/>
    </row>
    <row r="48353">
      <c r="H48353" s="10"/>
      <c r="T48353" s="8"/>
      <c r="U48353" s="11"/>
    </row>
    <row r="48354">
      <c r="H48354" s="10"/>
      <c r="T48354" s="8"/>
      <c r="U48354" s="11"/>
    </row>
    <row r="48355">
      <c r="H48355" s="10"/>
      <c r="T48355" s="8"/>
      <c r="U48355" s="11"/>
    </row>
    <row r="48356">
      <c r="H48356" s="10"/>
      <c r="T48356" s="8"/>
      <c r="U48356" s="11"/>
    </row>
    <row r="48357">
      <c r="H48357" s="10"/>
      <c r="T48357" s="8"/>
      <c r="U48357" s="11"/>
    </row>
    <row r="48358">
      <c r="H48358" s="10"/>
      <c r="T48358" s="8"/>
      <c r="U48358" s="11"/>
    </row>
    <row r="48359">
      <c r="H48359" s="10"/>
      <c r="T48359" s="8"/>
      <c r="U48359" s="11"/>
    </row>
    <row r="48360">
      <c r="H48360" s="10"/>
      <c r="T48360" s="8"/>
      <c r="U48360" s="11"/>
    </row>
    <row r="48361">
      <c r="H48361" s="10"/>
      <c r="T48361" s="8"/>
      <c r="U48361" s="11"/>
    </row>
    <row r="48362">
      <c r="H48362" s="10"/>
      <c r="T48362" s="8"/>
      <c r="U48362" s="11"/>
    </row>
    <row r="48363">
      <c r="H48363" s="10"/>
      <c r="T48363" s="8"/>
      <c r="U48363" s="11"/>
    </row>
    <row r="48364">
      <c r="H48364" s="10"/>
      <c r="T48364" s="8"/>
      <c r="U48364" s="11"/>
    </row>
    <row r="48365">
      <c r="H48365" s="10"/>
      <c r="T48365" s="8"/>
      <c r="U48365" s="11"/>
    </row>
    <row r="48366">
      <c r="H48366" s="10"/>
      <c r="T48366" s="8"/>
      <c r="U48366" s="11"/>
    </row>
    <row r="48367">
      <c r="H48367" s="10"/>
      <c r="T48367" s="8"/>
      <c r="U48367" s="11"/>
    </row>
    <row r="48368">
      <c r="H48368" s="10"/>
      <c r="T48368" s="8"/>
      <c r="U48368" s="11"/>
    </row>
    <row r="48369">
      <c r="H48369" s="10"/>
      <c r="T48369" s="8"/>
      <c r="U48369" s="11"/>
    </row>
    <row r="48370">
      <c r="H48370" s="10"/>
      <c r="T48370" s="8"/>
      <c r="U48370" s="11"/>
    </row>
    <row r="48371">
      <c r="H48371" s="10"/>
      <c r="T48371" s="8"/>
      <c r="U48371" s="11"/>
    </row>
    <row r="48372">
      <c r="H48372" s="10"/>
      <c r="T48372" s="8"/>
      <c r="U48372" s="11"/>
    </row>
    <row r="48373">
      <c r="H48373" s="10"/>
      <c r="T48373" s="8"/>
      <c r="U48373" s="11"/>
    </row>
    <row r="48374">
      <c r="H48374" s="10"/>
      <c r="T48374" s="8"/>
      <c r="U48374" s="11"/>
    </row>
    <row r="48375">
      <c r="H48375" s="10"/>
      <c r="T48375" s="8"/>
      <c r="U48375" s="11"/>
    </row>
    <row r="48376">
      <c r="H48376" s="10"/>
      <c r="T48376" s="8"/>
      <c r="U48376" s="11"/>
    </row>
    <row r="48377">
      <c r="H48377" s="10"/>
      <c r="T48377" s="8"/>
      <c r="U48377" s="11"/>
    </row>
    <row r="48378">
      <c r="H48378" s="10"/>
      <c r="T48378" s="8"/>
      <c r="U48378" s="11"/>
    </row>
    <row r="48379">
      <c r="H48379" s="10"/>
      <c r="T48379" s="8"/>
      <c r="U48379" s="11"/>
    </row>
    <row r="48380">
      <c r="H48380" s="10"/>
      <c r="T48380" s="8"/>
      <c r="U48380" s="11"/>
    </row>
    <row r="48381">
      <c r="H48381" s="10"/>
      <c r="T48381" s="8"/>
      <c r="U48381" s="11"/>
    </row>
    <row r="48382">
      <c r="H48382" s="10"/>
      <c r="T48382" s="8"/>
      <c r="U48382" s="11"/>
    </row>
    <row r="48383">
      <c r="H48383" s="10"/>
      <c r="T48383" s="8"/>
      <c r="U48383" s="11"/>
    </row>
    <row r="48384">
      <c r="H48384" s="10"/>
      <c r="T48384" s="8"/>
      <c r="U48384" s="11"/>
    </row>
    <row r="48385">
      <c r="H48385" s="10"/>
      <c r="T48385" s="8"/>
      <c r="U48385" s="11"/>
    </row>
    <row r="48386">
      <c r="H48386" s="10"/>
      <c r="T48386" s="8"/>
      <c r="U48386" s="11"/>
    </row>
    <row r="48387">
      <c r="H48387" s="10"/>
      <c r="T48387" s="8"/>
      <c r="U48387" s="11"/>
    </row>
    <row r="48388">
      <c r="H48388" s="10"/>
      <c r="T48388" s="8"/>
      <c r="U48388" s="11"/>
    </row>
    <row r="48389">
      <c r="H48389" s="10"/>
      <c r="T48389" s="8"/>
      <c r="U48389" s="11"/>
    </row>
    <row r="48390">
      <c r="H48390" s="10"/>
      <c r="T48390" s="8"/>
      <c r="U48390" s="11"/>
    </row>
    <row r="48391">
      <c r="H48391" s="10"/>
      <c r="T48391" s="8"/>
      <c r="U48391" s="11"/>
    </row>
    <row r="48392">
      <c r="H48392" s="10"/>
      <c r="T48392" s="8"/>
      <c r="U48392" s="11"/>
    </row>
    <row r="48393">
      <c r="H48393" s="10"/>
      <c r="T48393" s="8"/>
      <c r="U48393" s="11"/>
    </row>
    <row r="48394">
      <c r="H48394" s="10"/>
      <c r="T48394" s="8"/>
      <c r="U48394" s="11"/>
    </row>
    <row r="48395">
      <c r="H48395" s="10"/>
      <c r="T48395" s="8"/>
      <c r="U48395" s="11"/>
    </row>
    <row r="48396">
      <c r="H48396" s="10"/>
      <c r="T48396" s="8"/>
      <c r="U48396" s="11"/>
    </row>
    <row r="48397">
      <c r="H48397" s="10"/>
      <c r="T48397" s="8"/>
      <c r="U48397" s="11"/>
    </row>
    <row r="48398">
      <c r="H48398" s="10"/>
      <c r="T48398" s="8"/>
      <c r="U48398" s="11"/>
    </row>
    <row r="48399">
      <c r="H48399" s="10"/>
      <c r="T48399" s="8"/>
      <c r="U48399" s="11"/>
    </row>
    <row r="48400">
      <c r="H48400" s="10"/>
      <c r="T48400" s="8"/>
      <c r="U48400" s="11"/>
    </row>
    <row r="48401">
      <c r="H48401" s="10"/>
      <c r="T48401" s="8"/>
      <c r="U48401" s="11"/>
    </row>
    <row r="48402">
      <c r="H48402" s="10"/>
      <c r="T48402" s="8"/>
      <c r="U48402" s="11"/>
    </row>
    <row r="48403">
      <c r="H48403" s="10"/>
      <c r="T48403" s="8"/>
      <c r="U48403" s="11"/>
    </row>
    <row r="48404">
      <c r="H48404" s="10"/>
      <c r="T48404" s="8"/>
      <c r="U48404" s="11"/>
    </row>
    <row r="48405">
      <c r="H48405" s="10"/>
      <c r="T48405" s="8"/>
      <c r="U48405" s="11"/>
    </row>
    <row r="48406">
      <c r="H48406" s="10"/>
      <c r="T48406" s="8"/>
      <c r="U48406" s="11"/>
    </row>
    <row r="48407">
      <c r="H48407" s="10"/>
      <c r="T48407" s="8"/>
      <c r="U48407" s="11"/>
    </row>
    <row r="48408">
      <c r="H48408" s="10"/>
      <c r="T48408" s="8"/>
      <c r="U48408" s="11"/>
    </row>
    <row r="48409">
      <c r="H48409" s="10"/>
      <c r="T48409" s="8"/>
      <c r="U48409" s="11"/>
    </row>
    <row r="48410">
      <c r="H48410" s="10"/>
      <c r="T48410" s="8"/>
      <c r="U48410" s="11"/>
    </row>
    <row r="48411">
      <c r="H48411" s="10"/>
      <c r="T48411" s="8"/>
      <c r="U48411" s="11"/>
    </row>
    <row r="48412">
      <c r="H48412" s="10"/>
      <c r="T48412" s="8"/>
      <c r="U48412" s="11"/>
    </row>
    <row r="48413">
      <c r="H48413" s="10"/>
      <c r="T48413" s="8"/>
      <c r="U48413" s="11"/>
    </row>
    <row r="48414">
      <c r="H48414" s="10"/>
      <c r="T48414" s="8"/>
      <c r="U48414" s="11"/>
    </row>
    <row r="48415">
      <c r="H48415" s="10"/>
      <c r="T48415" s="8"/>
      <c r="U48415" s="11"/>
    </row>
    <row r="48416">
      <c r="H48416" s="10"/>
      <c r="T48416" s="8"/>
      <c r="U48416" s="11"/>
    </row>
    <row r="48417">
      <c r="H48417" s="10"/>
      <c r="T48417" s="8"/>
      <c r="U48417" s="11"/>
    </row>
    <row r="48418">
      <c r="H48418" s="10"/>
      <c r="T48418" s="8"/>
      <c r="U48418" s="11"/>
    </row>
    <row r="48419">
      <c r="H48419" s="10"/>
      <c r="T48419" s="8"/>
      <c r="U48419" s="11"/>
    </row>
    <row r="48420">
      <c r="H48420" s="10"/>
      <c r="T48420" s="8"/>
      <c r="U48420" s="11"/>
    </row>
    <row r="48421">
      <c r="H48421" s="10"/>
      <c r="T48421" s="8"/>
      <c r="U48421" s="11"/>
    </row>
    <row r="48422">
      <c r="H48422" s="10"/>
      <c r="T48422" s="8"/>
      <c r="U48422" s="11"/>
    </row>
    <row r="48423">
      <c r="H48423" s="10"/>
      <c r="T48423" s="8"/>
      <c r="U48423" s="11"/>
    </row>
    <row r="48424">
      <c r="H48424" s="10"/>
      <c r="T48424" s="8"/>
      <c r="U48424" s="11"/>
    </row>
    <row r="48425">
      <c r="H48425" s="10"/>
      <c r="T48425" s="8"/>
      <c r="U48425" s="11"/>
    </row>
    <row r="48426">
      <c r="H48426" s="10"/>
      <c r="T48426" s="8"/>
      <c r="U48426" s="11"/>
    </row>
    <row r="48427">
      <c r="H48427" s="10"/>
      <c r="T48427" s="8"/>
      <c r="U48427" s="11"/>
    </row>
    <row r="48428">
      <c r="H48428" s="10"/>
      <c r="T48428" s="8"/>
      <c r="U48428" s="11"/>
    </row>
    <row r="48429">
      <c r="H48429" s="10"/>
      <c r="T48429" s="8"/>
      <c r="U48429" s="11"/>
    </row>
    <row r="48430">
      <c r="H48430" s="10"/>
      <c r="T48430" s="8"/>
      <c r="U48430" s="11"/>
    </row>
    <row r="48431">
      <c r="H48431" s="10"/>
      <c r="T48431" s="8"/>
      <c r="U48431" s="11"/>
    </row>
    <row r="48432">
      <c r="H48432" s="10"/>
      <c r="T48432" s="8"/>
      <c r="U48432" s="11"/>
    </row>
    <row r="48433">
      <c r="H48433" s="10"/>
      <c r="T48433" s="8"/>
      <c r="U48433" s="11"/>
    </row>
    <row r="48434">
      <c r="H48434" s="10"/>
      <c r="T48434" s="8"/>
      <c r="U48434" s="11"/>
    </row>
    <row r="48435">
      <c r="H48435" s="10"/>
      <c r="T48435" s="8"/>
      <c r="U48435" s="11"/>
    </row>
    <row r="48436">
      <c r="H48436" s="10"/>
      <c r="T48436" s="8"/>
      <c r="U48436" s="11"/>
    </row>
    <row r="48437">
      <c r="H48437" s="10"/>
      <c r="T48437" s="8"/>
      <c r="U48437" s="11"/>
    </row>
    <row r="48438">
      <c r="H48438" s="10"/>
      <c r="T48438" s="8"/>
      <c r="U48438" s="11"/>
    </row>
    <row r="48439">
      <c r="H48439" s="10"/>
      <c r="T48439" s="8"/>
      <c r="U48439" s="11"/>
    </row>
    <row r="48440">
      <c r="H48440" s="10"/>
      <c r="T48440" s="8"/>
      <c r="U48440" s="11"/>
    </row>
    <row r="48441">
      <c r="H48441" s="10"/>
      <c r="T48441" s="8"/>
      <c r="U48441" s="11"/>
    </row>
    <row r="48442">
      <c r="H48442" s="10"/>
      <c r="T48442" s="8"/>
      <c r="U48442" s="11"/>
    </row>
    <row r="48443">
      <c r="H48443" s="10"/>
      <c r="T48443" s="8"/>
      <c r="U48443" s="11"/>
    </row>
    <row r="48444">
      <c r="H48444" s="10"/>
      <c r="T48444" s="8"/>
      <c r="U48444" s="11"/>
    </row>
    <row r="48445">
      <c r="H48445" s="10"/>
      <c r="T48445" s="8"/>
      <c r="U48445" s="11"/>
    </row>
    <row r="48446">
      <c r="H48446" s="10"/>
      <c r="T48446" s="8"/>
      <c r="U48446" s="11"/>
    </row>
    <row r="48447">
      <c r="H48447" s="10"/>
      <c r="T48447" s="8"/>
      <c r="U48447" s="11"/>
    </row>
    <row r="48448">
      <c r="H48448" s="10"/>
      <c r="T48448" s="8"/>
      <c r="U48448" s="11"/>
    </row>
    <row r="48449">
      <c r="H48449" s="10"/>
      <c r="T48449" s="8"/>
      <c r="U48449" s="11"/>
    </row>
    <row r="48450">
      <c r="H48450" s="10"/>
      <c r="T48450" s="8"/>
      <c r="U48450" s="11"/>
    </row>
    <row r="48451">
      <c r="H48451" s="10"/>
      <c r="T48451" s="8"/>
      <c r="U48451" s="11"/>
    </row>
    <row r="48452">
      <c r="H48452" s="10"/>
      <c r="T48452" s="8"/>
      <c r="U48452" s="11"/>
    </row>
    <row r="48453">
      <c r="H48453" s="10"/>
      <c r="T48453" s="8"/>
      <c r="U48453" s="11"/>
    </row>
    <row r="48454">
      <c r="H48454" s="10"/>
      <c r="T48454" s="8"/>
      <c r="U48454" s="11"/>
    </row>
    <row r="48455">
      <c r="H48455" s="10"/>
      <c r="T48455" s="8"/>
      <c r="U48455" s="11"/>
    </row>
    <row r="48456">
      <c r="H48456" s="10"/>
      <c r="T48456" s="8"/>
      <c r="U48456" s="11"/>
    </row>
    <row r="48457">
      <c r="H48457" s="10"/>
      <c r="T48457" s="8"/>
      <c r="U48457" s="11"/>
    </row>
    <row r="48458">
      <c r="H48458" s="10"/>
      <c r="T48458" s="8"/>
      <c r="U48458" s="11"/>
    </row>
    <row r="48459">
      <c r="H48459" s="10"/>
      <c r="T48459" s="8"/>
      <c r="U48459" s="11"/>
    </row>
    <row r="48460">
      <c r="H48460" s="10"/>
      <c r="T48460" s="8"/>
      <c r="U48460" s="11"/>
    </row>
    <row r="48461">
      <c r="H48461" s="10"/>
      <c r="T48461" s="8"/>
      <c r="U48461" s="11"/>
    </row>
    <row r="48462">
      <c r="H48462" s="10"/>
      <c r="T48462" s="8"/>
      <c r="U48462" s="11"/>
    </row>
    <row r="48463">
      <c r="H48463" s="10"/>
      <c r="T48463" s="8"/>
      <c r="U48463" s="11"/>
    </row>
    <row r="48464">
      <c r="H48464" s="10"/>
      <c r="T48464" s="8"/>
      <c r="U48464" s="11"/>
    </row>
    <row r="48465">
      <c r="H48465" s="10"/>
      <c r="T48465" s="8"/>
      <c r="U48465" s="11"/>
    </row>
    <row r="48466">
      <c r="H48466" s="10"/>
      <c r="T48466" s="8"/>
      <c r="U48466" s="11"/>
    </row>
    <row r="48467">
      <c r="H48467" s="10"/>
      <c r="T48467" s="8"/>
      <c r="U48467" s="11"/>
    </row>
    <row r="48468">
      <c r="H48468" s="10"/>
      <c r="T48468" s="8"/>
      <c r="U48468" s="11"/>
    </row>
    <row r="48469">
      <c r="H48469" s="10"/>
      <c r="T48469" s="8"/>
      <c r="U48469" s="11"/>
    </row>
    <row r="48470">
      <c r="H48470" s="10"/>
      <c r="T48470" s="8"/>
      <c r="U48470" s="11"/>
    </row>
    <row r="48471">
      <c r="H48471" s="10"/>
      <c r="T48471" s="8"/>
      <c r="U48471" s="11"/>
    </row>
    <row r="48472">
      <c r="H48472" s="10"/>
      <c r="T48472" s="8"/>
      <c r="U48472" s="11"/>
    </row>
    <row r="48473">
      <c r="H48473" s="10"/>
      <c r="T48473" s="8"/>
      <c r="U48473" s="11"/>
    </row>
    <row r="48474">
      <c r="H48474" s="10"/>
      <c r="T48474" s="8"/>
      <c r="U48474" s="11"/>
    </row>
    <row r="48475">
      <c r="H48475" s="10"/>
      <c r="T48475" s="8"/>
      <c r="U48475" s="11"/>
    </row>
    <row r="48476">
      <c r="H48476" s="10"/>
      <c r="T48476" s="8"/>
      <c r="U48476" s="11"/>
    </row>
    <row r="48477">
      <c r="H48477" s="10"/>
      <c r="T48477" s="8"/>
      <c r="U48477" s="11"/>
    </row>
    <row r="48478">
      <c r="H48478" s="10"/>
      <c r="T48478" s="8"/>
      <c r="U48478" s="11"/>
    </row>
    <row r="48479">
      <c r="H48479" s="10"/>
      <c r="T48479" s="8"/>
      <c r="U48479" s="11"/>
    </row>
    <row r="48480">
      <c r="H48480" s="10"/>
      <c r="T48480" s="8"/>
      <c r="U48480" s="11"/>
    </row>
    <row r="48481">
      <c r="H48481" s="10"/>
      <c r="T48481" s="8"/>
      <c r="U48481" s="11"/>
    </row>
    <row r="48482">
      <c r="H48482" s="10"/>
      <c r="T48482" s="8"/>
      <c r="U48482" s="11"/>
    </row>
    <row r="48483">
      <c r="H48483" s="10"/>
      <c r="T48483" s="8"/>
      <c r="U48483" s="11"/>
    </row>
    <row r="48484">
      <c r="H48484" s="10"/>
      <c r="T48484" s="8"/>
      <c r="U48484" s="11"/>
    </row>
    <row r="48485">
      <c r="H48485" s="10"/>
      <c r="T48485" s="8"/>
      <c r="U48485" s="11"/>
    </row>
    <row r="48486">
      <c r="H48486" s="10"/>
      <c r="T48486" s="8"/>
      <c r="U48486" s="11"/>
    </row>
    <row r="48487">
      <c r="H48487" s="10"/>
      <c r="T48487" s="8"/>
      <c r="U48487" s="11"/>
    </row>
    <row r="48488">
      <c r="H48488" s="10"/>
      <c r="T48488" s="8"/>
      <c r="U48488" s="11"/>
    </row>
    <row r="48489">
      <c r="H48489" s="10"/>
      <c r="T48489" s="8"/>
      <c r="U48489" s="11"/>
    </row>
    <row r="48490">
      <c r="H48490" s="10"/>
      <c r="T48490" s="8"/>
      <c r="U48490" s="11"/>
    </row>
    <row r="48491">
      <c r="H48491" s="10"/>
      <c r="T48491" s="8"/>
      <c r="U48491" s="11"/>
    </row>
    <row r="48492">
      <c r="H48492" s="10"/>
      <c r="T48492" s="8"/>
      <c r="U48492" s="11"/>
    </row>
    <row r="48493">
      <c r="H48493" s="10"/>
      <c r="T48493" s="8"/>
      <c r="U48493" s="11"/>
    </row>
    <row r="48494">
      <c r="H48494" s="10"/>
      <c r="T48494" s="8"/>
      <c r="U48494" s="11"/>
    </row>
    <row r="48495">
      <c r="H48495" s="10"/>
      <c r="T48495" s="8"/>
      <c r="U48495" s="11"/>
    </row>
    <row r="48496">
      <c r="H48496" s="10"/>
      <c r="T48496" s="8"/>
      <c r="U48496" s="11"/>
    </row>
    <row r="48497">
      <c r="H48497" s="10"/>
      <c r="T48497" s="8"/>
      <c r="U48497" s="11"/>
    </row>
    <row r="48498">
      <c r="H48498" s="10"/>
      <c r="T48498" s="8"/>
      <c r="U48498" s="11"/>
    </row>
    <row r="48499">
      <c r="H48499" s="10"/>
      <c r="T48499" s="8"/>
      <c r="U48499" s="11"/>
    </row>
    <row r="48500">
      <c r="H48500" s="10"/>
      <c r="T48500" s="8"/>
      <c r="U48500" s="11"/>
    </row>
    <row r="48501">
      <c r="H48501" s="10"/>
      <c r="T48501" s="8"/>
      <c r="U48501" s="11"/>
    </row>
    <row r="48502">
      <c r="H48502" s="10"/>
      <c r="T48502" s="8"/>
      <c r="U48502" s="11"/>
    </row>
    <row r="48503">
      <c r="H48503" s="10"/>
      <c r="T48503" s="8"/>
      <c r="U48503" s="11"/>
    </row>
    <row r="48504">
      <c r="H48504" s="10"/>
      <c r="T48504" s="8"/>
      <c r="U48504" s="11"/>
    </row>
    <row r="48505">
      <c r="H48505" s="10"/>
      <c r="T48505" s="8"/>
      <c r="U48505" s="11"/>
    </row>
    <row r="48506">
      <c r="H48506" s="10"/>
      <c r="T48506" s="8"/>
      <c r="U48506" s="11"/>
    </row>
    <row r="48507">
      <c r="H48507" s="10"/>
      <c r="T48507" s="8"/>
      <c r="U48507" s="11"/>
    </row>
    <row r="48508">
      <c r="H48508" s="10"/>
      <c r="T48508" s="8"/>
      <c r="U48508" s="11"/>
    </row>
    <row r="48509">
      <c r="H48509" s="10"/>
      <c r="T48509" s="8"/>
      <c r="U48509" s="11"/>
    </row>
    <row r="48510">
      <c r="H48510" s="10"/>
      <c r="T48510" s="8"/>
      <c r="U48510" s="11"/>
    </row>
    <row r="48511">
      <c r="H48511" s="10"/>
      <c r="T48511" s="8"/>
      <c r="U48511" s="11"/>
    </row>
    <row r="48512">
      <c r="H48512" s="10"/>
      <c r="T48512" s="8"/>
      <c r="U48512" s="11"/>
    </row>
    <row r="48513">
      <c r="H48513" s="10"/>
      <c r="T48513" s="8"/>
      <c r="U48513" s="11"/>
    </row>
    <row r="48514">
      <c r="H48514" s="10"/>
      <c r="T48514" s="8"/>
      <c r="U48514" s="11"/>
    </row>
    <row r="48515">
      <c r="H48515" s="10"/>
      <c r="T48515" s="8"/>
      <c r="U48515" s="11"/>
    </row>
    <row r="48516">
      <c r="H48516" s="10"/>
      <c r="T48516" s="8"/>
      <c r="U48516" s="11"/>
    </row>
    <row r="48517">
      <c r="H48517" s="10"/>
      <c r="T48517" s="8"/>
      <c r="U48517" s="11"/>
    </row>
    <row r="48518">
      <c r="H48518" s="10"/>
      <c r="T48518" s="8"/>
      <c r="U48518" s="11"/>
    </row>
    <row r="48519">
      <c r="H48519" s="10"/>
      <c r="T48519" s="8"/>
      <c r="U48519" s="11"/>
    </row>
    <row r="48520">
      <c r="H48520" s="10"/>
      <c r="T48520" s="8"/>
      <c r="U48520" s="11"/>
    </row>
    <row r="48521">
      <c r="H48521" s="10"/>
      <c r="T48521" s="8"/>
      <c r="U48521" s="11"/>
    </row>
    <row r="48522">
      <c r="H48522" s="10"/>
      <c r="T48522" s="8"/>
      <c r="U48522" s="11"/>
    </row>
    <row r="48523">
      <c r="H48523" s="10"/>
      <c r="T48523" s="8"/>
      <c r="U48523" s="11"/>
    </row>
    <row r="48524">
      <c r="H48524" s="10"/>
      <c r="T48524" s="8"/>
      <c r="U48524" s="11"/>
    </row>
    <row r="48525">
      <c r="H48525" s="10"/>
      <c r="T48525" s="8"/>
      <c r="U48525" s="11"/>
    </row>
    <row r="48526">
      <c r="H48526" s="10"/>
      <c r="T48526" s="8"/>
      <c r="U48526" s="11"/>
    </row>
    <row r="48527">
      <c r="H48527" s="10"/>
      <c r="T48527" s="8"/>
      <c r="U48527" s="11"/>
    </row>
    <row r="48528">
      <c r="H48528" s="10"/>
      <c r="T48528" s="8"/>
      <c r="U48528" s="11"/>
    </row>
    <row r="48529">
      <c r="H48529" s="10"/>
      <c r="T48529" s="8"/>
      <c r="U48529" s="11"/>
    </row>
    <row r="48530">
      <c r="H48530" s="10"/>
      <c r="T48530" s="8"/>
      <c r="U48530" s="11"/>
    </row>
    <row r="48531">
      <c r="H48531" s="10"/>
      <c r="T48531" s="8"/>
      <c r="U48531" s="11"/>
    </row>
    <row r="48532">
      <c r="H48532" s="10"/>
      <c r="T48532" s="8"/>
      <c r="U48532" s="11"/>
    </row>
    <row r="48533">
      <c r="H48533" s="10"/>
      <c r="T48533" s="8"/>
      <c r="U48533" s="11"/>
    </row>
    <row r="48534">
      <c r="H48534" s="10"/>
      <c r="T48534" s="8"/>
      <c r="U48534" s="11"/>
    </row>
    <row r="48535">
      <c r="H48535" s="10"/>
      <c r="T48535" s="8"/>
      <c r="U48535" s="11"/>
    </row>
    <row r="48536">
      <c r="H48536" s="10"/>
      <c r="T48536" s="8"/>
      <c r="U48536" s="11"/>
    </row>
    <row r="48537">
      <c r="H48537" s="10"/>
      <c r="T48537" s="8"/>
      <c r="U48537" s="11"/>
    </row>
    <row r="48538">
      <c r="H48538" s="10"/>
      <c r="T48538" s="8"/>
      <c r="U48538" s="11"/>
    </row>
    <row r="48539">
      <c r="H48539" s="10"/>
      <c r="T48539" s="8"/>
      <c r="U48539" s="11"/>
    </row>
    <row r="48540">
      <c r="H48540" s="10"/>
      <c r="T48540" s="8"/>
      <c r="U48540" s="11"/>
    </row>
    <row r="48541">
      <c r="H48541" s="10"/>
      <c r="T48541" s="8"/>
      <c r="U48541" s="11"/>
    </row>
    <row r="48542">
      <c r="H48542" s="10"/>
      <c r="T48542" s="8"/>
      <c r="U48542" s="11"/>
    </row>
    <row r="48543">
      <c r="H48543" s="10"/>
      <c r="T48543" s="8"/>
      <c r="U48543" s="11"/>
    </row>
    <row r="48544">
      <c r="H48544" s="10"/>
      <c r="T48544" s="8"/>
      <c r="U48544" s="11"/>
    </row>
    <row r="48545">
      <c r="H48545" s="10"/>
      <c r="T48545" s="8"/>
      <c r="U48545" s="11"/>
    </row>
    <row r="48546">
      <c r="H48546" s="10"/>
      <c r="T48546" s="8"/>
      <c r="U48546" s="11"/>
    </row>
    <row r="48547">
      <c r="H48547" s="10"/>
      <c r="T48547" s="8"/>
      <c r="U48547" s="11"/>
    </row>
    <row r="48548">
      <c r="H48548" s="10"/>
      <c r="T48548" s="8"/>
      <c r="U48548" s="11"/>
    </row>
    <row r="48549">
      <c r="H48549" s="10"/>
      <c r="T48549" s="8"/>
      <c r="U48549" s="11"/>
    </row>
    <row r="48550">
      <c r="H48550" s="10"/>
      <c r="T48550" s="8"/>
      <c r="U48550" s="11"/>
    </row>
    <row r="48551">
      <c r="H48551" s="10"/>
      <c r="T48551" s="8"/>
      <c r="U48551" s="11"/>
    </row>
    <row r="48552">
      <c r="H48552" s="10"/>
      <c r="T48552" s="8"/>
      <c r="U48552" s="11"/>
    </row>
    <row r="48553">
      <c r="H48553" s="10"/>
      <c r="T48553" s="8"/>
      <c r="U48553" s="11"/>
    </row>
    <row r="48554">
      <c r="H48554" s="10"/>
      <c r="T48554" s="8"/>
      <c r="U48554" s="11"/>
    </row>
    <row r="48555">
      <c r="H48555" s="10"/>
      <c r="T48555" s="8"/>
      <c r="U48555" s="11"/>
    </row>
    <row r="48556">
      <c r="H48556" s="10"/>
      <c r="T48556" s="8"/>
      <c r="U48556" s="11"/>
    </row>
    <row r="48557">
      <c r="H48557" s="10"/>
      <c r="T48557" s="8"/>
      <c r="U48557" s="11"/>
    </row>
    <row r="48558">
      <c r="H48558" s="10"/>
      <c r="T48558" s="8"/>
      <c r="U48558" s="11"/>
    </row>
    <row r="48559">
      <c r="H48559" s="10"/>
      <c r="T48559" s="8"/>
      <c r="U48559" s="11"/>
    </row>
    <row r="48560">
      <c r="H48560" s="10"/>
      <c r="T48560" s="8"/>
      <c r="U48560" s="11"/>
    </row>
    <row r="48561">
      <c r="H48561" s="10"/>
      <c r="T48561" s="8"/>
      <c r="U48561" s="11"/>
    </row>
    <row r="48562">
      <c r="H48562" s="10"/>
      <c r="T48562" s="8"/>
      <c r="U48562" s="11"/>
    </row>
    <row r="48563">
      <c r="H48563" s="10"/>
      <c r="T48563" s="8"/>
      <c r="U48563" s="11"/>
    </row>
    <row r="48564">
      <c r="H48564" s="10"/>
      <c r="T48564" s="8"/>
      <c r="U48564" s="11"/>
    </row>
    <row r="48565">
      <c r="H48565" s="10"/>
      <c r="T48565" s="8"/>
      <c r="U48565" s="11"/>
    </row>
    <row r="48566">
      <c r="H48566" s="10"/>
      <c r="T48566" s="8"/>
      <c r="U48566" s="11"/>
    </row>
    <row r="48567">
      <c r="H48567" s="10"/>
      <c r="T48567" s="8"/>
      <c r="U48567" s="11"/>
    </row>
    <row r="48568">
      <c r="H48568" s="10"/>
      <c r="T48568" s="8"/>
      <c r="U48568" s="11"/>
    </row>
    <row r="48569">
      <c r="H48569" s="10"/>
      <c r="T48569" s="8"/>
      <c r="U48569" s="11"/>
    </row>
    <row r="48570">
      <c r="H48570" s="10"/>
      <c r="T48570" s="8"/>
      <c r="U48570" s="11"/>
    </row>
    <row r="48571">
      <c r="H48571" s="10"/>
      <c r="T48571" s="8"/>
      <c r="U48571" s="11"/>
    </row>
    <row r="48572">
      <c r="H48572" s="10"/>
      <c r="T48572" s="8"/>
      <c r="U48572" s="11"/>
    </row>
    <row r="48573">
      <c r="H48573" s="10"/>
      <c r="T48573" s="8"/>
      <c r="U48573" s="11"/>
    </row>
    <row r="48574">
      <c r="H48574" s="10"/>
      <c r="T48574" s="8"/>
      <c r="U48574" s="11"/>
    </row>
    <row r="48575">
      <c r="H48575" s="10"/>
      <c r="T48575" s="8"/>
      <c r="U48575" s="11"/>
    </row>
    <row r="48576">
      <c r="H48576" s="10"/>
      <c r="T48576" s="8"/>
      <c r="U48576" s="11"/>
    </row>
    <row r="48577">
      <c r="H48577" s="10"/>
      <c r="T48577" s="8"/>
      <c r="U48577" s="11"/>
    </row>
    <row r="48578">
      <c r="H48578" s="10"/>
      <c r="T48578" s="8"/>
      <c r="U48578" s="11"/>
    </row>
    <row r="48579">
      <c r="H48579" s="10"/>
      <c r="T48579" s="8"/>
      <c r="U48579" s="11"/>
    </row>
    <row r="48580">
      <c r="H48580" s="10"/>
      <c r="T48580" s="8"/>
      <c r="U48580" s="11"/>
    </row>
    <row r="48581">
      <c r="H48581" s="10"/>
      <c r="T48581" s="8"/>
      <c r="U48581" s="11"/>
    </row>
    <row r="48582">
      <c r="H48582" s="10"/>
      <c r="T48582" s="8"/>
      <c r="U48582" s="11"/>
    </row>
    <row r="48583">
      <c r="H48583" s="10"/>
      <c r="T48583" s="8"/>
      <c r="U48583" s="11"/>
    </row>
    <row r="48584">
      <c r="H48584" s="10"/>
      <c r="T48584" s="8"/>
      <c r="U48584" s="11"/>
    </row>
    <row r="48585">
      <c r="H48585" s="10"/>
      <c r="T48585" s="8"/>
      <c r="U48585" s="11"/>
    </row>
    <row r="48586">
      <c r="H48586" s="10"/>
      <c r="T48586" s="8"/>
      <c r="U48586" s="11"/>
    </row>
    <row r="48587">
      <c r="H48587" s="10"/>
      <c r="T48587" s="8"/>
      <c r="U48587" s="11"/>
    </row>
    <row r="48588">
      <c r="H48588" s="10"/>
      <c r="T48588" s="8"/>
      <c r="U48588" s="11"/>
    </row>
    <row r="48589">
      <c r="H48589" s="10"/>
      <c r="T48589" s="8"/>
      <c r="U48589" s="11"/>
    </row>
    <row r="48590">
      <c r="H48590" s="10"/>
      <c r="T48590" s="8"/>
      <c r="U48590" s="11"/>
    </row>
    <row r="48591">
      <c r="H48591" s="10"/>
      <c r="T48591" s="8"/>
      <c r="U48591" s="11"/>
    </row>
    <row r="48592">
      <c r="H48592" s="10"/>
      <c r="T48592" s="8"/>
      <c r="U48592" s="11"/>
    </row>
    <row r="48593">
      <c r="H48593" s="10"/>
      <c r="T48593" s="8"/>
      <c r="U48593" s="11"/>
    </row>
    <row r="48594">
      <c r="H48594" s="10"/>
      <c r="T48594" s="8"/>
      <c r="U48594" s="11"/>
    </row>
    <row r="48595">
      <c r="H48595" s="10"/>
      <c r="T48595" s="8"/>
      <c r="U48595" s="11"/>
    </row>
    <row r="48596">
      <c r="H48596" s="10"/>
      <c r="T48596" s="8"/>
      <c r="U48596" s="11"/>
    </row>
    <row r="48597">
      <c r="H48597" s="10"/>
      <c r="T48597" s="8"/>
      <c r="U48597" s="11"/>
    </row>
    <row r="48598">
      <c r="H48598" s="10"/>
      <c r="T48598" s="8"/>
      <c r="U48598" s="11"/>
    </row>
    <row r="48599">
      <c r="H48599" s="10"/>
      <c r="T48599" s="8"/>
      <c r="U48599" s="11"/>
    </row>
    <row r="48600">
      <c r="H48600" s="10"/>
      <c r="T48600" s="8"/>
      <c r="U48600" s="11"/>
    </row>
    <row r="48601">
      <c r="H48601" s="10"/>
      <c r="T48601" s="8"/>
      <c r="U48601" s="11"/>
    </row>
    <row r="48602">
      <c r="H48602" s="10"/>
      <c r="T48602" s="8"/>
      <c r="U48602" s="11"/>
    </row>
    <row r="48603">
      <c r="H48603" s="10"/>
      <c r="T48603" s="8"/>
      <c r="U48603" s="11"/>
    </row>
    <row r="48604">
      <c r="H48604" s="10"/>
      <c r="T48604" s="8"/>
      <c r="U48604" s="11"/>
    </row>
    <row r="48605">
      <c r="H48605" s="10"/>
      <c r="T48605" s="8"/>
      <c r="U48605" s="11"/>
    </row>
    <row r="48606">
      <c r="H48606" s="10"/>
      <c r="T48606" s="8"/>
      <c r="U48606" s="11"/>
    </row>
    <row r="48607">
      <c r="H48607" s="10"/>
      <c r="T48607" s="8"/>
      <c r="U48607" s="11"/>
    </row>
    <row r="48608">
      <c r="H48608" s="10"/>
      <c r="T48608" s="8"/>
      <c r="U48608" s="11"/>
    </row>
    <row r="48609">
      <c r="H48609" s="10"/>
      <c r="T48609" s="8"/>
      <c r="U48609" s="11"/>
    </row>
    <row r="48610">
      <c r="H48610" s="10"/>
      <c r="T48610" s="8"/>
      <c r="U48610" s="11"/>
    </row>
    <row r="48611">
      <c r="H48611" s="10"/>
      <c r="T48611" s="8"/>
      <c r="U48611" s="11"/>
    </row>
    <row r="48612">
      <c r="H48612" s="10"/>
      <c r="T48612" s="8"/>
      <c r="U48612" s="11"/>
    </row>
    <row r="48613">
      <c r="H48613" s="10"/>
      <c r="T48613" s="8"/>
      <c r="U48613" s="11"/>
    </row>
    <row r="48614">
      <c r="H48614" s="10"/>
      <c r="T48614" s="8"/>
      <c r="U48614" s="11"/>
    </row>
    <row r="48615">
      <c r="H48615" s="10"/>
      <c r="T48615" s="8"/>
      <c r="U48615" s="11"/>
    </row>
    <row r="48616">
      <c r="H48616" s="10"/>
      <c r="T48616" s="8"/>
      <c r="U48616" s="11"/>
    </row>
    <row r="48617">
      <c r="H48617" s="10"/>
      <c r="T48617" s="8"/>
      <c r="U48617" s="11"/>
    </row>
    <row r="48618">
      <c r="H48618" s="10"/>
      <c r="T48618" s="8"/>
      <c r="U48618" s="11"/>
    </row>
    <row r="48619">
      <c r="H48619" s="10"/>
      <c r="T48619" s="8"/>
      <c r="U48619" s="11"/>
    </row>
    <row r="48620">
      <c r="H48620" s="10"/>
      <c r="T48620" s="8"/>
      <c r="U48620" s="11"/>
    </row>
    <row r="48621">
      <c r="H48621" s="10"/>
      <c r="T48621" s="8"/>
      <c r="U48621" s="11"/>
    </row>
    <row r="48622">
      <c r="H48622" s="10"/>
      <c r="T48622" s="8"/>
      <c r="U48622" s="11"/>
    </row>
    <row r="48623">
      <c r="H48623" s="10"/>
      <c r="T48623" s="8"/>
      <c r="U48623" s="11"/>
    </row>
    <row r="48624">
      <c r="H48624" s="10"/>
      <c r="T48624" s="8"/>
      <c r="U48624" s="11"/>
    </row>
    <row r="48625">
      <c r="H48625" s="10"/>
      <c r="T48625" s="8"/>
      <c r="U48625" s="11"/>
    </row>
    <row r="48626">
      <c r="H48626" s="10"/>
      <c r="T48626" s="8"/>
      <c r="U48626" s="11"/>
    </row>
    <row r="48627">
      <c r="H48627" s="10"/>
      <c r="T48627" s="8"/>
      <c r="U48627" s="11"/>
    </row>
    <row r="48628">
      <c r="H48628" s="10"/>
      <c r="T48628" s="8"/>
      <c r="U48628" s="11"/>
    </row>
    <row r="48629">
      <c r="H48629" s="10"/>
      <c r="T48629" s="8"/>
      <c r="U48629" s="11"/>
    </row>
    <row r="48630">
      <c r="H48630" s="10"/>
      <c r="T48630" s="8"/>
      <c r="U48630" s="11"/>
    </row>
    <row r="48631">
      <c r="H48631" s="10"/>
      <c r="T48631" s="8"/>
      <c r="U48631" s="11"/>
    </row>
    <row r="48632">
      <c r="H48632" s="10"/>
      <c r="T48632" s="8"/>
      <c r="U48632" s="11"/>
    </row>
    <row r="48633">
      <c r="H48633" s="10"/>
      <c r="T48633" s="8"/>
      <c r="U48633" s="11"/>
    </row>
    <row r="48634">
      <c r="H48634" s="10"/>
      <c r="T48634" s="8"/>
      <c r="U48634" s="11"/>
    </row>
    <row r="48635">
      <c r="H48635" s="10"/>
      <c r="T48635" s="8"/>
      <c r="U48635" s="11"/>
    </row>
    <row r="48636">
      <c r="H48636" s="10"/>
      <c r="T48636" s="8"/>
      <c r="U48636" s="11"/>
    </row>
    <row r="48637">
      <c r="H48637" s="10"/>
      <c r="T48637" s="8"/>
      <c r="U48637" s="11"/>
    </row>
    <row r="48638">
      <c r="H48638" s="10"/>
      <c r="T48638" s="8"/>
      <c r="U48638" s="11"/>
    </row>
    <row r="48639">
      <c r="H48639" s="10"/>
      <c r="T48639" s="8"/>
      <c r="U48639" s="11"/>
    </row>
    <row r="48640">
      <c r="H48640" s="10"/>
      <c r="T48640" s="8"/>
      <c r="U48640" s="11"/>
    </row>
    <row r="48641">
      <c r="H48641" s="10"/>
      <c r="T48641" s="8"/>
      <c r="U48641" s="11"/>
    </row>
    <row r="48642">
      <c r="H48642" s="10"/>
      <c r="T48642" s="8"/>
      <c r="U48642" s="11"/>
    </row>
    <row r="48643">
      <c r="H48643" s="10"/>
      <c r="T48643" s="8"/>
      <c r="U48643" s="11"/>
    </row>
    <row r="48644">
      <c r="H48644" s="10"/>
      <c r="T48644" s="8"/>
      <c r="U48644" s="11"/>
    </row>
    <row r="48645">
      <c r="H48645" s="10"/>
      <c r="T48645" s="8"/>
      <c r="U48645" s="11"/>
    </row>
    <row r="48646">
      <c r="H48646" s="10"/>
      <c r="T48646" s="8"/>
      <c r="U48646" s="11"/>
    </row>
    <row r="48647">
      <c r="H48647" s="10"/>
      <c r="T48647" s="8"/>
      <c r="U48647" s="11"/>
    </row>
    <row r="48648">
      <c r="H48648" s="10"/>
      <c r="T48648" s="8"/>
      <c r="U48648" s="11"/>
    </row>
    <row r="48649">
      <c r="H48649" s="10"/>
      <c r="T48649" s="8"/>
      <c r="U48649" s="11"/>
    </row>
    <row r="48650">
      <c r="H48650" s="10"/>
      <c r="T48650" s="8"/>
      <c r="U48650" s="11"/>
    </row>
    <row r="48651">
      <c r="H48651" s="10"/>
      <c r="T48651" s="8"/>
      <c r="U48651" s="11"/>
    </row>
    <row r="48652">
      <c r="H48652" s="10"/>
      <c r="T48652" s="8"/>
      <c r="U48652" s="11"/>
    </row>
    <row r="48653">
      <c r="H48653" s="10"/>
      <c r="T48653" s="8"/>
      <c r="U48653" s="11"/>
    </row>
    <row r="48654">
      <c r="H48654" s="10"/>
      <c r="T48654" s="8"/>
      <c r="U48654" s="11"/>
    </row>
    <row r="48655">
      <c r="H48655" s="10"/>
      <c r="T48655" s="8"/>
      <c r="U48655" s="11"/>
    </row>
    <row r="48656">
      <c r="H48656" s="10"/>
      <c r="T48656" s="8"/>
      <c r="U48656" s="11"/>
    </row>
    <row r="48657">
      <c r="H48657" s="10"/>
      <c r="T48657" s="8"/>
      <c r="U48657" s="11"/>
    </row>
    <row r="48658">
      <c r="H48658" s="10"/>
      <c r="T48658" s="8"/>
      <c r="U48658" s="11"/>
    </row>
    <row r="48659">
      <c r="H48659" s="10"/>
      <c r="T48659" s="8"/>
      <c r="U48659" s="11"/>
    </row>
    <row r="48660">
      <c r="H48660" s="10"/>
      <c r="T48660" s="8"/>
      <c r="U48660" s="11"/>
    </row>
    <row r="48661">
      <c r="H48661" s="10"/>
      <c r="T48661" s="8"/>
      <c r="U48661" s="11"/>
    </row>
    <row r="48662">
      <c r="H48662" s="10"/>
      <c r="T48662" s="8"/>
      <c r="U48662" s="11"/>
    </row>
    <row r="48663">
      <c r="H48663" s="10"/>
      <c r="T48663" s="8"/>
      <c r="U48663" s="11"/>
    </row>
    <row r="48664">
      <c r="H48664" s="10"/>
      <c r="T48664" s="8"/>
      <c r="U48664" s="11"/>
    </row>
    <row r="48665">
      <c r="H48665" s="10"/>
      <c r="T48665" s="8"/>
      <c r="U48665" s="11"/>
    </row>
    <row r="48666">
      <c r="H48666" s="10"/>
      <c r="T48666" s="8"/>
      <c r="U48666" s="11"/>
    </row>
    <row r="48667">
      <c r="H48667" s="10"/>
      <c r="T48667" s="8"/>
      <c r="U48667" s="11"/>
    </row>
    <row r="48668">
      <c r="H48668" s="10"/>
      <c r="T48668" s="8"/>
      <c r="U48668" s="11"/>
    </row>
    <row r="48669">
      <c r="H48669" s="10"/>
      <c r="T48669" s="8"/>
      <c r="U48669" s="11"/>
    </row>
    <row r="48670">
      <c r="H48670" s="10"/>
      <c r="T48670" s="8"/>
      <c r="U48670" s="11"/>
    </row>
    <row r="48671">
      <c r="H48671" s="10"/>
      <c r="T48671" s="8"/>
      <c r="U48671" s="11"/>
    </row>
    <row r="48672">
      <c r="H48672" s="10"/>
      <c r="T48672" s="8"/>
      <c r="U48672" s="11"/>
    </row>
    <row r="48673">
      <c r="H48673" s="10"/>
      <c r="T48673" s="8"/>
      <c r="U48673" s="11"/>
    </row>
    <row r="48674">
      <c r="H48674" s="10"/>
      <c r="T48674" s="8"/>
      <c r="U48674" s="11"/>
    </row>
    <row r="48675">
      <c r="H48675" s="10"/>
      <c r="T48675" s="8"/>
      <c r="U48675" s="11"/>
    </row>
    <row r="48676">
      <c r="H48676" s="10"/>
      <c r="T48676" s="8"/>
      <c r="U48676" s="11"/>
    </row>
    <row r="48677">
      <c r="H48677" s="10"/>
      <c r="T48677" s="8"/>
      <c r="U48677" s="11"/>
    </row>
    <row r="48678">
      <c r="H48678" s="10"/>
      <c r="T48678" s="8"/>
      <c r="U48678" s="11"/>
    </row>
    <row r="48679">
      <c r="H48679" s="10"/>
      <c r="T48679" s="8"/>
      <c r="U48679" s="11"/>
    </row>
    <row r="48680">
      <c r="H48680" s="10"/>
      <c r="T48680" s="8"/>
      <c r="U48680" s="11"/>
    </row>
    <row r="48681">
      <c r="H48681" s="10"/>
      <c r="T48681" s="8"/>
      <c r="U48681" s="11"/>
    </row>
    <row r="48682">
      <c r="H48682" s="10"/>
      <c r="T48682" s="8"/>
      <c r="U48682" s="11"/>
    </row>
    <row r="48683">
      <c r="H48683" s="10"/>
      <c r="T48683" s="8"/>
      <c r="U48683" s="11"/>
    </row>
    <row r="48684">
      <c r="H48684" s="10"/>
      <c r="T48684" s="8"/>
      <c r="U48684" s="11"/>
    </row>
    <row r="48685">
      <c r="H48685" s="10"/>
      <c r="T48685" s="8"/>
      <c r="U48685" s="11"/>
    </row>
    <row r="48686">
      <c r="H48686" s="10"/>
      <c r="T48686" s="8"/>
      <c r="U48686" s="11"/>
    </row>
    <row r="48687">
      <c r="H48687" s="10"/>
      <c r="T48687" s="8"/>
      <c r="U48687" s="11"/>
    </row>
    <row r="48688">
      <c r="H48688" s="10"/>
      <c r="T48688" s="8"/>
      <c r="U48688" s="11"/>
    </row>
    <row r="48689">
      <c r="H48689" s="10"/>
      <c r="T48689" s="8"/>
      <c r="U48689" s="11"/>
    </row>
    <row r="48690">
      <c r="H48690" s="10"/>
      <c r="T48690" s="8"/>
      <c r="U48690" s="11"/>
    </row>
    <row r="48691">
      <c r="H48691" s="10"/>
      <c r="T48691" s="8"/>
      <c r="U48691" s="11"/>
    </row>
    <row r="48692">
      <c r="H48692" s="10"/>
      <c r="T48692" s="8"/>
      <c r="U48692" s="11"/>
    </row>
    <row r="48693">
      <c r="H48693" s="10"/>
      <c r="T48693" s="8"/>
      <c r="U48693" s="11"/>
    </row>
    <row r="48694">
      <c r="H48694" s="10"/>
      <c r="T48694" s="8"/>
      <c r="U48694" s="11"/>
    </row>
    <row r="48695">
      <c r="H48695" s="10"/>
      <c r="T48695" s="8"/>
      <c r="U48695" s="11"/>
    </row>
    <row r="48696">
      <c r="H48696" s="10"/>
      <c r="T48696" s="8"/>
      <c r="U48696" s="11"/>
    </row>
    <row r="48697">
      <c r="H48697" s="10"/>
      <c r="T48697" s="8"/>
      <c r="U48697" s="11"/>
    </row>
    <row r="48698">
      <c r="H48698" s="10"/>
      <c r="T48698" s="8"/>
      <c r="U48698" s="11"/>
    </row>
    <row r="48699">
      <c r="H48699" s="10"/>
      <c r="T48699" s="8"/>
      <c r="U48699" s="11"/>
    </row>
    <row r="48700">
      <c r="H48700" s="10"/>
      <c r="T48700" s="8"/>
      <c r="U48700" s="11"/>
    </row>
    <row r="48701">
      <c r="H48701" s="10"/>
      <c r="T48701" s="8"/>
      <c r="U48701" s="11"/>
    </row>
    <row r="48702">
      <c r="H48702" s="10"/>
      <c r="T48702" s="8"/>
      <c r="U48702" s="11"/>
    </row>
    <row r="48703">
      <c r="H48703" s="10"/>
      <c r="T48703" s="8"/>
      <c r="U48703" s="11"/>
    </row>
    <row r="48704">
      <c r="H48704" s="10"/>
      <c r="T48704" s="8"/>
      <c r="U48704" s="11"/>
    </row>
    <row r="48705">
      <c r="H48705" s="10"/>
      <c r="T48705" s="8"/>
      <c r="U48705" s="11"/>
    </row>
    <row r="48706">
      <c r="H48706" s="10"/>
      <c r="T48706" s="8"/>
      <c r="U48706" s="11"/>
    </row>
    <row r="48707">
      <c r="H48707" s="10"/>
      <c r="T48707" s="8"/>
      <c r="U48707" s="11"/>
    </row>
    <row r="48708">
      <c r="H48708" s="10"/>
      <c r="T48708" s="8"/>
      <c r="U48708" s="11"/>
    </row>
    <row r="48709">
      <c r="H48709" s="10"/>
      <c r="T48709" s="8"/>
      <c r="U48709" s="11"/>
    </row>
    <row r="48710">
      <c r="H48710" s="10"/>
      <c r="T48710" s="8"/>
      <c r="U48710" s="11"/>
    </row>
    <row r="48711">
      <c r="H48711" s="10"/>
      <c r="T48711" s="8"/>
      <c r="U48711" s="11"/>
    </row>
    <row r="48712">
      <c r="H48712" s="10"/>
      <c r="T48712" s="8"/>
      <c r="U48712" s="11"/>
    </row>
    <row r="48713">
      <c r="H48713" s="10"/>
      <c r="T48713" s="8"/>
      <c r="U48713" s="11"/>
    </row>
    <row r="48714">
      <c r="H48714" s="10"/>
      <c r="T48714" s="8"/>
      <c r="U48714" s="11"/>
    </row>
    <row r="48715">
      <c r="H48715" s="10"/>
      <c r="T48715" s="8"/>
      <c r="U48715" s="11"/>
    </row>
    <row r="48716">
      <c r="H48716" s="10"/>
      <c r="T48716" s="8"/>
      <c r="U48716" s="11"/>
    </row>
    <row r="48717">
      <c r="H48717" s="10"/>
      <c r="T48717" s="8"/>
      <c r="U48717" s="11"/>
    </row>
    <row r="48718">
      <c r="H48718" s="10"/>
      <c r="T48718" s="8"/>
      <c r="U48718" s="11"/>
    </row>
    <row r="48719">
      <c r="H48719" s="10"/>
      <c r="T48719" s="8"/>
      <c r="U48719" s="11"/>
    </row>
    <row r="48720">
      <c r="H48720" s="10"/>
      <c r="T48720" s="8"/>
      <c r="U48720" s="11"/>
    </row>
    <row r="48721">
      <c r="H48721" s="10"/>
      <c r="T48721" s="8"/>
      <c r="U48721" s="11"/>
    </row>
    <row r="48722">
      <c r="H48722" s="10"/>
      <c r="T48722" s="8"/>
      <c r="U48722" s="11"/>
    </row>
    <row r="48723">
      <c r="H48723" s="10"/>
      <c r="T48723" s="8"/>
      <c r="U48723" s="11"/>
    </row>
    <row r="48724">
      <c r="H48724" s="10"/>
      <c r="T48724" s="8"/>
      <c r="U48724" s="11"/>
    </row>
    <row r="48725">
      <c r="H48725" s="10"/>
      <c r="T48725" s="8"/>
      <c r="U48725" s="11"/>
    </row>
    <row r="48726">
      <c r="H48726" s="10"/>
      <c r="T48726" s="8"/>
      <c r="U48726" s="11"/>
    </row>
    <row r="48727">
      <c r="H48727" s="10"/>
      <c r="T48727" s="8"/>
      <c r="U48727" s="11"/>
    </row>
    <row r="48728">
      <c r="H48728" s="10"/>
      <c r="T48728" s="8"/>
      <c r="U48728" s="11"/>
    </row>
    <row r="48729">
      <c r="H48729" s="10"/>
      <c r="T48729" s="8"/>
      <c r="U48729" s="11"/>
    </row>
    <row r="48730">
      <c r="H48730" s="10"/>
      <c r="T48730" s="8"/>
      <c r="U48730" s="11"/>
    </row>
    <row r="48731">
      <c r="H48731" s="10"/>
      <c r="T48731" s="8"/>
      <c r="U48731" s="11"/>
    </row>
    <row r="48732">
      <c r="H48732" s="10"/>
      <c r="T48732" s="8"/>
      <c r="U48732" s="11"/>
    </row>
    <row r="48733">
      <c r="H48733" s="10"/>
      <c r="T48733" s="8"/>
      <c r="U48733" s="11"/>
    </row>
    <row r="48734">
      <c r="H48734" s="10"/>
      <c r="T48734" s="8"/>
      <c r="U48734" s="11"/>
    </row>
    <row r="48735">
      <c r="H48735" s="10"/>
      <c r="T48735" s="8"/>
      <c r="U48735" s="11"/>
    </row>
    <row r="48736">
      <c r="H48736" s="10"/>
      <c r="T48736" s="8"/>
      <c r="U48736" s="11"/>
    </row>
    <row r="48737">
      <c r="H48737" s="10"/>
      <c r="T48737" s="8"/>
      <c r="U48737" s="11"/>
    </row>
    <row r="48738">
      <c r="H48738" s="10"/>
      <c r="T48738" s="8"/>
      <c r="U48738" s="11"/>
    </row>
    <row r="48739">
      <c r="H48739" s="10"/>
      <c r="T48739" s="8"/>
      <c r="U48739" s="11"/>
    </row>
    <row r="48740">
      <c r="H48740" s="10"/>
      <c r="T48740" s="8"/>
      <c r="U48740" s="11"/>
    </row>
    <row r="48741">
      <c r="H48741" s="10"/>
      <c r="T48741" s="8"/>
      <c r="U48741" s="11"/>
    </row>
    <row r="48742">
      <c r="H48742" s="10"/>
      <c r="T48742" s="8"/>
      <c r="U48742" s="11"/>
    </row>
    <row r="48743">
      <c r="H48743" s="10"/>
      <c r="T48743" s="8"/>
      <c r="U48743" s="11"/>
    </row>
    <row r="48744">
      <c r="H48744" s="10"/>
      <c r="T48744" s="8"/>
      <c r="U48744" s="11"/>
    </row>
    <row r="48745">
      <c r="H48745" s="10"/>
      <c r="T48745" s="8"/>
      <c r="U48745" s="11"/>
    </row>
    <row r="48746">
      <c r="H48746" s="10"/>
      <c r="T48746" s="8"/>
      <c r="U48746" s="11"/>
    </row>
    <row r="48747">
      <c r="H48747" s="10"/>
      <c r="T48747" s="8"/>
      <c r="U48747" s="11"/>
    </row>
    <row r="48748">
      <c r="H48748" s="10"/>
      <c r="T48748" s="8"/>
      <c r="U48748" s="11"/>
    </row>
    <row r="48749">
      <c r="H48749" s="10"/>
      <c r="T48749" s="8"/>
      <c r="U48749" s="11"/>
    </row>
    <row r="48750">
      <c r="H48750" s="10"/>
      <c r="T48750" s="8"/>
      <c r="U48750" s="11"/>
    </row>
    <row r="48751">
      <c r="H48751" s="10"/>
      <c r="T48751" s="8"/>
      <c r="U48751" s="11"/>
    </row>
    <row r="48752">
      <c r="H48752" s="10"/>
      <c r="T48752" s="8"/>
      <c r="U48752" s="11"/>
    </row>
    <row r="48753">
      <c r="H48753" s="10"/>
      <c r="T48753" s="8"/>
      <c r="U48753" s="11"/>
    </row>
    <row r="48754">
      <c r="H48754" s="10"/>
      <c r="T48754" s="8"/>
      <c r="U48754" s="11"/>
    </row>
    <row r="48755">
      <c r="H48755" s="10"/>
      <c r="T48755" s="8"/>
      <c r="U48755" s="11"/>
    </row>
    <row r="48756">
      <c r="H48756" s="10"/>
      <c r="T48756" s="8"/>
      <c r="U48756" s="11"/>
    </row>
    <row r="48757">
      <c r="H48757" s="10"/>
      <c r="T48757" s="8"/>
      <c r="U48757" s="11"/>
    </row>
    <row r="48758">
      <c r="H48758" s="10"/>
      <c r="T48758" s="8"/>
      <c r="U48758" s="11"/>
    </row>
    <row r="48759">
      <c r="H48759" s="10"/>
      <c r="T48759" s="8"/>
      <c r="U48759" s="11"/>
    </row>
    <row r="48760">
      <c r="H48760" s="10"/>
      <c r="T48760" s="8"/>
      <c r="U48760" s="11"/>
    </row>
    <row r="48761">
      <c r="H48761" s="10"/>
      <c r="T48761" s="8"/>
      <c r="U48761" s="11"/>
    </row>
    <row r="48762">
      <c r="H48762" s="10"/>
      <c r="T48762" s="8"/>
      <c r="U48762" s="11"/>
    </row>
    <row r="48763">
      <c r="H48763" s="10"/>
      <c r="T48763" s="8"/>
      <c r="U48763" s="11"/>
    </row>
    <row r="48764">
      <c r="H48764" s="10"/>
      <c r="T48764" s="8"/>
      <c r="U48764" s="11"/>
    </row>
    <row r="48765">
      <c r="H48765" s="10"/>
      <c r="T48765" s="8"/>
      <c r="U48765" s="11"/>
    </row>
    <row r="48766">
      <c r="H48766" s="10"/>
      <c r="T48766" s="8"/>
      <c r="U48766" s="11"/>
    </row>
    <row r="48767">
      <c r="H48767" s="10"/>
      <c r="T48767" s="8"/>
      <c r="U48767" s="11"/>
    </row>
    <row r="48768">
      <c r="H48768" s="10"/>
      <c r="T48768" s="8"/>
      <c r="U48768" s="11"/>
    </row>
    <row r="48769">
      <c r="H48769" s="10"/>
      <c r="T48769" s="8"/>
      <c r="U48769" s="11"/>
    </row>
    <row r="48770">
      <c r="H48770" s="10"/>
      <c r="T48770" s="8"/>
      <c r="U48770" s="11"/>
    </row>
    <row r="48771">
      <c r="H48771" s="10"/>
      <c r="T48771" s="8"/>
      <c r="U48771" s="11"/>
    </row>
    <row r="48772">
      <c r="H48772" s="10"/>
      <c r="T48772" s="8"/>
      <c r="U48772" s="11"/>
    </row>
    <row r="48773">
      <c r="H48773" s="10"/>
      <c r="T48773" s="8"/>
      <c r="U48773" s="11"/>
    </row>
    <row r="48774">
      <c r="H48774" s="10"/>
      <c r="T48774" s="8"/>
      <c r="U48774" s="11"/>
    </row>
    <row r="48775">
      <c r="H48775" s="10"/>
      <c r="T48775" s="8"/>
      <c r="U48775" s="11"/>
    </row>
    <row r="48776">
      <c r="H48776" s="10"/>
      <c r="T48776" s="8"/>
      <c r="U48776" s="11"/>
    </row>
    <row r="48777">
      <c r="H48777" s="10"/>
      <c r="T48777" s="8"/>
      <c r="U48777" s="11"/>
    </row>
    <row r="48778">
      <c r="H48778" s="10"/>
      <c r="T48778" s="8"/>
      <c r="U48778" s="11"/>
    </row>
    <row r="48779">
      <c r="H48779" s="10"/>
      <c r="T48779" s="8"/>
      <c r="U48779" s="11"/>
    </row>
    <row r="48780">
      <c r="H48780" s="10"/>
      <c r="T48780" s="8"/>
      <c r="U48780" s="11"/>
    </row>
    <row r="48781">
      <c r="H48781" s="10"/>
      <c r="T48781" s="8"/>
      <c r="U48781" s="11"/>
    </row>
    <row r="48782">
      <c r="H48782" s="10"/>
      <c r="T48782" s="8"/>
      <c r="U48782" s="11"/>
    </row>
    <row r="48783">
      <c r="H48783" s="10"/>
      <c r="T48783" s="8"/>
      <c r="U48783" s="11"/>
    </row>
    <row r="48784">
      <c r="H48784" s="10"/>
      <c r="T48784" s="8"/>
      <c r="U48784" s="11"/>
    </row>
    <row r="48785">
      <c r="H48785" s="10"/>
      <c r="T48785" s="8"/>
      <c r="U48785" s="11"/>
    </row>
    <row r="48786">
      <c r="H48786" s="10"/>
      <c r="T48786" s="8"/>
      <c r="U48786" s="11"/>
    </row>
    <row r="48787">
      <c r="H48787" s="10"/>
      <c r="T48787" s="8"/>
      <c r="U48787" s="11"/>
    </row>
    <row r="48788">
      <c r="H48788" s="10"/>
      <c r="T48788" s="8"/>
      <c r="U48788" s="11"/>
    </row>
    <row r="48789">
      <c r="H48789" s="10"/>
      <c r="T48789" s="8"/>
      <c r="U48789" s="11"/>
    </row>
    <row r="48790">
      <c r="H48790" s="10"/>
      <c r="T48790" s="8"/>
      <c r="U48790" s="11"/>
    </row>
    <row r="48791">
      <c r="H48791" s="10"/>
      <c r="T48791" s="8"/>
      <c r="U48791" s="11"/>
    </row>
    <row r="48792">
      <c r="H48792" s="10"/>
      <c r="T48792" s="8"/>
      <c r="U48792" s="11"/>
    </row>
    <row r="48793">
      <c r="H48793" s="10"/>
      <c r="T48793" s="8"/>
      <c r="U48793" s="11"/>
    </row>
    <row r="48794">
      <c r="H48794" s="10"/>
      <c r="T48794" s="8"/>
      <c r="U48794" s="11"/>
    </row>
    <row r="48795">
      <c r="H48795" s="10"/>
      <c r="T48795" s="8"/>
      <c r="U48795" s="11"/>
    </row>
    <row r="48796">
      <c r="H48796" s="10"/>
      <c r="T48796" s="8"/>
      <c r="U48796" s="11"/>
    </row>
    <row r="48797">
      <c r="H48797" s="10"/>
      <c r="T48797" s="8"/>
      <c r="U48797" s="11"/>
    </row>
    <row r="48798">
      <c r="H48798" s="10"/>
      <c r="T48798" s="8"/>
      <c r="U48798" s="11"/>
    </row>
    <row r="48799">
      <c r="H48799" s="10"/>
      <c r="T48799" s="8"/>
      <c r="U48799" s="11"/>
    </row>
    <row r="48800">
      <c r="H48800" s="10"/>
      <c r="T48800" s="8"/>
      <c r="U48800" s="11"/>
    </row>
    <row r="48801">
      <c r="H48801" s="10"/>
      <c r="T48801" s="8"/>
      <c r="U48801" s="11"/>
    </row>
    <row r="48802">
      <c r="H48802" s="10"/>
      <c r="T48802" s="8"/>
      <c r="U48802" s="11"/>
    </row>
    <row r="48803">
      <c r="H48803" s="10"/>
      <c r="T48803" s="8"/>
      <c r="U48803" s="11"/>
    </row>
    <row r="48804">
      <c r="H48804" s="10"/>
      <c r="T48804" s="8"/>
      <c r="U48804" s="11"/>
    </row>
    <row r="48805">
      <c r="H48805" s="10"/>
      <c r="T48805" s="8"/>
      <c r="U48805" s="11"/>
    </row>
    <row r="48806">
      <c r="H48806" s="10"/>
      <c r="T48806" s="8"/>
      <c r="U48806" s="11"/>
    </row>
    <row r="48807">
      <c r="H48807" s="10"/>
      <c r="T48807" s="8"/>
      <c r="U48807" s="11"/>
    </row>
    <row r="48808">
      <c r="H48808" s="10"/>
      <c r="T48808" s="8"/>
      <c r="U48808" s="11"/>
    </row>
    <row r="48809">
      <c r="H48809" s="10"/>
      <c r="T48809" s="8"/>
      <c r="U48809" s="11"/>
    </row>
    <row r="48810">
      <c r="H48810" s="10"/>
      <c r="T48810" s="8"/>
      <c r="U48810" s="11"/>
    </row>
    <row r="48811">
      <c r="H48811" s="10"/>
      <c r="T48811" s="8"/>
      <c r="U48811" s="11"/>
    </row>
    <row r="48812">
      <c r="H48812" s="10"/>
      <c r="T48812" s="8"/>
      <c r="U48812" s="11"/>
    </row>
    <row r="48813">
      <c r="H48813" s="10"/>
      <c r="T48813" s="8"/>
      <c r="U48813" s="11"/>
    </row>
    <row r="48814">
      <c r="H48814" s="10"/>
      <c r="T48814" s="8"/>
      <c r="U48814" s="11"/>
    </row>
    <row r="48815">
      <c r="H48815" s="10"/>
      <c r="T48815" s="8"/>
      <c r="U48815" s="11"/>
    </row>
    <row r="48816">
      <c r="H48816" s="10"/>
      <c r="T48816" s="8"/>
      <c r="U48816" s="11"/>
    </row>
    <row r="48817">
      <c r="H48817" s="10"/>
      <c r="T48817" s="8"/>
      <c r="U48817" s="11"/>
    </row>
    <row r="48818">
      <c r="H48818" s="10"/>
      <c r="T48818" s="8"/>
      <c r="U48818" s="11"/>
    </row>
    <row r="48819">
      <c r="H48819" s="10"/>
      <c r="T48819" s="8"/>
      <c r="U48819" s="11"/>
    </row>
    <row r="48820">
      <c r="H48820" s="10"/>
      <c r="T48820" s="8"/>
      <c r="U48820" s="11"/>
    </row>
    <row r="48821">
      <c r="H48821" s="10"/>
      <c r="T48821" s="8"/>
      <c r="U48821" s="11"/>
    </row>
    <row r="48822">
      <c r="H48822" s="10"/>
      <c r="T48822" s="8"/>
      <c r="U48822" s="11"/>
    </row>
    <row r="48823">
      <c r="H48823" s="10"/>
      <c r="T48823" s="8"/>
      <c r="U48823" s="11"/>
    </row>
    <row r="48824">
      <c r="H48824" s="10"/>
      <c r="T48824" s="8"/>
      <c r="U48824" s="11"/>
    </row>
    <row r="48825">
      <c r="H48825" s="10"/>
      <c r="T48825" s="8"/>
      <c r="U48825" s="11"/>
    </row>
    <row r="48826">
      <c r="H48826" s="10"/>
      <c r="T48826" s="8"/>
      <c r="U48826" s="11"/>
    </row>
    <row r="48827">
      <c r="H48827" s="10"/>
      <c r="T48827" s="8"/>
      <c r="U48827" s="11"/>
    </row>
    <row r="48828">
      <c r="H48828" s="10"/>
      <c r="T48828" s="8"/>
      <c r="U48828" s="11"/>
    </row>
    <row r="48829">
      <c r="H48829" s="10"/>
      <c r="T48829" s="8"/>
      <c r="U48829" s="11"/>
    </row>
    <row r="48830">
      <c r="H48830" s="10"/>
      <c r="T48830" s="8"/>
      <c r="U48830" s="11"/>
    </row>
    <row r="48831">
      <c r="H48831" s="10"/>
      <c r="T48831" s="8"/>
      <c r="U48831" s="11"/>
    </row>
    <row r="48832">
      <c r="H48832" s="10"/>
      <c r="T48832" s="8"/>
      <c r="U48832" s="11"/>
    </row>
    <row r="48833">
      <c r="H48833" s="10"/>
      <c r="T48833" s="8"/>
      <c r="U48833" s="11"/>
    </row>
    <row r="48834">
      <c r="H48834" s="10"/>
      <c r="T48834" s="8"/>
      <c r="U48834" s="11"/>
    </row>
    <row r="48835">
      <c r="H48835" s="10"/>
      <c r="T48835" s="8"/>
      <c r="U48835" s="11"/>
    </row>
    <row r="48836">
      <c r="H48836" s="10"/>
      <c r="T48836" s="8"/>
      <c r="U48836" s="11"/>
    </row>
    <row r="48837">
      <c r="H48837" s="10"/>
      <c r="T48837" s="8"/>
      <c r="U48837" s="11"/>
    </row>
    <row r="48838">
      <c r="H48838" s="10"/>
      <c r="T48838" s="8"/>
      <c r="U48838" s="11"/>
    </row>
    <row r="48839">
      <c r="H48839" s="10"/>
      <c r="T48839" s="8"/>
      <c r="U48839" s="11"/>
    </row>
    <row r="48840">
      <c r="H48840" s="10"/>
      <c r="T48840" s="8"/>
      <c r="U48840" s="11"/>
    </row>
    <row r="48841">
      <c r="H48841" s="10"/>
      <c r="T48841" s="8"/>
      <c r="U48841" s="11"/>
    </row>
    <row r="48842">
      <c r="H48842" s="10"/>
      <c r="T48842" s="8"/>
      <c r="U48842" s="11"/>
    </row>
    <row r="48843">
      <c r="H48843" s="10"/>
      <c r="T48843" s="8"/>
      <c r="U48843" s="11"/>
    </row>
    <row r="48844">
      <c r="H48844" s="10"/>
      <c r="T48844" s="8"/>
      <c r="U48844" s="11"/>
    </row>
    <row r="48845">
      <c r="H48845" s="10"/>
      <c r="T48845" s="8"/>
      <c r="U48845" s="11"/>
    </row>
    <row r="48846">
      <c r="H48846" s="10"/>
      <c r="T48846" s="8"/>
      <c r="U48846" s="11"/>
    </row>
    <row r="48847">
      <c r="H48847" s="10"/>
      <c r="T48847" s="8"/>
      <c r="U48847" s="11"/>
    </row>
    <row r="48848">
      <c r="H48848" s="10"/>
      <c r="T48848" s="8"/>
      <c r="U48848" s="11"/>
    </row>
    <row r="48849">
      <c r="H48849" s="10"/>
      <c r="T48849" s="8"/>
      <c r="U48849" s="11"/>
    </row>
    <row r="48850">
      <c r="H48850" s="10"/>
      <c r="T48850" s="8"/>
      <c r="U48850" s="11"/>
    </row>
    <row r="48851">
      <c r="H48851" s="10"/>
      <c r="T48851" s="8"/>
      <c r="U48851" s="11"/>
    </row>
    <row r="48852">
      <c r="H48852" s="10"/>
      <c r="T48852" s="8"/>
      <c r="U48852" s="11"/>
    </row>
    <row r="48853">
      <c r="H48853" s="10"/>
      <c r="T48853" s="8"/>
      <c r="U48853" s="11"/>
    </row>
    <row r="48854">
      <c r="H48854" s="10"/>
      <c r="T48854" s="8"/>
      <c r="U48854" s="11"/>
    </row>
    <row r="48855">
      <c r="H48855" s="10"/>
      <c r="T48855" s="8"/>
      <c r="U48855" s="11"/>
    </row>
    <row r="48856">
      <c r="H48856" s="10"/>
      <c r="T48856" s="8"/>
      <c r="U48856" s="11"/>
    </row>
    <row r="48857">
      <c r="H48857" s="10"/>
      <c r="T48857" s="8"/>
      <c r="U48857" s="11"/>
    </row>
    <row r="48858">
      <c r="H48858" s="10"/>
      <c r="T48858" s="8"/>
      <c r="U48858" s="11"/>
    </row>
    <row r="48859">
      <c r="H48859" s="10"/>
      <c r="T48859" s="8"/>
      <c r="U48859" s="11"/>
    </row>
    <row r="48860">
      <c r="H48860" s="10"/>
      <c r="T48860" s="8"/>
      <c r="U48860" s="11"/>
    </row>
    <row r="48861">
      <c r="H48861" s="10"/>
      <c r="T48861" s="8"/>
      <c r="U48861" s="11"/>
    </row>
    <row r="48862">
      <c r="H48862" s="10"/>
      <c r="T48862" s="8"/>
      <c r="U48862" s="11"/>
    </row>
    <row r="48863">
      <c r="H48863" s="10"/>
      <c r="T48863" s="8"/>
      <c r="U48863" s="11"/>
    </row>
    <row r="48864">
      <c r="H48864" s="10"/>
      <c r="T48864" s="8"/>
      <c r="U48864" s="11"/>
    </row>
    <row r="48865">
      <c r="H48865" s="10"/>
      <c r="T48865" s="8"/>
      <c r="U48865" s="11"/>
    </row>
    <row r="48866">
      <c r="H48866" s="10"/>
      <c r="T48866" s="8"/>
      <c r="U48866" s="11"/>
    </row>
    <row r="48867">
      <c r="H48867" s="10"/>
      <c r="T48867" s="8"/>
      <c r="U48867" s="11"/>
    </row>
    <row r="48868">
      <c r="H48868" s="10"/>
      <c r="T48868" s="8"/>
      <c r="U48868" s="11"/>
    </row>
    <row r="48869">
      <c r="H48869" s="10"/>
      <c r="T48869" s="8"/>
      <c r="U48869" s="11"/>
    </row>
    <row r="48870">
      <c r="H48870" s="10"/>
      <c r="T48870" s="8"/>
      <c r="U48870" s="11"/>
    </row>
    <row r="48871">
      <c r="H48871" s="10"/>
      <c r="T48871" s="8"/>
      <c r="U48871" s="11"/>
    </row>
    <row r="48872">
      <c r="H48872" s="10"/>
      <c r="T48872" s="8"/>
      <c r="U48872" s="11"/>
    </row>
    <row r="48873">
      <c r="H48873" s="10"/>
      <c r="T48873" s="8"/>
      <c r="U48873" s="11"/>
    </row>
    <row r="48874">
      <c r="H48874" s="10"/>
      <c r="T48874" s="8"/>
      <c r="U48874" s="11"/>
    </row>
    <row r="48875">
      <c r="H48875" s="10"/>
      <c r="T48875" s="8"/>
      <c r="U48875" s="11"/>
    </row>
    <row r="48876">
      <c r="H48876" s="10"/>
      <c r="T48876" s="8"/>
      <c r="U48876" s="11"/>
    </row>
    <row r="48877">
      <c r="H48877" s="10"/>
      <c r="T48877" s="8"/>
      <c r="U48877" s="11"/>
    </row>
    <row r="48878">
      <c r="H48878" s="10"/>
      <c r="T48878" s="8"/>
      <c r="U48878" s="11"/>
    </row>
    <row r="48879">
      <c r="H48879" s="10"/>
      <c r="T48879" s="8"/>
      <c r="U48879" s="11"/>
    </row>
    <row r="48880">
      <c r="H48880" s="10"/>
      <c r="T48880" s="8"/>
      <c r="U48880" s="11"/>
    </row>
    <row r="48881">
      <c r="H48881" s="10"/>
      <c r="T48881" s="8"/>
      <c r="U48881" s="11"/>
    </row>
    <row r="48882">
      <c r="H48882" s="10"/>
      <c r="T48882" s="8"/>
      <c r="U48882" s="11"/>
    </row>
    <row r="48883">
      <c r="H48883" s="10"/>
      <c r="T48883" s="8"/>
      <c r="U48883" s="11"/>
    </row>
    <row r="48884">
      <c r="H48884" s="10"/>
      <c r="T48884" s="8"/>
      <c r="U48884" s="11"/>
    </row>
    <row r="48885">
      <c r="H48885" s="10"/>
      <c r="T48885" s="8"/>
      <c r="U48885" s="11"/>
    </row>
    <row r="48886">
      <c r="H48886" s="10"/>
      <c r="T48886" s="8"/>
      <c r="U48886" s="11"/>
    </row>
    <row r="48887">
      <c r="H48887" s="10"/>
      <c r="T48887" s="8"/>
      <c r="U48887" s="11"/>
    </row>
    <row r="48888">
      <c r="H48888" s="10"/>
      <c r="T48888" s="8"/>
      <c r="U48888" s="11"/>
    </row>
    <row r="48889">
      <c r="H48889" s="10"/>
      <c r="T48889" s="8"/>
      <c r="U48889" s="11"/>
    </row>
    <row r="48890">
      <c r="H48890" s="10"/>
      <c r="T48890" s="8"/>
      <c r="U48890" s="11"/>
    </row>
    <row r="48891">
      <c r="H48891" s="10"/>
      <c r="T48891" s="8"/>
      <c r="U48891" s="11"/>
    </row>
    <row r="48892">
      <c r="H48892" s="10"/>
      <c r="T48892" s="8"/>
      <c r="U48892" s="11"/>
    </row>
    <row r="48893">
      <c r="H48893" s="10"/>
      <c r="T48893" s="8"/>
      <c r="U48893" s="11"/>
    </row>
    <row r="48894">
      <c r="H48894" s="10"/>
      <c r="T48894" s="8"/>
      <c r="U48894" s="11"/>
    </row>
    <row r="48895">
      <c r="H48895" s="10"/>
      <c r="T48895" s="8"/>
      <c r="U48895" s="11"/>
    </row>
    <row r="48896">
      <c r="H48896" s="10"/>
      <c r="T48896" s="8"/>
      <c r="U48896" s="11"/>
    </row>
    <row r="48897">
      <c r="H48897" s="10"/>
      <c r="T48897" s="8"/>
      <c r="U48897" s="11"/>
    </row>
    <row r="48898">
      <c r="H48898" s="10"/>
      <c r="T48898" s="8"/>
      <c r="U48898" s="11"/>
    </row>
    <row r="48899">
      <c r="H48899" s="10"/>
      <c r="T48899" s="8"/>
      <c r="U48899" s="11"/>
    </row>
    <row r="48900">
      <c r="H48900" s="10"/>
      <c r="T48900" s="8"/>
      <c r="U48900" s="11"/>
    </row>
    <row r="48901">
      <c r="H48901" s="10"/>
      <c r="T48901" s="8"/>
      <c r="U48901" s="11"/>
    </row>
    <row r="48902">
      <c r="H48902" s="10"/>
      <c r="T48902" s="8"/>
      <c r="U48902" s="11"/>
    </row>
    <row r="48903">
      <c r="H48903" s="10"/>
      <c r="T48903" s="8"/>
      <c r="U48903" s="11"/>
    </row>
    <row r="48904">
      <c r="H48904" s="10"/>
      <c r="T48904" s="8"/>
      <c r="U48904" s="11"/>
    </row>
    <row r="48905">
      <c r="H48905" s="10"/>
      <c r="T48905" s="8"/>
      <c r="U48905" s="11"/>
    </row>
    <row r="48906">
      <c r="H48906" s="10"/>
      <c r="T48906" s="8"/>
      <c r="U48906" s="11"/>
    </row>
    <row r="48907">
      <c r="H48907" s="10"/>
      <c r="T48907" s="8"/>
      <c r="U48907" s="11"/>
    </row>
    <row r="48908">
      <c r="H48908" s="10"/>
      <c r="T48908" s="8"/>
      <c r="U48908" s="11"/>
    </row>
    <row r="48909">
      <c r="H48909" s="10"/>
      <c r="T48909" s="8"/>
      <c r="U48909" s="11"/>
    </row>
    <row r="48910">
      <c r="H48910" s="10"/>
      <c r="T48910" s="8"/>
      <c r="U48910" s="11"/>
    </row>
    <row r="48911">
      <c r="H48911" s="10"/>
      <c r="T48911" s="8"/>
      <c r="U48911" s="11"/>
    </row>
    <row r="48912">
      <c r="H48912" s="10"/>
      <c r="T48912" s="8"/>
      <c r="U48912" s="11"/>
    </row>
    <row r="48913">
      <c r="H48913" s="10"/>
      <c r="T48913" s="8"/>
      <c r="U48913" s="11"/>
    </row>
    <row r="48914">
      <c r="H48914" s="10"/>
      <c r="T48914" s="8"/>
      <c r="U48914" s="11"/>
    </row>
    <row r="48915">
      <c r="H48915" s="10"/>
      <c r="T48915" s="8"/>
      <c r="U48915" s="11"/>
    </row>
    <row r="48916">
      <c r="H48916" s="10"/>
      <c r="T48916" s="8"/>
      <c r="U48916" s="11"/>
    </row>
    <row r="48917">
      <c r="H48917" s="10"/>
      <c r="T48917" s="8"/>
      <c r="U48917" s="11"/>
    </row>
    <row r="48918">
      <c r="H48918" s="10"/>
      <c r="T48918" s="8"/>
      <c r="U48918" s="11"/>
    </row>
    <row r="48919">
      <c r="H48919" s="10"/>
      <c r="T48919" s="8"/>
      <c r="U48919" s="11"/>
    </row>
    <row r="48920">
      <c r="H48920" s="10"/>
      <c r="T48920" s="8"/>
      <c r="U48920" s="11"/>
    </row>
    <row r="48921">
      <c r="H48921" s="10"/>
      <c r="T48921" s="8"/>
      <c r="U48921" s="11"/>
    </row>
    <row r="48922">
      <c r="H48922" s="10"/>
      <c r="T48922" s="8"/>
      <c r="U48922" s="11"/>
    </row>
    <row r="48923">
      <c r="H48923" s="10"/>
      <c r="T48923" s="8"/>
      <c r="U48923" s="11"/>
    </row>
    <row r="48924">
      <c r="H48924" s="10"/>
      <c r="T48924" s="8"/>
      <c r="U48924" s="11"/>
    </row>
    <row r="48925">
      <c r="H48925" s="10"/>
      <c r="T48925" s="8"/>
      <c r="U48925" s="11"/>
    </row>
    <row r="48926">
      <c r="H48926" s="10"/>
      <c r="T48926" s="8"/>
      <c r="U48926" s="11"/>
    </row>
    <row r="48927">
      <c r="H48927" s="10"/>
      <c r="T48927" s="8"/>
      <c r="U48927" s="11"/>
    </row>
    <row r="48928">
      <c r="H48928" s="10"/>
      <c r="T48928" s="8"/>
      <c r="U48928" s="11"/>
    </row>
    <row r="48929">
      <c r="H48929" s="10"/>
      <c r="T48929" s="8"/>
      <c r="U48929" s="11"/>
    </row>
    <row r="48930">
      <c r="H48930" s="10"/>
      <c r="T48930" s="8"/>
      <c r="U48930" s="11"/>
    </row>
    <row r="48931">
      <c r="H48931" s="10"/>
      <c r="T48931" s="8"/>
      <c r="U48931" s="11"/>
    </row>
    <row r="48932">
      <c r="H48932" s="10"/>
      <c r="T48932" s="8"/>
      <c r="U48932" s="11"/>
    </row>
    <row r="48933">
      <c r="H48933" s="10"/>
      <c r="T48933" s="8"/>
      <c r="U48933" s="11"/>
    </row>
    <row r="48934">
      <c r="H48934" s="10"/>
      <c r="T48934" s="8"/>
      <c r="U48934" s="11"/>
    </row>
    <row r="48935">
      <c r="H48935" s="10"/>
      <c r="T48935" s="8"/>
      <c r="U48935" s="11"/>
    </row>
    <row r="48936">
      <c r="H48936" s="10"/>
      <c r="T48936" s="8"/>
      <c r="U48936" s="11"/>
    </row>
    <row r="48937">
      <c r="H48937" s="10"/>
      <c r="T48937" s="8"/>
      <c r="U48937" s="11"/>
    </row>
    <row r="48938">
      <c r="H48938" s="10"/>
      <c r="T48938" s="8"/>
      <c r="U48938" s="11"/>
    </row>
    <row r="48939">
      <c r="H48939" s="10"/>
      <c r="T48939" s="8"/>
      <c r="U48939" s="11"/>
    </row>
    <row r="48940">
      <c r="H48940" s="10"/>
      <c r="T48940" s="8"/>
      <c r="U48940" s="11"/>
    </row>
    <row r="48941">
      <c r="H48941" s="10"/>
      <c r="T48941" s="8"/>
      <c r="U48941" s="11"/>
    </row>
    <row r="48942">
      <c r="H48942" s="10"/>
      <c r="T48942" s="8"/>
      <c r="U48942" s="11"/>
    </row>
    <row r="48943">
      <c r="H48943" s="10"/>
      <c r="T48943" s="8"/>
      <c r="U48943" s="11"/>
    </row>
    <row r="48944">
      <c r="H48944" s="10"/>
      <c r="T48944" s="8"/>
      <c r="U48944" s="11"/>
    </row>
    <row r="48945">
      <c r="H48945" s="10"/>
      <c r="T48945" s="8"/>
      <c r="U48945" s="11"/>
    </row>
    <row r="48946">
      <c r="H48946" s="10"/>
      <c r="T48946" s="8"/>
      <c r="U48946" s="11"/>
    </row>
    <row r="48947">
      <c r="H48947" s="10"/>
      <c r="T48947" s="8"/>
      <c r="U48947" s="11"/>
    </row>
    <row r="48948">
      <c r="H48948" s="10"/>
      <c r="T48948" s="8"/>
      <c r="U48948" s="11"/>
    </row>
    <row r="48949">
      <c r="H48949" s="10"/>
      <c r="T48949" s="8"/>
      <c r="U48949" s="11"/>
    </row>
    <row r="48950">
      <c r="H48950" s="10"/>
      <c r="T48950" s="8"/>
      <c r="U48950" s="11"/>
    </row>
    <row r="48951">
      <c r="H48951" s="10"/>
      <c r="T48951" s="8"/>
      <c r="U48951" s="11"/>
    </row>
    <row r="48952">
      <c r="H48952" s="10"/>
      <c r="T48952" s="8"/>
      <c r="U48952" s="11"/>
    </row>
    <row r="48953">
      <c r="H48953" s="10"/>
      <c r="T48953" s="8"/>
      <c r="U48953" s="11"/>
    </row>
    <row r="48954">
      <c r="H48954" s="10"/>
      <c r="T48954" s="8"/>
      <c r="U48954" s="11"/>
    </row>
    <row r="48955">
      <c r="H48955" s="10"/>
      <c r="T48955" s="8"/>
      <c r="U48955" s="11"/>
    </row>
    <row r="48956">
      <c r="H48956" s="10"/>
      <c r="T48956" s="8"/>
      <c r="U48956" s="11"/>
    </row>
    <row r="48957">
      <c r="H48957" s="10"/>
      <c r="T48957" s="8"/>
      <c r="U48957" s="11"/>
    </row>
    <row r="48958">
      <c r="H48958" s="10"/>
      <c r="T48958" s="8"/>
      <c r="U48958" s="11"/>
    </row>
    <row r="48959">
      <c r="H48959" s="10"/>
      <c r="T48959" s="8"/>
      <c r="U48959" s="11"/>
    </row>
    <row r="48960">
      <c r="H48960" s="10"/>
      <c r="T48960" s="8"/>
      <c r="U48960" s="11"/>
    </row>
    <row r="48961">
      <c r="H48961" s="10"/>
      <c r="T48961" s="8"/>
      <c r="U48961" s="11"/>
    </row>
    <row r="48962">
      <c r="H48962" s="10"/>
      <c r="T48962" s="8"/>
      <c r="U48962" s="11"/>
    </row>
    <row r="48963">
      <c r="H48963" s="10"/>
      <c r="T48963" s="8"/>
      <c r="U48963" s="11"/>
    </row>
    <row r="48964">
      <c r="H48964" s="10"/>
      <c r="T48964" s="8"/>
      <c r="U48964" s="11"/>
    </row>
    <row r="48965">
      <c r="H48965" s="10"/>
      <c r="T48965" s="8"/>
      <c r="U48965" s="11"/>
    </row>
    <row r="48966">
      <c r="H48966" s="10"/>
      <c r="T48966" s="8"/>
      <c r="U48966" s="11"/>
    </row>
    <row r="48967">
      <c r="H48967" s="10"/>
      <c r="T48967" s="8"/>
      <c r="U48967" s="11"/>
    </row>
    <row r="48968">
      <c r="H48968" s="10"/>
      <c r="T48968" s="8"/>
      <c r="U48968" s="11"/>
    </row>
    <row r="48969">
      <c r="H48969" s="10"/>
      <c r="T48969" s="8"/>
      <c r="U48969" s="11"/>
    </row>
    <row r="48970">
      <c r="H48970" s="10"/>
      <c r="T48970" s="8"/>
      <c r="U48970" s="11"/>
    </row>
    <row r="48971">
      <c r="H48971" s="10"/>
      <c r="T48971" s="8"/>
      <c r="U48971" s="11"/>
    </row>
    <row r="48972">
      <c r="H48972" s="10"/>
      <c r="T48972" s="8"/>
      <c r="U48972" s="11"/>
    </row>
    <row r="48973">
      <c r="H48973" s="10"/>
      <c r="T48973" s="8"/>
      <c r="U48973" s="11"/>
    </row>
    <row r="48974">
      <c r="H48974" s="10"/>
      <c r="T48974" s="8"/>
      <c r="U48974" s="11"/>
    </row>
    <row r="48975">
      <c r="H48975" s="10"/>
      <c r="T48975" s="8"/>
      <c r="U48975" s="11"/>
    </row>
    <row r="48976">
      <c r="H48976" s="10"/>
      <c r="T48976" s="8"/>
      <c r="U48976" s="11"/>
    </row>
    <row r="48977">
      <c r="H48977" s="10"/>
      <c r="T48977" s="8"/>
      <c r="U48977" s="11"/>
    </row>
    <row r="48978">
      <c r="H48978" s="10"/>
      <c r="T48978" s="8"/>
      <c r="U48978" s="11"/>
    </row>
    <row r="48979">
      <c r="H48979" s="10"/>
      <c r="T48979" s="8"/>
      <c r="U48979" s="11"/>
    </row>
    <row r="48980">
      <c r="H48980" s="10"/>
      <c r="T48980" s="8"/>
      <c r="U48980" s="11"/>
    </row>
    <row r="48981">
      <c r="H48981" s="10"/>
      <c r="T48981" s="8"/>
      <c r="U48981" s="11"/>
    </row>
    <row r="48982">
      <c r="H48982" s="10"/>
      <c r="T48982" s="8"/>
      <c r="U48982" s="11"/>
    </row>
    <row r="48983">
      <c r="H48983" s="10"/>
      <c r="T48983" s="8"/>
      <c r="U48983" s="11"/>
    </row>
    <row r="48984">
      <c r="H48984" s="10"/>
      <c r="T48984" s="8"/>
      <c r="U48984" s="11"/>
    </row>
    <row r="48985">
      <c r="H48985" s="10"/>
      <c r="T48985" s="8"/>
      <c r="U48985" s="11"/>
    </row>
    <row r="48986">
      <c r="H48986" s="10"/>
      <c r="T48986" s="8"/>
      <c r="U48986" s="11"/>
    </row>
    <row r="48987">
      <c r="H48987" s="10"/>
      <c r="T48987" s="8"/>
      <c r="U48987" s="11"/>
    </row>
    <row r="48988">
      <c r="H48988" s="10"/>
      <c r="T48988" s="8"/>
      <c r="U48988" s="11"/>
    </row>
    <row r="48989">
      <c r="H48989" s="10"/>
      <c r="T48989" s="8"/>
      <c r="U48989" s="11"/>
    </row>
    <row r="48990">
      <c r="H48990" s="10"/>
      <c r="T48990" s="8"/>
      <c r="U48990" s="11"/>
    </row>
    <row r="48991">
      <c r="H48991" s="10"/>
      <c r="T48991" s="8"/>
      <c r="U48991" s="11"/>
    </row>
    <row r="48992">
      <c r="H48992" s="10"/>
      <c r="T48992" s="8"/>
      <c r="U48992" s="11"/>
    </row>
    <row r="48993">
      <c r="H48993" s="10"/>
      <c r="T48993" s="8"/>
      <c r="U48993" s="11"/>
    </row>
    <row r="48994">
      <c r="H48994" s="10"/>
      <c r="T48994" s="8"/>
      <c r="U48994" s="11"/>
    </row>
    <row r="48995">
      <c r="H48995" s="10"/>
      <c r="T48995" s="8"/>
      <c r="U48995" s="11"/>
    </row>
    <row r="48996">
      <c r="H48996" s="10"/>
      <c r="T48996" s="8"/>
      <c r="U48996" s="11"/>
    </row>
    <row r="48997">
      <c r="H48997" s="10"/>
      <c r="T48997" s="8"/>
      <c r="U48997" s="11"/>
    </row>
    <row r="48998">
      <c r="H48998" s="10"/>
      <c r="T48998" s="8"/>
      <c r="U48998" s="11"/>
    </row>
    <row r="48999">
      <c r="H48999" s="10"/>
      <c r="T48999" s="8"/>
      <c r="U48999" s="11"/>
    </row>
    <row r="49000">
      <c r="H49000" s="10"/>
      <c r="T49000" s="8"/>
      <c r="U49000" s="11"/>
    </row>
    <row r="49001">
      <c r="H49001" s="10"/>
      <c r="T49001" s="8"/>
      <c r="U49001" s="11"/>
    </row>
    <row r="49002">
      <c r="H49002" s="10"/>
      <c r="T49002" s="8"/>
      <c r="U49002" s="11"/>
    </row>
    <row r="49003">
      <c r="H49003" s="10"/>
      <c r="T49003" s="8"/>
      <c r="U49003" s="11"/>
    </row>
    <row r="49004">
      <c r="H49004" s="10"/>
      <c r="T49004" s="8"/>
      <c r="U49004" s="11"/>
    </row>
    <row r="49005">
      <c r="H49005" s="10"/>
      <c r="T49005" s="8"/>
      <c r="U49005" s="11"/>
    </row>
    <row r="49006">
      <c r="H49006" s="10"/>
      <c r="T49006" s="8"/>
      <c r="U49006" s="11"/>
    </row>
    <row r="49007">
      <c r="H49007" s="10"/>
      <c r="T49007" s="8"/>
      <c r="U49007" s="11"/>
    </row>
    <row r="49008">
      <c r="H49008" s="10"/>
      <c r="T49008" s="8"/>
      <c r="U49008" s="11"/>
    </row>
    <row r="49009">
      <c r="H49009" s="10"/>
      <c r="T49009" s="8"/>
      <c r="U49009" s="11"/>
    </row>
    <row r="49010">
      <c r="H49010" s="10"/>
      <c r="T49010" s="8"/>
      <c r="U49010" s="11"/>
    </row>
    <row r="49011">
      <c r="H49011" s="10"/>
      <c r="T49011" s="8"/>
      <c r="U49011" s="11"/>
    </row>
    <row r="49012">
      <c r="H49012" s="10"/>
      <c r="T49012" s="8"/>
      <c r="U49012" s="11"/>
    </row>
    <row r="49013">
      <c r="H49013" s="10"/>
      <c r="T49013" s="8"/>
      <c r="U49013" s="11"/>
    </row>
    <row r="49014">
      <c r="H49014" s="10"/>
      <c r="T49014" s="8"/>
      <c r="U49014" s="11"/>
    </row>
    <row r="49015">
      <c r="H49015" s="10"/>
      <c r="T49015" s="8"/>
      <c r="U49015" s="11"/>
    </row>
    <row r="49016">
      <c r="H49016" s="10"/>
      <c r="T49016" s="8"/>
      <c r="U49016" s="11"/>
    </row>
    <row r="49017">
      <c r="H49017" s="10"/>
      <c r="T49017" s="8"/>
      <c r="U49017" s="11"/>
    </row>
    <row r="49018">
      <c r="H49018" s="10"/>
      <c r="T49018" s="8"/>
      <c r="U49018" s="11"/>
    </row>
    <row r="49019">
      <c r="H49019" s="10"/>
      <c r="T49019" s="8"/>
      <c r="U49019" s="11"/>
    </row>
    <row r="49020">
      <c r="H49020" s="10"/>
      <c r="T49020" s="8"/>
      <c r="U49020" s="11"/>
    </row>
    <row r="49021">
      <c r="H49021" s="10"/>
      <c r="T49021" s="8"/>
      <c r="U49021" s="11"/>
    </row>
    <row r="49022">
      <c r="H49022" s="10"/>
      <c r="T49022" s="8"/>
      <c r="U49022" s="11"/>
    </row>
    <row r="49023">
      <c r="H49023" s="10"/>
      <c r="T49023" s="8"/>
      <c r="U49023" s="11"/>
    </row>
    <row r="49024">
      <c r="H49024" s="10"/>
      <c r="T49024" s="8"/>
      <c r="U49024" s="11"/>
    </row>
    <row r="49025">
      <c r="H49025" s="10"/>
      <c r="T49025" s="8"/>
      <c r="U49025" s="11"/>
    </row>
    <row r="49026">
      <c r="H49026" s="10"/>
      <c r="T49026" s="8"/>
      <c r="U49026" s="11"/>
    </row>
    <row r="49027">
      <c r="H49027" s="10"/>
      <c r="T49027" s="8"/>
      <c r="U49027" s="11"/>
    </row>
    <row r="49028">
      <c r="H49028" s="10"/>
      <c r="T49028" s="8"/>
      <c r="U49028" s="11"/>
    </row>
    <row r="49029">
      <c r="H49029" s="10"/>
      <c r="T49029" s="8"/>
      <c r="U49029" s="11"/>
    </row>
    <row r="49030">
      <c r="H49030" s="10"/>
      <c r="T49030" s="8"/>
      <c r="U49030" s="11"/>
    </row>
    <row r="49031">
      <c r="H49031" s="10"/>
      <c r="T49031" s="8"/>
      <c r="U49031" s="11"/>
    </row>
    <row r="49032">
      <c r="H49032" s="10"/>
      <c r="T49032" s="8"/>
      <c r="U49032" s="11"/>
    </row>
    <row r="49033">
      <c r="H49033" s="10"/>
      <c r="T49033" s="8"/>
      <c r="U49033" s="11"/>
    </row>
    <row r="49034">
      <c r="H49034" s="10"/>
      <c r="T49034" s="8"/>
      <c r="U49034" s="11"/>
    </row>
    <row r="49035">
      <c r="H49035" s="10"/>
      <c r="T49035" s="8"/>
      <c r="U49035" s="11"/>
    </row>
    <row r="49036">
      <c r="H49036" s="10"/>
      <c r="T49036" s="8"/>
      <c r="U49036" s="11"/>
    </row>
    <row r="49037">
      <c r="H49037" s="10"/>
      <c r="T49037" s="8"/>
      <c r="U49037" s="11"/>
    </row>
    <row r="49038">
      <c r="H49038" s="10"/>
      <c r="T49038" s="8"/>
      <c r="U49038" s="11"/>
    </row>
    <row r="49039">
      <c r="H49039" s="10"/>
      <c r="T49039" s="8"/>
      <c r="U49039" s="11"/>
    </row>
    <row r="49040">
      <c r="H49040" s="10"/>
      <c r="T49040" s="8"/>
      <c r="U49040" s="11"/>
    </row>
    <row r="49041">
      <c r="H49041" s="10"/>
      <c r="T49041" s="8"/>
      <c r="U49041" s="11"/>
    </row>
    <row r="49042">
      <c r="H49042" s="10"/>
      <c r="T49042" s="8"/>
      <c r="U49042" s="11"/>
    </row>
    <row r="49043">
      <c r="H49043" s="10"/>
      <c r="T49043" s="8"/>
      <c r="U49043" s="11"/>
    </row>
    <row r="49044">
      <c r="H49044" s="10"/>
      <c r="T49044" s="8"/>
      <c r="U49044" s="11"/>
    </row>
    <row r="49045">
      <c r="H49045" s="10"/>
      <c r="T49045" s="8"/>
      <c r="U49045" s="11"/>
    </row>
    <row r="49046">
      <c r="H49046" s="10"/>
      <c r="T49046" s="8"/>
      <c r="U49046" s="11"/>
    </row>
    <row r="49047">
      <c r="H49047" s="10"/>
      <c r="T49047" s="8"/>
      <c r="U49047" s="11"/>
    </row>
    <row r="49048">
      <c r="H49048" s="10"/>
      <c r="T49048" s="8"/>
      <c r="U49048" s="11"/>
    </row>
    <row r="49049">
      <c r="H49049" s="10"/>
      <c r="T49049" s="8"/>
      <c r="U49049" s="11"/>
    </row>
    <row r="49050">
      <c r="H49050" s="10"/>
      <c r="T49050" s="8"/>
      <c r="U49050" s="11"/>
    </row>
    <row r="49051">
      <c r="H49051" s="10"/>
      <c r="T49051" s="8"/>
      <c r="U49051" s="11"/>
    </row>
    <row r="49052">
      <c r="H49052" s="10"/>
      <c r="T49052" s="8"/>
      <c r="U49052" s="11"/>
    </row>
    <row r="49053">
      <c r="H49053" s="10"/>
      <c r="T49053" s="8"/>
      <c r="U49053" s="11"/>
    </row>
    <row r="49054">
      <c r="H49054" s="10"/>
      <c r="T49054" s="8"/>
      <c r="U49054" s="11"/>
    </row>
    <row r="49055">
      <c r="H49055" s="10"/>
      <c r="T49055" s="8"/>
      <c r="U49055" s="11"/>
    </row>
    <row r="49056">
      <c r="H49056" s="10"/>
      <c r="T49056" s="8"/>
      <c r="U49056" s="11"/>
    </row>
    <row r="49057">
      <c r="H49057" s="10"/>
      <c r="T49057" s="8"/>
      <c r="U49057" s="11"/>
    </row>
    <row r="49058">
      <c r="H49058" s="10"/>
      <c r="T49058" s="8"/>
      <c r="U49058" s="11"/>
    </row>
    <row r="49059">
      <c r="H49059" s="10"/>
      <c r="T49059" s="8"/>
      <c r="U49059" s="11"/>
    </row>
    <row r="49060">
      <c r="H49060" s="10"/>
      <c r="T49060" s="8"/>
      <c r="U49060" s="11"/>
    </row>
    <row r="49061">
      <c r="H49061" s="10"/>
      <c r="T49061" s="8"/>
      <c r="U49061" s="11"/>
    </row>
    <row r="49062">
      <c r="H49062" s="10"/>
      <c r="T49062" s="8"/>
      <c r="U49062" s="11"/>
    </row>
    <row r="49063">
      <c r="H49063" s="10"/>
      <c r="T49063" s="8"/>
      <c r="U49063" s="11"/>
    </row>
    <row r="49064">
      <c r="H49064" s="10"/>
      <c r="T49064" s="8"/>
      <c r="U49064" s="11"/>
    </row>
    <row r="49065">
      <c r="H49065" s="10"/>
      <c r="T49065" s="8"/>
      <c r="U49065" s="11"/>
    </row>
    <row r="49066">
      <c r="H49066" s="10"/>
      <c r="T49066" s="8"/>
      <c r="U49066" s="11"/>
    </row>
    <row r="49067">
      <c r="H49067" s="10"/>
      <c r="T49067" s="8"/>
      <c r="U49067" s="11"/>
    </row>
    <row r="49068">
      <c r="H49068" s="10"/>
      <c r="T49068" s="8"/>
      <c r="U49068" s="11"/>
    </row>
    <row r="49069">
      <c r="H49069" s="10"/>
      <c r="T49069" s="8"/>
      <c r="U49069" s="11"/>
    </row>
    <row r="49070">
      <c r="H49070" s="10"/>
      <c r="T49070" s="8"/>
      <c r="U49070" s="11"/>
    </row>
    <row r="49071">
      <c r="H49071" s="10"/>
      <c r="T49071" s="8"/>
      <c r="U49071" s="11"/>
    </row>
    <row r="49072">
      <c r="H49072" s="10"/>
      <c r="T49072" s="8"/>
      <c r="U49072" s="11"/>
    </row>
    <row r="49073">
      <c r="H49073" s="10"/>
      <c r="T49073" s="8"/>
      <c r="U49073" s="11"/>
    </row>
    <row r="49074">
      <c r="H49074" s="10"/>
      <c r="T49074" s="8"/>
      <c r="U49074" s="11"/>
    </row>
    <row r="49075">
      <c r="H49075" s="10"/>
      <c r="T49075" s="8"/>
      <c r="U49075" s="11"/>
    </row>
    <row r="49076">
      <c r="H49076" s="10"/>
      <c r="T49076" s="8"/>
      <c r="U49076" s="11"/>
    </row>
    <row r="49077">
      <c r="H49077" s="10"/>
      <c r="T49077" s="8"/>
      <c r="U49077" s="11"/>
    </row>
    <row r="49078">
      <c r="H49078" s="10"/>
      <c r="T49078" s="8"/>
      <c r="U49078" s="11"/>
    </row>
    <row r="49079">
      <c r="H49079" s="10"/>
      <c r="T49079" s="8"/>
      <c r="U49079" s="11"/>
    </row>
    <row r="49080">
      <c r="H49080" s="10"/>
      <c r="T49080" s="8"/>
      <c r="U49080" s="11"/>
    </row>
    <row r="49081">
      <c r="H49081" s="10"/>
      <c r="T49081" s="8"/>
      <c r="U49081" s="11"/>
    </row>
    <row r="49082">
      <c r="H49082" s="10"/>
      <c r="T49082" s="8"/>
      <c r="U49082" s="11"/>
    </row>
    <row r="49083">
      <c r="H49083" s="10"/>
      <c r="T49083" s="8"/>
      <c r="U49083" s="11"/>
    </row>
    <row r="49084">
      <c r="H49084" s="10"/>
      <c r="T49084" s="8"/>
      <c r="U49084" s="11"/>
    </row>
    <row r="49085">
      <c r="H49085" s="10"/>
      <c r="T49085" s="8"/>
      <c r="U49085" s="11"/>
    </row>
    <row r="49086">
      <c r="H49086" s="10"/>
      <c r="T49086" s="8"/>
      <c r="U49086" s="11"/>
    </row>
    <row r="49087">
      <c r="H49087" s="10"/>
      <c r="T49087" s="8"/>
      <c r="U49087" s="11"/>
    </row>
    <row r="49088">
      <c r="H49088" s="10"/>
      <c r="T49088" s="8"/>
      <c r="U49088" s="11"/>
    </row>
    <row r="49089">
      <c r="H49089" s="10"/>
      <c r="T49089" s="8"/>
      <c r="U49089" s="11"/>
    </row>
    <row r="49090">
      <c r="H49090" s="10"/>
      <c r="T49090" s="8"/>
      <c r="U49090" s="11"/>
    </row>
    <row r="49091">
      <c r="H49091" s="10"/>
      <c r="T49091" s="8"/>
      <c r="U49091" s="11"/>
    </row>
    <row r="49092">
      <c r="H49092" s="10"/>
      <c r="T49092" s="8"/>
      <c r="U49092" s="11"/>
    </row>
    <row r="49093">
      <c r="H49093" s="10"/>
      <c r="T49093" s="8"/>
      <c r="U49093" s="11"/>
    </row>
    <row r="49094">
      <c r="H49094" s="10"/>
      <c r="T49094" s="8"/>
      <c r="U49094" s="11"/>
    </row>
    <row r="49095">
      <c r="H49095" s="10"/>
      <c r="T49095" s="8"/>
      <c r="U49095" s="11"/>
    </row>
    <row r="49096">
      <c r="H49096" s="10"/>
      <c r="T49096" s="8"/>
      <c r="U49096" s="11"/>
    </row>
    <row r="49097">
      <c r="H49097" s="10"/>
      <c r="T49097" s="8"/>
      <c r="U49097" s="11"/>
    </row>
    <row r="49098">
      <c r="H49098" s="10"/>
      <c r="T49098" s="8"/>
      <c r="U49098" s="11"/>
    </row>
    <row r="49099">
      <c r="H49099" s="10"/>
      <c r="T49099" s="8"/>
      <c r="U49099" s="11"/>
    </row>
    <row r="49100">
      <c r="H49100" s="10"/>
      <c r="T49100" s="8"/>
      <c r="U49100" s="11"/>
    </row>
    <row r="49101">
      <c r="H49101" s="10"/>
      <c r="T49101" s="8"/>
      <c r="U49101" s="11"/>
    </row>
    <row r="49102">
      <c r="H49102" s="10"/>
      <c r="T49102" s="8"/>
      <c r="U49102" s="11"/>
    </row>
    <row r="49103">
      <c r="H49103" s="10"/>
      <c r="T49103" s="8"/>
      <c r="U49103" s="11"/>
    </row>
    <row r="49104">
      <c r="H49104" s="10"/>
      <c r="T49104" s="8"/>
      <c r="U49104" s="11"/>
    </row>
    <row r="49105">
      <c r="H49105" s="10"/>
      <c r="T49105" s="8"/>
      <c r="U49105" s="11"/>
    </row>
    <row r="49106">
      <c r="H49106" s="10"/>
      <c r="T49106" s="8"/>
      <c r="U49106" s="11"/>
    </row>
    <row r="49107">
      <c r="H49107" s="10"/>
      <c r="T49107" s="8"/>
      <c r="U49107" s="11"/>
    </row>
    <row r="49108">
      <c r="H49108" s="10"/>
      <c r="T49108" s="8"/>
      <c r="U49108" s="11"/>
    </row>
    <row r="49109">
      <c r="H49109" s="10"/>
      <c r="T49109" s="8"/>
      <c r="U49109" s="11"/>
    </row>
    <row r="49110">
      <c r="H49110" s="10"/>
      <c r="T49110" s="8"/>
      <c r="U49110" s="11"/>
    </row>
    <row r="49111">
      <c r="H49111" s="10"/>
      <c r="T49111" s="8"/>
      <c r="U49111" s="11"/>
    </row>
    <row r="49112">
      <c r="H49112" s="10"/>
      <c r="T49112" s="8"/>
      <c r="U49112" s="11"/>
    </row>
    <row r="49113">
      <c r="H49113" s="10"/>
      <c r="T49113" s="8"/>
      <c r="U49113" s="11"/>
    </row>
    <row r="49114">
      <c r="H49114" s="10"/>
      <c r="T49114" s="8"/>
      <c r="U49114" s="11"/>
    </row>
    <row r="49115">
      <c r="H49115" s="10"/>
      <c r="T49115" s="8"/>
      <c r="U49115" s="11"/>
    </row>
    <row r="49116">
      <c r="H49116" s="10"/>
      <c r="T49116" s="8"/>
      <c r="U49116" s="11"/>
    </row>
    <row r="49117">
      <c r="H49117" s="10"/>
      <c r="T49117" s="8"/>
      <c r="U49117" s="11"/>
    </row>
    <row r="49118">
      <c r="H49118" s="10"/>
      <c r="T49118" s="8"/>
      <c r="U49118" s="11"/>
    </row>
    <row r="49119">
      <c r="H49119" s="10"/>
      <c r="T49119" s="8"/>
      <c r="U49119" s="11"/>
    </row>
    <row r="49120">
      <c r="H49120" s="10"/>
      <c r="T49120" s="8"/>
      <c r="U49120" s="11"/>
    </row>
    <row r="49121">
      <c r="H49121" s="10"/>
      <c r="T49121" s="8"/>
      <c r="U49121" s="11"/>
    </row>
    <row r="49122">
      <c r="H49122" s="10"/>
      <c r="T49122" s="8"/>
      <c r="U49122" s="11"/>
    </row>
    <row r="49123">
      <c r="H49123" s="10"/>
      <c r="T49123" s="8"/>
      <c r="U49123" s="11"/>
    </row>
    <row r="49124">
      <c r="H49124" s="10"/>
      <c r="T49124" s="8"/>
      <c r="U49124" s="11"/>
    </row>
    <row r="49125">
      <c r="H49125" s="10"/>
      <c r="T49125" s="8"/>
      <c r="U49125" s="11"/>
    </row>
    <row r="49126">
      <c r="H49126" s="10"/>
      <c r="T49126" s="8"/>
      <c r="U49126" s="11"/>
    </row>
    <row r="49127">
      <c r="H49127" s="10"/>
      <c r="T49127" s="8"/>
      <c r="U49127" s="11"/>
    </row>
    <row r="49128">
      <c r="H49128" s="10"/>
      <c r="T49128" s="8"/>
      <c r="U49128" s="11"/>
    </row>
    <row r="49129">
      <c r="H49129" s="10"/>
      <c r="T49129" s="8"/>
      <c r="U49129" s="11"/>
    </row>
    <row r="49130">
      <c r="H49130" s="10"/>
      <c r="T49130" s="8"/>
      <c r="U49130" s="11"/>
    </row>
    <row r="49131">
      <c r="H49131" s="10"/>
      <c r="T49131" s="8"/>
      <c r="U49131" s="11"/>
    </row>
    <row r="49132">
      <c r="H49132" s="10"/>
      <c r="T49132" s="8"/>
      <c r="U49132" s="11"/>
    </row>
    <row r="49133">
      <c r="H49133" s="10"/>
      <c r="T49133" s="8"/>
      <c r="U49133" s="11"/>
    </row>
    <row r="49134">
      <c r="H49134" s="10"/>
      <c r="T49134" s="8"/>
      <c r="U49134" s="11"/>
    </row>
    <row r="49135">
      <c r="H49135" s="10"/>
      <c r="T49135" s="8"/>
      <c r="U49135" s="11"/>
    </row>
    <row r="49136">
      <c r="H49136" s="10"/>
      <c r="T49136" s="8"/>
      <c r="U49136" s="11"/>
    </row>
    <row r="49137">
      <c r="H49137" s="10"/>
      <c r="T49137" s="8"/>
      <c r="U49137" s="11"/>
    </row>
    <row r="49138">
      <c r="H49138" s="10"/>
      <c r="T49138" s="8"/>
      <c r="U49138" s="11"/>
    </row>
    <row r="49139">
      <c r="H49139" s="10"/>
      <c r="T49139" s="8"/>
      <c r="U49139" s="11"/>
    </row>
    <row r="49140">
      <c r="H49140" s="10"/>
      <c r="T49140" s="8"/>
      <c r="U49140" s="11"/>
    </row>
    <row r="49141">
      <c r="H49141" s="10"/>
      <c r="T49141" s="8"/>
      <c r="U49141" s="11"/>
    </row>
    <row r="49142">
      <c r="H49142" s="10"/>
      <c r="T49142" s="8"/>
      <c r="U49142" s="11"/>
    </row>
    <row r="49143">
      <c r="H49143" s="10"/>
      <c r="T49143" s="8"/>
      <c r="U49143" s="11"/>
    </row>
    <row r="49144">
      <c r="H49144" s="10"/>
      <c r="T49144" s="8"/>
      <c r="U49144" s="11"/>
    </row>
    <row r="49145">
      <c r="H49145" s="10"/>
      <c r="T49145" s="8"/>
      <c r="U49145" s="11"/>
    </row>
    <row r="49146">
      <c r="H49146" s="10"/>
      <c r="T49146" s="8"/>
      <c r="U49146" s="11"/>
    </row>
    <row r="49147">
      <c r="H49147" s="10"/>
      <c r="T49147" s="8"/>
      <c r="U49147" s="11"/>
    </row>
    <row r="49148">
      <c r="H49148" s="10"/>
      <c r="T49148" s="8"/>
      <c r="U49148" s="11"/>
    </row>
    <row r="49149">
      <c r="H49149" s="10"/>
      <c r="T49149" s="8"/>
      <c r="U49149" s="11"/>
    </row>
    <row r="49150">
      <c r="H49150" s="10"/>
      <c r="T49150" s="8"/>
      <c r="U49150" s="11"/>
    </row>
    <row r="49151">
      <c r="H49151" s="10"/>
      <c r="T49151" s="8"/>
      <c r="U49151" s="11"/>
    </row>
    <row r="49152">
      <c r="H49152" s="10"/>
      <c r="T49152" s="8"/>
      <c r="U49152" s="11"/>
    </row>
    <row r="49153">
      <c r="H49153" s="10"/>
      <c r="T49153" s="8"/>
      <c r="U49153" s="11"/>
    </row>
    <row r="49154">
      <c r="H49154" s="10"/>
      <c r="T49154" s="8"/>
      <c r="U49154" s="11"/>
    </row>
    <row r="49155">
      <c r="H49155" s="10"/>
      <c r="T49155" s="8"/>
      <c r="U49155" s="11"/>
    </row>
    <row r="49156">
      <c r="H49156" s="10"/>
      <c r="T49156" s="8"/>
      <c r="U49156" s="11"/>
    </row>
    <row r="49157">
      <c r="H49157" s="10"/>
      <c r="T49157" s="8"/>
      <c r="U49157" s="11"/>
    </row>
    <row r="49158">
      <c r="H49158" s="10"/>
      <c r="T49158" s="8"/>
      <c r="U49158" s="11"/>
    </row>
    <row r="49159">
      <c r="H49159" s="10"/>
      <c r="T49159" s="8"/>
      <c r="U49159" s="11"/>
    </row>
    <row r="49160">
      <c r="H49160" s="10"/>
      <c r="T49160" s="8"/>
      <c r="U49160" s="11"/>
    </row>
    <row r="49161">
      <c r="H49161" s="10"/>
      <c r="T49161" s="8"/>
      <c r="U49161" s="11"/>
    </row>
    <row r="49162">
      <c r="H49162" s="10"/>
      <c r="T49162" s="8"/>
      <c r="U49162" s="11"/>
    </row>
    <row r="49163">
      <c r="H49163" s="10"/>
      <c r="T49163" s="8"/>
      <c r="U49163" s="11"/>
    </row>
    <row r="49164">
      <c r="H49164" s="10"/>
      <c r="T49164" s="8"/>
      <c r="U49164" s="11"/>
    </row>
    <row r="49165">
      <c r="H49165" s="10"/>
      <c r="T49165" s="8"/>
      <c r="U49165" s="11"/>
    </row>
    <row r="49166">
      <c r="H49166" s="10"/>
      <c r="T49166" s="8"/>
      <c r="U49166" s="11"/>
    </row>
    <row r="49167">
      <c r="H49167" s="10"/>
      <c r="T49167" s="8"/>
      <c r="U49167" s="11"/>
    </row>
    <row r="49168">
      <c r="H49168" s="10"/>
      <c r="T49168" s="8"/>
      <c r="U49168" s="11"/>
    </row>
    <row r="49169">
      <c r="H49169" s="10"/>
      <c r="T49169" s="8"/>
      <c r="U49169" s="11"/>
    </row>
    <row r="49170">
      <c r="H49170" s="10"/>
      <c r="T49170" s="8"/>
      <c r="U49170" s="11"/>
    </row>
    <row r="49171">
      <c r="H49171" s="10"/>
      <c r="T49171" s="8"/>
      <c r="U49171" s="11"/>
    </row>
    <row r="49172">
      <c r="H49172" s="10"/>
      <c r="T49172" s="8"/>
      <c r="U49172" s="11"/>
    </row>
    <row r="49173">
      <c r="H49173" s="10"/>
      <c r="T49173" s="8"/>
      <c r="U49173" s="11"/>
    </row>
    <row r="49174">
      <c r="H49174" s="10"/>
      <c r="T49174" s="8"/>
      <c r="U49174" s="11"/>
    </row>
    <row r="49175">
      <c r="H49175" s="10"/>
      <c r="T49175" s="8"/>
      <c r="U49175" s="11"/>
    </row>
    <row r="49176">
      <c r="H49176" s="10"/>
      <c r="T49176" s="8"/>
      <c r="U49176" s="11"/>
    </row>
    <row r="49177">
      <c r="H49177" s="10"/>
      <c r="T49177" s="8"/>
      <c r="U49177" s="11"/>
    </row>
    <row r="49178">
      <c r="H49178" s="10"/>
      <c r="T49178" s="8"/>
      <c r="U49178" s="11"/>
    </row>
    <row r="49179">
      <c r="H49179" s="10"/>
      <c r="T49179" s="8"/>
      <c r="U49179" s="11"/>
    </row>
    <row r="49180">
      <c r="H49180" s="10"/>
      <c r="T49180" s="8"/>
      <c r="U49180" s="11"/>
    </row>
    <row r="49181">
      <c r="H49181" s="10"/>
      <c r="T49181" s="8"/>
      <c r="U49181" s="11"/>
    </row>
    <row r="49182">
      <c r="H49182" s="10"/>
      <c r="T49182" s="8"/>
      <c r="U49182" s="11"/>
    </row>
    <row r="49183">
      <c r="H49183" s="10"/>
      <c r="T49183" s="8"/>
      <c r="U49183" s="11"/>
    </row>
    <row r="49184">
      <c r="H49184" s="10"/>
      <c r="T49184" s="8"/>
      <c r="U49184" s="11"/>
    </row>
    <row r="49185">
      <c r="H49185" s="10"/>
      <c r="T49185" s="8"/>
      <c r="U49185" s="11"/>
    </row>
    <row r="49186">
      <c r="H49186" s="10"/>
      <c r="T49186" s="8"/>
      <c r="U49186" s="11"/>
    </row>
    <row r="49187">
      <c r="H49187" s="10"/>
      <c r="T49187" s="8"/>
      <c r="U49187" s="11"/>
    </row>
    <row r="49188">
      <c r="H49188" s="10"/>
      <c r="T49188" s="8"/>
      <c r="U49188" s="11"/>
    </row>
    <row r="49189">
      <c r="H49189" s="10"/>
      <c r="T49189" s="8"/>
      <c r="U49189" s="11"/>
    </row>
    <row r="49190">
      <c r="H49190" s="10"/>
      <c r="T49190" s="8"/>
      <c r="U49190" s="11"/>
    </row>
    <row r="49191">
      <c r="H49191" s="10"/>
      <c r="T49191" s="8"/>
      <c r="U49191" s="11"/>
    </row>
    <row r="49192">
      <c r="H49192" s="10"/>
      <c r="T49192" s="8"/>
      <c r="U49192" s="11"/>
    </row>
    <row r="49193">
      <c r="H49193" s="10"/>
      <c r="T49193" s="8"/>
      <c r="U49193" s="11"/>
    </row>
    <row r="49194">
      <c r="H49194" s="10"/>
      <c r="T49194" s="8"/>
      <c r="U49194" s="11"/>
    </row>
    <row r="49195">
      <c r="H49195" s="10"/>
      <c r="T49195" s="8"/>
      <c r="U49195" s="11"/>
    </row>
    <row r="49196">
      <c r="H49196" s="10"/>
      <c r="T49196" s="8"/>
      <c r="U49196" s="11"/>
    </row>
    <row r="49197">
      <c r="H49197" s="10"/>
      <c r="T49197" s="8"/>
      <c r="U49197" s="11"/>
    </row>
    <row r="49198">
      <c r="H49198" s="10"/>
      <c r="T49198" s="8"/>
      <c r="U49198" s="11"/>
    </row>
    <row r="49199">
      <c r="H49199" s="10"/>
      <c r="T49199" s="8"/>
      <c r="U49199" s="11"/>
    </row>
    <row r="49200">
      <c r="H49200" s="10"/>
      <c r="T49200" s="8"/>
      <c r="U49200" s="11"/>
    </row>
    <row r="49201">
      <c r="H49201" s="10"/>
      <c r="T49201" s="8"/>
      <c r="U49201" s="11"/>
    </row>
    <row r="49202">
      <c r="H49202" s="10"/>
      <c r="T49202" s="8"/>
      <c r="U49202" s="11"/>
    </row>
    <row r="49203">
      <c r="H49203" s="10"/>
      <c r="T49203" s="8"/>
      <c r="U49203" s="11"/>
    </row>
    <row r="49204">
      <c r="H49204" s="10"/>
      <c r="T49204" s="8"/>
      <c r="U49204" s="11"/>
    </row>
    <row r="49205">
      <c r="H49205" s="10"/>
      <c r="T49205" s="8"/>
      <c r="U49205" s="11"/>
    </row>
    <row r="49206">
      <c r="H49206" s="10"/>
      <c r="T49206" s="8"/>
      <c r="U49206" s="11"/>
    </row>
    <row r="49207">
      <c r="H49207" s="10"/>
      <c r="T49207" s="8"/>
      <c r="U49207" s="11"/>
    </row>
    <row r="49208">
      <c r="H49208" s="10"/>
      <c r="T49208" s="8"/>
      <c r="U49208" s="11"/>
    </row>
    <row r="49209">
      <c r="H49209" s="10"/>
      <c r="T49209" s="8"/>
      <c r="U49209" s="11"/>
    </row>
    <row r="49210">
      <c r="H49210" s="10"/>
      <c r="T49210" s="8"/>
      <c r="U49210" s="11"/>
    </row>
    <row r="49211">
      <c r="H49211" s="10"/>
      <c r="T49211" s="8"/>
      <c r="U49211" s="11"/>
    </row>
    <row r="49212">
      <c r="H49212" s="10"/>
      <c r="T49212" s="8"/>
      <c r="U49212" s="11"/>
    </row>
    <row r="49213">
      <c r="H49213" s="10"/>
      <c r="T49213" s="8"/>
      <c r="U49213" s="11"/>
    </row>
    <row r="49214">
      <c r="H49214" s="10"/>
      <c r="T49214" s="8"/>
      <c r="U49214" s="11"/>
    </row>
    <row r="49215">
      <c r="H49215" s="10"/>
      <c r="T49215" s="8"/>
      <c r="U49215" s="11"/>
    </row>
    <row r="49216">
      <c r="H49216" s="10"/>
      <c r="T49216" s="8"/>
      <c r="U49216" s="11"/>
    </row>
    <row r="49217">
      <c r="H49217" s="10"/>
      <c r="T49217" s="8"/>
      <c r="U49217" s="11"/>
    </row>
    <row r="49218">
      <c r="H49218" s="10"/>
      <c r="T49218" s="8"/>
      <c r="U49218" s="11"/>
    </row>
    <row r="49219">
      <c r="H49219" s="10"/>
      <c r="T49219" s="8"/>
      <c r="U49219" s="11"/>
    </row>
    <row r="49220">
      <c r="H49220" s="10"/>
      <c r="T49220" s="8"/>
      <c r="U49220" s="11"/>
    </row>
    <row r="49221">
      <c r="H49221" s="10"/>
      <c r="T49221" s="8"/>
      <c r="U49221" s="11"/>
    </row>
    <row r="49222">
      <c r="H49222" s="10"/>
      <c r="T49222" s="8"/>
      <c r="U49222" s="11"/>
    </row>
    <row r="49223">
      <c r="H49223" s="10"/>
      <c r="T49223" s="8"/>
      <c r="U49223" s="11"/>
    </row>
    <row r="49224">
      <c r="H49224" s="10"/>
      <c r="T49224" s="8"/>
      <c r="U49224" s="11"/>
    </row>
    <row r="49225">
      <c r="H49225" s="10"/>
      <c r="T49225" s="8"/>
      <c r="U49225" s="11"/>
    </row>
    <row r="49226">
      <c r="H49226" s="10"/>
      <c r="T49226" s="8"/>
      <c r="U49226" s="11"/>
    </row>
    <row r="49227">
      <c r="H49227" s="10"/>
      <c r="T49227" s="8"/>
      <c r="U49227" s="11"/>
    </row>
    <row r="49228">
      <c r="H49228" s="10"/>
      <c r="T49228" s="8"/>
      <c r="U49228" s="11"/>
    </row>
    <row r="49229">
      <c r="H49229" s="10"/>
      <c r="T49229" s="8"/>
      <c r="U49229" s="11"/>
    </row>
    <row r="49230">
      <c r="H49230" s="10"/>
      <c r="T49230" s="8"/>
      <c r="U49230" s="11"/>
    </row>
    <row r="49231">
      <c r="H49231" s="10"/>
      <c r="T49231" s="8"/>
      <c r="U49231" s="11"/>
    </row>
    <row r="49232">
      <c r="H49232" s="10"/>
      <c r="T49232" s="8"/>
      <c r="U49232" s="11"/>
    </row>
    <row r="49233">
      <c r="H49233" s="10"/>
      <c r="T49233" s="8"/>
      <c r="U49233" s="11"/>
    </row>
    <row r="49234">
      <c r="H49234" s="10"/>
      <c r="T49234" s="8"/>
      <c r="U49234" s="11"/>
    </row>
    <row r="49235">
      <c r="H49235" s="10"/>
      <c r="T49235" s="8"/>
      <c r="U49235" s="11"/>
    </row>
    <row r="49236">
      <c r="H49236" s="10"/>
      <c r="T49236" s="8"/>
      <c r="U49236" s="11"/>
    </row>
    <row r="49237">
      <c r="H49237" s="10"/>
      <c r="T49237" s="8"/>
      <c r="U49237" s="11"/>
    </row>
    <row r="49238">
      <c r="H49238" s="10"/>
      <c r="T49238" s="8"/>
      <c r="U49238" s="11"/>
    </row>
    <row r="49239">
      <c r="H49239" s="10"/>
      <c r="T49239" s="8"/>
      <c r="U49239" s="11"/>
    </row>
    <row r="49240">
      <c r="H49240" s="10"/>
      <c r="T49240" s="8"/>
      <c r="U49240" s="11"/>
    </row>
    <row r="49241">
      <c r="H49241" s="10"/>
      <c r="T49241" s="8"/>
      <c r="U49241" s="11"/>
    </row>
    <row r="49242">
      <c r="H49242" s="10"/>
      <c r="T49242" s="8"/>
      <c r="U49242" s="11"/>
    </row>
    <row r="49243">
      <c r="H49243" s="10"/>
      <c r="T49243" s="8"/>
      <c r="U49243" s="11"/>
    </row>
    <row r="49244">
      <c r="H49244" s="10"/>
      <c r="T49244" s="8"/>
      <c r="U49244" s="11"/>
    </row>
    <row r="49245">
      <c r="H49245" s="10"/>
      <c r="T49245" s="8"/>
      <c r="U49245" s="11"/>
    </row>
    <row r="49246">
      <c r="H49246" s="10"/>
      <c r="T49246" s="8"/>
      <c r="U49246" s="11"/>
    </row>
    <row r="49247">
      <c r="H49247" s="10"/>
      <c r="T49247" s="8"/>
      <c r="U49247" s="11"/>
    </row>
    <row r="49248">
      <c r="H49248" s="10"/>
      <c r="T49248" s="8"/>
      <c r="U49248" s="11"/>
    </row>
    <row r="49249">
      <c r="H49249" s="10"/>
      <c r="T49249" s="8"/>
      <c r="U49249" s="11"/>
    </row>
    <row r="49250">
      <c r="H49250" s="10"/>
      <c r="T49250" s="8"/>
      <c r="U49250" s="11"/>
    </row>
    <row r="49251">
      <c r="H49251" s="10"/>
      <c r="T49251" s="8"/>
      <c r="U49251" s="11"/>
    </row>
    <row r="49252">
      <c r="H49252" s="10"/>
      <c r="T49252" s="8"/>
      <c r="U49252" s="11"/>
    </row>
    <row r="49253">
      <c r="H49253" s="10"/>
      <c r="T49253" s="8"/>
      <c r="U49253" s="11"/>
    </row>
    <row r="49254">
      <c r="H49254" s="10"/>
      <c r="T49254" s="8"/>
      <c r="U49254" s="11"/>
    </row>
    <row r="49255">
      <c r="H49255" s="10"/>
      <c r="T49255" s="8"/>
      <c r="U49255" s="11"/>
    </row>
    <row r="49256">
      <c r="H49256" s="10"/>
      <c r="T49256" s="8"/>
      <c r="U49256" s="11"/>
    </row>
    <row r="49257">
      <c r="H49257" s="10"/>
      <c r="T49257" s="8"/>
      <c r="U49257" s="11"/>
    </row>
    <row r="49258">
      <c r="H49258" s="10"/>
      <c r="T49258" s="8"/>
      <c r="U49258" s="11"/>
    </row>
    <row r="49259">
      <c r="H49259" s="10"/>
      <c r="T49259" s="8"/>
      <c r="U49259" s="11"/>
    </row>
    <row r="49260">
      <c r="H49260" s="10"/>
      <c r="T49260" s="8"/>
      <c r="U49260" s="11"/>
    </row>
    <row r="49261">
      <c r="H49261" s="10"/>
      <c r="T49261" s="8"/>
      <c r="U49261" s="11"/>
    </row>
    <row r="49262">
      <c r="H49262" s="10"/>
      <c r="T49262" s="8"/>
      <c r="U49262" s="11"/>
    </row>
    <row r="49263">
      <c r="H49263" s="10"/>
      <c r="T49263" s="8"/>
      <c r="U49263" s="11"/>
    </row>
    <row r="49264">
      <c r="H49264" s="10"/>
      <c r="T49264" s="8"/>
      <c r="U49264" s="11"/>
    </row>
    <row r="49265">
      <c r="H49265" s="10"/>
      <c r="T49265" s="8"/>
      <c r="U49265" s="11"/>
    </row>
    <row r="49266">
      <c r="H49266" s="10"/>
      <c r="T49266" s="8"/>
      <c r="U49266" s="11"/>
    </row>
    <row r="49267">
      <c r="H49267" s="10"/>
      <c r="T49267" s="8"/>
      <c r="U49267" s="11"/>
    </row>
    <row r="49268">
      <c r="H49268" s="10"/>
      <c r="T49268" s="8"/>
      <c r="U49268" s="11"/>
    </row>
    <row r="49269">
      <c r="H49269" s="10"/>
      <c r="T49269" s="8"/>
      <c r="U49269" s="11"/>
    </row>
    <row r="49270">
      <c r="H49270" s="10"/>
      <c r="T49270" s="8"/>
      <c r="U49270" s="11"/>
    </row>
    <row r="49271">
      <c r="H49271" s="10"/>
      <c r="T49271" s="8"/>
      <c r="U49271" s="11"/>
    </row>
    <row r="49272">
      <c r="H49272" s="10"/>
      <c r="T49272" s="8"/>
      <c r="U49272" s="11"/>
    </row>
    <row r="49273">
      <c r="H49273" s="10"/>
      <c r="T49273" s="8"/>
      <c r="U49273" s="11"/>
    </row>
    <row r="49274">
      <c r="H49274" s="10"/>
      <c r="T49274" s="8"/>
      <c r="U49274" s="11"/>
    </row>
    <row r="49275">
      <c r="H49275" s="10"/>
      <c r="T49275" s="8"/>
      <c r="U49275" s="11"/>
    </row>
    <row r="49276">
      <c r="H49276" s="10"/>
      <c r="T49276" s="8"/>
      <c r="U49276" s="11"/>
    </row>
    <row r="49277">
      <c r="H49277" s="10"/>
      <c r="T49277" s="8"/>
      <c r="U49277" s="11"/>
    </row>
    <row r="49278">
      <c r="H49278" s="10"/>
      <c r="T49278" s="8"/>
      <c r="U49278" s="11"/>
    </row>
    <row r="49279">
      <c r="H49279" s="10"/>
      <c r="T49279" s="8"/>
      <c r="U49279" s="11"/>
    </row>
    <row r="49280">
      <c r="H49280" s="10"/>
      <c r="T49280" s="8"/>
      <c r="U49280" s="11"/>
    </row>
    <row r="49281">
      <c r="H49281" s="10"/>
      <c r="T49281" s="8"/>
      <c r="U49281" s="11"/>
    </row>
    <row r="49282">
      <c r="H49282" s="10"/>
      <c r="T49282" s="8"/>
      <c r="U49282" s="11"/>
    </row>
    <row r="49283">
      <c r="H49283" s="10"/>
      <c r="T49283" s="8"/>
      <c r="U49283" s="11"/>
    </row>
    <row r="49284">
      <c r="H49284" s="10"/>
      <c r="T49284" s="8"/>
      <c r="U49284" s="11"/>
    </row>
    <row r="49285">
      <c r="H49285" s="10"/>
      <c r="T49285" s="8"/>
      <c r="U49285" s="11"/>
    </row>
    <row r="49286">
      <c r="H49286" s="10"/>
      <c r="T49286" s="8"/>
      <c r="U49286" s="11"/>
    </row>
    <row r="49287">
      <c r="H49287" s="10"/>
      <c r="T49287" s="8"/>
      <c r="U49287" s="11"/>
    </row>
    <row r="49288">
      <c r="H49288" s="10"/>
      <c r="T49288" s="8"/>
      <c r="U49288" s="11"/>
    </row>
    <row r="49289">
      <c r="H49289" s="10"/>
      <c r="T49289" s="8"/>
      <c r="U49289" s="11"/>
    </row>
    <row r="49290">
      <c r="H49290" s="10"/>
      <c r="T49290" s="8"/>
      <c r="U49290" s="11"/>
    </row>
    <row r="49291">
      <c r="H49291" s="10"/>
      <c r="T49291" s="8"/>
      <c r="U49291" s="11"/>
    </row>
    <row r="49292">
      <c r="H49292" s="10"/>
      <c r="T49292" s="8"/>
      <c r="U49292" s="11"/>
    </row>
    <row r="49293">
      <c r="H49293" s="10"/>
      <c r="T49293" s="8"/>
      <c r="U49293" s="11"/>
    </row>
    <row r="49294">
      <c r="H49294" s="10"/>
      <c r="T49294" s="8"/>
      <c r="U49294" s="11"/>
    </row>
    <row r="49295">
      <c r="H49295" s="10"/>
      <c r="T49295" s="8"/>
      <c r="U49295" s="11"/>
    </row>
    <row r="49296">
      <c r="H49296" s="10"/>
      <c r="T49296" s="8"/>
      <c r="U49296" s="11"/>
    </row>
    <row r="49297">
      <c r="H49297" s="10"/>
      <c r="T49297" s="8"/>
      <c r="U49297" s="11"/>
    </row>
    <row r="49298">
      <c r="H49298" s="10"/>
      <c r="T49298" s="8"/>
      <c r="U49298" s="11"/>
    </row>
    <row r="49299">
      <c r="H49299" s="10"/>
      <c r="T49299" s="8"/>
      <c r="U49299" s="11"/>
    </row>
    <row r="49300">
      <c r="H49300" s="10"/>
      <c r="T49300" s="8"/>
      <c r="U49300" s="11"/>
    </row>
    <row r="49301">
      <c r="H49301" s="10"/>
      <c r="T49301" s="8"/>
      <c r="U49301" s="11"/>
    </row>
    <row r="49302">
      <c r="H49302" s="10"/>
      <c r="T49302" s="8"/>
      <c r="U49302" s="11"/>
    </row>
    <row r="49303">
      <c r="H49303" s="10"/>
      <c r="T49303" s="8"/>
      <c r="U49303" s="11"/>
    </row>
    <row r="49304">
      <c r="H49304" s="10"/>
      <c r="T49304" s="8"/>
      <c r="U49304" s="11"/>
    </row>
    <row r="49305">
      <c r="H49305" s="10"/>
      <c r="T49305" s="8"/>
      <c r="U49305" s="11"/>
    </row>
    <row r="49306">
      <c r="H49306" s="10"/>
      <c r="T49306" s="8"/>
      <c r="U49306" s="11"/>
    </row>
    <row r="49307">
      <c r="H49307" s="10"/>
      <c r="T49307" s="8"/>
      <c r="U49307" s="11"/>
    </row>
    <row r="49308">
      <c r="H49308" s="10"/>
      <c r="T49308" s="8"/>
      <c r="U49308" s="11"/>
    </row>
    <row r="49309">
      <c r="H49309" s="10"/>
      <c r="T49309" s="8"/>
      <c r="U49309" s="11"/>
    </row>
    <row r="49310">
      <c r="H49310" s="10"/>
      <c r="T49310" s="8"/>
      <c r="U49310" s="11"/>
    </row>
    <row r="49311">
      <c r="H49311" s="10"/>
      <c r="T49311" s="8"/>
      <c r="U49311" s="11"/>
    </row>
    <row r="49312">
      <c r="H49312" s="10"/>
      <c r="T49312" s="8"/>
      <c r="U49312" s="11"/>
    </row>
    <row r="49313">
      <c r="H49313" s="10"/>
      <c r="T49313" s="8"/>
      <c r="U49313" s="11"/>
    </row>
    <row r="49314">
      <c r="H49314" s="10"/>
      <c r="T49314" s="8"/>
      <c r="U49314" s="11"/>
    </row>
    <row r="49315">
      <c r="H49315" s="10"/>
      <c r="T49315" s="8"/>
      <c r="U49315" s="11"/>
    </row>
    <row r="49316">
      <c r="H49316" s="10"/>
      <c r="T49316" s="8"/>
      <c r="U49316" s="11"/>
    </row>
    <row r="49317">
      <c r="H49317" s="10"/>
      <c r="T49317" s="8"/>
      <c r="U49317" s="11"/>
    </row>
    <row r="49318">
      <c r="H49318" s="10"/>
      <c r="T49318" s="8"/>
      <c r="U49318" s="11"/>
    </row>
    <row r="49319">
      <c r="H49319" s="10"/>
      <c r="T49319" s="8"/>
      <c r="U49319" s="11"/>
    </row>
    <row r="49320">
      <c r="H49320" s="10"/>
      <c r="T49320" s="8"/>
      <c r="U49320" s="11"/>
    </row>
    <row r="49321">
      <c r="H49321" s="10"/>
      <c r="T49321" s="8"/>
      <c r="U49321" s="11"/>
    </row>
    <row r="49322">
      <c r="H49322" s="10"/>
      <c r="T49322" s="8"/>
      <c r="U49322" s="11"/>
    </row>
    <row r="49323">
      <c r="H49323" s="10"/>
      <c r="T49323" s="8"/>
      <c r="U49323" s="11"/>
    </row>
    <row r="49324">
      <c r="H49324" s="10"/>
      <c r="T49324" s="8"/>
      <c r="U49324" s="11"/>
    </row>
    <row r="49325">
      <c r="H49325" s="10"/>
      <c r="T49325" s="8"/>
      <c r="U49325" s="11"/>
    </row>
    <row r="49326">
      <c r="H49326" s="10"/>
      <c r="T49326" s="8"/>
      <c r="U49326" s="11"/>
    </row>
    <row r="49327">
      <c r="H49327" s="10"/>
      <c r="T49327" s="8"/>
      <c r="U49327" s="11"/>
    </row>
    <row r="49328">
      <c r="H49328" s="10"/>
      <c r="T49328" s="8"/>
      <c r="U49328" s="11"/>
    </row>
    <row r="49329">
      <c r="H49329" s="10"/>
      <c r="T49329" s="8"/>
      <c r="U49329" s="11"/>
    </row>
    <row r="49330">
      <c r="H49330" s="10"/>
      <c r="T49330" s="8"/>
      <c r="U49330" s="11"/>
    </row>
    <row r="49331">
      <c r="H49331" s="10"/>
      <c r="T49331" s="8"/>
      <c r="U49331" s="11"/>
    </row>
    <row r="49332">
      <c r="H49332" s="10"/>
      <c r="T49332" s="8"/>
      <c r="U49332" s="11"/>
    </row>
    <row r="49333">
      <c r="H49333" s="10"/>
      <c r="T49333" s="8"/>
      <c r="U49333" s="11"/>
    </row>
    <row r="49334">
      <c r="H49334" s="10"/>
      <c r="T49334" s="8"/>
      <c r="U49334" s="11"/>
    </row>
    <row r="49335">
      <c r="H49335" s="10"/>
      <c r="T49335" s="8"/>
      <c r="U49335" s="11"/>
    </row>
    <row r="49336">
      <c r="H49336" s="10"/>
      <c r="T49336" s="8"/>
      <c r="U49336" s="11"/>
    </row>
    <row r="49337">
      <c r="H49337" s="10"/>
      <c r="T49337" s="8"/>
      <c r="U49337" s="11"/>
    </row>
    <row r="49338">
      <c r="H49338" s="10"/>
      <c r="T49338" s="8"/>
      <c r="U49338" s="11"/>
    </row>
    <row r="49339">
      <c r="H49339" s="10"/>
      <c r="T49339" s="8"/>
      <c r="U49339" s="11"/>
    </row>
    <row r="49340">
      <c r="H49340" s="10"/>
      <c r="T49340" s="8"/>
      <c r="U49340" s="11"/>
    </row>
    <row r="49341">
      <c r="H49341" s="10"/>
      <c r="T49341" s="8"/>
      <c r="U49341" s="11"/>
    </row>
    <row r="49342">
      <c r="H49342" s="10"/>
      <c r="T49342" s="8"/>
      <c r="U49342" s="11"/>
    </row>
    <row r="49343">
      <c r="H49343" s="10"/>
      <c r="T49343" s="8"/>
      <c r="U49343" s="11"/>
    </row>
    <row r="49344">
      <c r="H49344" s="10"/>
      <c r="T49344" s="8"/>
      <c r="U49344" s="11"/>
    </row>
    <row r="49345">
      <c r="H49345" s="10"/>
      <c r="T49345" s="8"/>
      <c r="U49345" s="11"/>
    </row>
    <row r="49346">
      <c r="H49346" s="10"/>
      <c r="T49346" s="8"/>
      <c r="U49346" s="11"/>
    </row>
    <row r="49347">
      <c r="H49347" s="10"/>
      <c r="T49347" s="8"/>
      <c r="U49347" s="11"/>
    </row>
    <row r="49348">
      <c r="H49348" s="10"/>
      <c r="T49348" s="8"/>
      <c r="U49348" s="11"/>
    </row>
    <row r="49349">
      <c r="H49349" s="10"/>
      <c r="T49349" s="8"/>
      <c r="U49349" s="11"/>
    </row>
    <row r="49350">
      <c r="H49350" s="10"/>
      <c r="T49350" s="8"/>
      <c r="U49350" s="11"/>
    </row>
    <row r="49351">
      <c r="H49351" s="10"/>
      <c r="T49351" s="8"/>
      <c r="U49351" s="11"/>
    </row>
    <row r="49352">
      <c r="H49352" s="10"/>
      <c r="T49352" s="8"/>
      <c r="U49352" s="11"/>
    </row>
    <row r="49353">
      <c r="H49353" s="10"/>
      <c r="T49353" s="8"/>
      <c r="U49353" s="11"/>
    </row>
    <row r="49354">
      <c r="H49354" s="10"/>
      <c r="T49354" s="8"/>
      <c r="U49354" s="11"/>
    </row>
    <row r="49355">
      <c r="H49355" s="10"/>
      <c r="T49355" s="8"/>
      <c r="U49355" s="11"/>
    </row>
    <row r="49356">
      <c r="H49356" s="10"/>
      <c r="T49356" s="8"/>
      <c r="U49356" s="11"/>
    </row>
    <row r="49357">
      <c r="H49357" s="10"/>
      <c r="T49357" s="8"/>
      <c r="U49357" s="11"/>
    </row>
    <row r="49358">
      <c r="H49358" s="10"/>
      <c r="T49358" s="8"/>
      <c r="U49358" s="11"/>
    </row>
    <row r="49359">
      <c r="H49359" s="10"/>
      <c r="T49359" s="8"/>
      <c r="U49359" s="11"/>
    </row>
    <row r="49360">
      <c r="H49360" s="10"/>
      <c r="T49360" s="8"/>
      <c r="U49360" s="11"/>
    </row>
    <row r="49361">
      <c r="H49361" s="10"/>
      <c r="T49361" s="8"/>
      <c r="U49361" s="11"/>
    </row>
    <row r="49362">
      <c r="H49362" s="10"/>
      <c r="T49362" s="8"/>
      <c r="U49362" s="11"/>
    </row>
    <row r="49363">
      <c r="H49363" s="10"/>
      <c r="T49363" s="8"/>
      <c r="U49363" s="11"/>
    </row>
    <row r="49364">
      <c r="H49364" s="10"/>
      <c r="T49364" s="8"/>
      <c r="U49364" s="11"/>
    </row>
    <row r="49365">
      <c r="H49365" s="10"/>
      <c r="T49365" s="8"/>
      <c r="U49365" s="11"/>
    </row>
    <row r="49366">
      <c r="H49366" s="10"/>
      <c r="T49366" s="8"/>
      <c r="U49366" s="11"/>
    </row>
    <row r="49367">
      <c r="H49367" s="10"/>
      <c r="T49367" s="8"/>
      <c r="U49367" s="11"/>
    </row>
    <row r="49368">
      <c r="H49368" s="10"/>
      <c r="T49368" s="8"/>
      <c r="U49368" s="11"/>
    </row>
    <row r="49369">
      <c r="H49369" s="10"/>
      <c r="T49369" s="8"/>
      <c r="U49369" s="11"/>
    </row>
    <row r="49370">
      <c r="H49370" s="10"/>
      <c r="T49370" s="8"/>
      <c r="U49370" s="11"/>
    </row>
    <row r="49371">
      <c r="H49371" s="10"/>
      <c r="T49371" s="8"/>
      <c r="U49371" s="11"/>
    </row>
    <row r="49372">
      <c r="H49372" s="10"/>
      <c r="T49372" s="8"/>
      <c r="U49372" s="11"/>
    </row>
    <row r="49373">
      <c r="H49373" s="10"/>
      <c r="T49373" s="8"/>
      <c r="U49373" s="11"/>
    </row>
    <row r="49374">
      <c r="H49374" s="10"/>
      <c r="T49374" s="8"/>
      <c r="U49374" s="11"/>
    </row>
    <row r="49375">
      <c r="H49375" s="10"/>
      <c r="T49375" s="8"/>
      <c r="U49375" s="11"/>
    </row>
    <row r="49376">
      <c r="H49376" s="10"/>
      <c r="T49376" s="8"/>
      <c r="U49376" s="11"/>
    </row>
    <row r="49377">
      <c r="H49377" s="10"/>
      <c r="T49377" s="8"/>
      <c r="U49377" s="11"/>
    </row>
    <row r="49378">
      <c r="H49378" s="10"/>
      <c r="T49378" s="8"/>
      <c r="U49378" s="11"/>
    </row>
    <row r="49379">
      <c r="H49379" s="10"/>
      <c r="T49379" s="8"/>
      <c r="U49379" s="11"/>
    </row>
    <row r="49380">
      <c r="H49380" s="10"/>
      <c r="T49380" s="8"/>
      <c r="U49380" s="11"/>
    </row>
    <row r="49381">
      <c r="H49381" s="10"/>
      <c r="T49381" s="8"/>
      <c r="U49381" s="11"/>
    </row>
    <row r="49382">
      <c r="H49382" s="10"/>
      <c r="T49382" s="8"/>
      <c r="U49382" s="11"/>
    </row>
    <row r="49383">
      <c r="H49383" s="10"/>
      <c r="T49383" s="8"/>
      <c r="U49383" s="11"/>
    </row>
    <row r="49384">
      <c r="H49384" s="10"/>
      <c r="T49384" s="8"/>
      <c r="U49384" s="11"/>
    </row>
    <row r="49385">
      <c r="H49385" s="10"/>
      <c r="T49385" s="8"/>
      <c r="U49385" s="11"/>
    </row>
    <row r="49386">
      <c r="H49386" s="10"/>
      <c r="T49386" s="8"/>
      <c r="U49386" s="11"/>
    </row>
    <row r="49387">
      <c r="H49387" s="10"/>
      <c r="T49387" s="8"/>
      <c r="U49387" s="11"/>
    </row>
    <row r="49388">
      <c r="H49388" s="10"/>
      <c r="T49388" s="8"/>
      <c r="U49388" s="11"/>
    </row>
    <row r="49389">
      <c r="H49389" s="10"/>
      <c r="T49389" s="8"/>
      <c r="U49389" s="11"/>
    </row>
    <row r="49390">
      <c r="H49390" s="10"/>
      <c r="T49390" s="8"/>
      <c r="U49390" s="11"/>
    </row>
    <row r="49391">
      <c r="H49391" s="10"/>
      <c r="T49391" s="8"/>
      <c r="U49391" s="11"/>
    </row>
    <row r="49392">
      <c r="H49392" s="10"/>
      <c r="T49392" s="8"/>
      <c r="U49392" s="11"/>
    </row>
    <row r="49393">
      <c r="H49393" s="10"/>
      <c r="T49393" s="8"/>
      <c r="U49393" s="11"/>
    </row>
    <row r="49394">
      <c r="H49394" s="10"/>
      <c r="T49394" s="8"/>
      <c r="U49394" s="11"/>
    </row>
    <row r="49395">
      <c r="H49395" s="10"/>
      <c r="T49395" s="8"/>
      <c r="U49395" s="11"/>
    </row>
    <row r="49396">
      <c r="H49396" s="10"/>
      <c r="T49396" s="8"/>
      <c r="U49396" s="11"/>
    </row>
    <row r="49397">
      <c r="H49397" s="10"/>
      <c r="T49397" s="8"/>
      <c r="U49397" s="11"/>
    </row>
    <row r="49398">
      <c r="H49398" s="10"/>
      <c r="T49398" s="8"/>
      <c r="U49398" s="11"/>
    </row>
    <row r="49399">
      <c r="H49399" s="10"/>
      <c r="T49399" s="8"/>
      <c r="U49399" s="11"/>
    </row>
    <row r="49400">
      <c r="H49400" s="10"/>
      <c r="T49400" s="8"/>
      <c r="U49400" s="11"/>
    </row>
    <row r="49401">
      <c r="H49401" s="10"/>
      <c r="T49401" s="8"/>
      <c r="U49401" s="11"/>
    </row>
    <row r="49402">
      <c r="H49402" s="10"/>
      <c r="T49402" s="8"/>
      <c r="U49402" s="11"/>
    </row>
    <row r="49403">
      <c r="H49403" s="10"/>
      <c r="T49403" s="8"/>
      <c r="U49403" s="11"/>
    </row>
    <row r="49404">
      <c r="H49404" s="10"/>
      <c r="T49404" s="8"/>
      <c r="U49404" s="11"/>
    </row>
    <row r="49405">
      <c r="H49405" s="10"/>
      <c r="T49405" s="8"/>
      <c r="U49405" s="11"/>
    </row>
    <row r="49406">
      <c r="H49406" s="10"/>
      <c r="T49406" s="8"/>
      <c r="U49406" s="11"/>
    </row>
    <row r="49407">
      <c r="H49407" s="10"/>
      <c r="T49407" s="8"/>
      <c r="U49407" s="11"/>
    </row>
    <row r="49408">
      <c r="H49408" s="10"/>
      <c r="T49408" s="8"/>
      <c r="U49408" s="11"/>
    </row>
    <row r="49409">
      <c r="H49409" s="10"/>
      <c r="T49409" s="8"/>
      <c r="U49409" s="11"/>
    </row>
    <row r="49410">
      <c r="H49410" s="10"/>
      <c r="T49410" s="8"/>
      <c r="U49410" s="11"/>
    </row>
    <row r="49411">
      <c r="H49411" s="10"/>
      <c r="T49411" s="8"/>
      <c r="U49411" s="11"/>
    </row>
    <row r="49412">
      <c r="H49412" s="10"/>
      <c r="T49412" s="8"/>
      <c r="U49412" s="11"/>
    </row>
    <row r="49413">
      <c r="H49413" s="10"/>
      <c r="T49413" s="8"/>
      <c r="U49413" s="11"/>
    </row>
    <row r="49414">
      <c r="H49414" s="10"/>
      <c r="T49414" s="8"/>
      <c r="U49414" s="11"/>
    </row>
    <row r="49415">
      <c r="H49415" s="10"/>
      <c r="T49415" s="8"/>
      <c r="U49415" s="11"/>
    </row>
    <row r="49416">
      <c r="H49416" s="10"/>
      <c r="T49416" s="8"/>
      <c r="U49416" s="11"/>
    </row>
    <row r="49417">
      <c r="H49417" s="10"/>
      <c r="T49417" s="8"/>
      <c r="U49417" s="11"/>
    </row>
    <row r="49418">
      <c r="H49418" s="10"/>
      <c r="T49418" s="8"/>
      <c r="U49418" s="11"/>
    </row>
    <row r="49419">
      <c r="H49419" s="10"/>
      <c r="T49419" s="8"/>
      <c r="U49419" s="11"/>
    </row>
    <row r="49420">
      <c r="H49420" s="10"/>
      <c r="T49420" s="8"/>
      <c r="U49420" s="11"/>
    </row>
    <row r="49421">
      <c r="H49421" s="10"/>
      <c r="T49421" s="8"/>
      <c r="U49421" s="11"/>
    </row>
    <row r="49422">
      <c r="H49422" s="10"/>
      <c r="T49422" s="8"/>
      <c r="U49422" s="11"/>
    </row>
    <row r="49423">
      <c r="H49423" s="10"/>
      <c r="T49423" s="8"/>
      <c r="U49423" s="11"/>
    </row>
    <row r="49424">
      <c r="H49424" s="10"/>
      <c r="T49424" s="8"/>
      <c r="U49424" s="11"/>
    </row>
    <row r="49425">
      <c r="H49425" s="10"/>
      <c r="T49425" s="8"/>
      <c r="U49425" s="11"/>
    </row>
    <row r="49426">
      <c r="H49426" s="10"/>
      <c r="T49426" s="8"/>
      <c r="U49426" s="11"/>
    </row>
    <row r="49427">
      <c r="H49427" s="10"/>
      <c r="T49427" s="8"/>
      <c r="U49427" s="11"/>
    </row>
    <row r="49428">
      <c r="H49428" s="10"/>
      <c r="T49428" s="8"/>
      <c r="U49428" s="11"/>
    </row>
    <row r="49429">
      <c r="H49429" s="10"/>
      <c r="T49429" s="8"/>
      <c r="U49429" s="11"/>
    </row>
    <row r="49430">
      <c r="H49430" s="10"/>
      <c r="T49430" s="8"/>
      <c r="U49430" s="11"/>
    </row>
    <row r="49431">
      <c r="H49431" s="10"/>
      <c r="T49431" s="8"/>
      <c r="U49431" s="11"/>
    </row>
    <row r="49432">
      <c r="H49432" s="10"/>
      <c r="T49432" s="8"/>
      <c r="U49432" s="11"/>
    </row>
    <row r="49433">
      <c r="H49433" s="10"/>
      <c r="T49433" s="8"/>
      <c r="U49433" s="11"/>
    </row>
    <row r="49434">
      <c r="H49434" s="10"/>
      <c r="T49434" s="8"/>
      <c r="U49434" s="11"/>
    </row>
    <row r="49435">
      <c r="H49435" s="10"/>
      <c r="T49435" s="8"/>
      <c r="U49435" s="11"/>
    </row>
    <row r="49436">
      <c r="H49436" s="10"/>
      <c r="T49436" s="8"/>
      <c r="U49436" s="11"/>
    </row>
    <row r="49437">
      <c r="H49437" s="10"/>
      <c r="T49437" s="8"/>
      <c r="U49437" s="11"/>
    </row>
    <row r="49438">
      <c r="H49438" s="10"/>
      <c r="T49438" s="8"/>
      <c r="U49438" s="11"/>
    </row>
    <row r="49439">
      <c r="H49439" s="10"/>
      <c r="T49439" s="8"/>
      <c r="U49439" s="11"/>
    </row>
    <row r="49440">
      <c r="H49440" s="10"/>
      <c r="T49440" s="8"/>
      <c r="U49440" s="11"/>
    </row>
    <row r="49441">
      <c r="H49441" s="10"/>
      <c r="T49441" s="8"/>
      <c r="U49441" s="11"/>
    </row>
    <row r="49442">
      <c r="H49442" s="10"/>
      <c r="T49442" s="8"/>
      <c r="U49442" s="11"/>
    </row>
    <row r="49443">
      <c r="H49443" s="10"/>
      <c r="T49443" s="8"/>
      <c r="U49443" s="11"/>
    </row>
    <row r="49444">
      <c r="H49444" s="10"/>
      <c r="T49444" s="8"/>
      <c r="U49444" s="11"/>
    </row>
    <row r="49445">
      <c r="H49445" s="10"/>
      <c r="T49445" s="8"/>
      <c r="U49445" s="11"/>
    </row>
    <row r="49446">
      <c r="H49446" s="10"/>
      <c r="T49446" s="8"/>
      <c r="U49446" s="11"/>
    </row>
    <row r="49447">
      <c r="H49447" s="10"/>
      <c r="T49447" s="8"/>
      <c r="U49447" s="11"/>
    </row>
    <row r="49448">
      <c r="H49448" s="10"/>
      <c r="T49448" s="8"/>
      <c r="U49448" s="11"/>
    </row>
    <row r="49449">
      <c r="H49449" s="10"/>
      <c r="T49449" s="8"/>
      <c r="U49449" s="11"/>
    </row>
    <row r="49450">
      <c r="H49450" s="10"/>
      <c r="T49450" s="8"/>
      <c r="U49450" s="11"/>
    </row>
    <row r="49451">
      <c r="H49451" s="10"/>
      <c r="T49451" s="8"/>
      <c r="U49451" s="11"/>
    </row>
    <row r="49452">
      <c r="H49452" s="10"/>
      <c r="T49452" s="8"/>
      <c r="U49452" s="11"/>
    </row>
    <row r="49453">
      <c r="H49453" s="10"/>
      <c r="T49453" s="8"/>
      <c r="U49453" s="11"/>
    </row>
    <row r="49454">
      <c r="H49454" s="10"/>
      <c r="T49454" s="8"/>
      <c r="U49454" s="11"/>
    </row>
    <row r="49455">
      <c r="H49455" s="10"/>
      <c r="T49455" s="8"/>
      <c r="U49455" s="11"/>
    </row>
    <row r="49456">
      <c r="H49456" s="10"/>
      <c r="T49456" s="8"/>
      <c r="U49456" s="11"/>
    </row>
    <row r="49457">
      <c r="H49457" s="10"/>
      <c r="T49457" s="8"/>
      <c r="U49457" s="11"/>
    </row>
    <row r="49458">
      <c r="H49458" s="10"/>
      <c r="T49458" s="8"/>
      <c r="U49458" s="11"/>
    </row>
    <row r="49459">
      <c r="H49459" s="10"/>
      <c r="T49459" s="8"/>
      <c r="U49459" s="11"/>
    </row>
    <row r="49460">
      <c r="H49460" s="10"/>
      <c r="T49460" s="8"/>
      <c r="U49460" s="11"/>
    </row>
    <row r="49461">
      <c r="H49461" s="10"/>
      <c r="T49461" s="8"/>
      <c r="U49461" s="11"/>
    </row>
    <row r="49462">
      <c r="H49462" s="10"/>
      <c r="T49462" s="8"/>
      <c r="U49462" s="11"/>
    </row>
    <row r="49463">
      <c r="H49463" s="10"/>
      <c r="T49463" s="8"/>
      <c r="U49463" s="11"/>
    </row>
    <row r="49464">
      <c r="H49464" s="10"/>
      <c r="T49464" s="8"/>
      <c r="U49464" s="11"/>
    </row>
    <row r="49465">
      <c r="H49465" s="10"/>
      <c r="T49465" s="8"/>
      <c r="U49465" s="11"/>
    </row>
    <row r="49466">
      <c r="H49466" s="10"/>
      <c r="T49466" s="8"/>
      <c r="U49466" s="11"/>
    </row>
    <row r="49467">
      <c r="H49467" s="10"/>
      <c r="T49467" s="8"/>
      <c r="U49467" s="11"/>
    </row>
    <row r="49468">
      <c r="H49468" s="10"/>
      <c r="T49468" s="8"/>
      <c r="U49468" s="11"/>
    </row>
    <row r="49469">
      <c r="H49469" s="10"/>
      <c r="T49469" s="8"/>
      <c r="U49469" s="11"/>
    </row>
    <row r="49470">
      <c r="H49470" s="10"/>
      <c r="T49470" s="8"/>
      <c r="U49470" s="11"/>
    </row>
    <row r="49471">
      <c r="H49471" s="10"/>
      <c r="T49471" s="8"/>
      <c r="U49471" s="11"/>
    </row>
    <row r="49472">
      <c r="H49472" s="10"/>
      <c r="T49472" s="8"/>
      <c r="U49472" s="11"/>
    </row>
    <row r="49473">
      <c r="H49473" s="10"/>
      <c r="T49473" s="8"/>
      <c r="U49473" s="11"/>
    </row>
    <row r="49474">
      <c r="H49474" s="10"/>
      <c r="T49474" s="8"/>
      <c r="U49474" s="11"/>
    </row>
    <row r="49475">
      <c r="H49475" s="10"/>
      <c r="T49475" s="8"/>
      <c r="U49475" s="11"/>
    </row>
    <row r="49476">
      <c r="H49476" s="10"/>
      <c r="T49476" s="8"/>
      <c r="U49476" s="11"/>
    </row>
    <row r="49477">
      <c r="H49477" s="10"/>
      <c r="T49477" s="8"/>
      <c r="U49477" s="11"/>
    </row>
    <row r="49478">
      <c r="H49478" s="10"/>
      <c r="T49478" s="8"/>
      <c r="U49478" s="11"/>
    </row>
    <row r="49479">
      <c r="H49479" s="10"/>
      <c r="T49479" s="8"/>
      <c r="U49479" s="11"/>
    </row>
    <row r="49480">
      <c r="H49480" s="10"/>
      <c r="T49480" s="8"/>
      <c r="U49480" s="11"/>
    </row>
    <row r="49481">
      <c r="H49481" s="10"/>
      <c r="T49481" s="8"/>
      <c r="U49481" s="11"/>
    </row>
    <row r="49482">
      <c r="H49482" s="10"/>
      <c r="T49482" s="8"/>
      <c r="U49482" s="11"/>
    </row>
    <row r="49483">
      <c r="H49483" s="10"/>
      <c r="T49483" s="8"/>
      <c r="U49483" s="11"/>
    </row>
    <row r="49484">
      <c r="H49484" s="10"/>
      <c r="T49484" s="8"/>
      <c r="U49484" s="11"/>
    </row>
    <row r="49485">
      <c r="H49485" s="10"/>
      <c r="T49485" s="8"/>
      <c r="U49485" s="11"/>
    </row>
    <row r="49486">
      <c r="H49486" s="10"/>
      <c r="T49486" s="8"/>
      <c r="U49486" s="11"/>
    </row>
    <row r="49487">
      <c r="H49487" s="10"/>
      <c r="T49487" s="8"/>
      <c r="U49487" s="11"/>
    </row>
    <row r="49488">
      <c r="H49488" s="10"/>
      <c r="T49488" s="8"/>
      <c r="U49488" s="11"/>
    </row>
    <row r="49489">
      <c r="H49489" s="10"/>
      <c r="T49489" s="8"/>
      <c r="U49489" s="11"/>
    </row>
    <row r="49490">
      <c r="H49490" s="10"/>
      <c r="T49490" s="8"/>
      <c r="U49490" s="11"/>
    </row>
    <row r="49491">
      <c r="H49491" s="10"/>
      <c r="T49491" s="8"/>
      <c r="U49491" s="11"/>
    </row>
    <row r="49492">
      <c r="H49492" s="10"/>
      <c r="T49492" s="8"/>
      <c r="U49492" s="11"/>
    </row>
    <row r="49493">
      <c r="H49493" s="10"/>
      <c r="T49493" s="8"/>
      <c r="U49493" s="11"/>
    </row>
    <row r="49494">
      <c r="H49494" s="10"/>
      <c r="T49494" s="8"/>
      <c r="U49494" s="11"/>
    </row>
    <row r="49495">
      <c r="H49495" s="10"/>
      <c r="T49495" s="8"/>
      <c r="U49495" s="11"/>
    </row>
    <row r="49496">
      <c r="H49496" s="10"/>
      <c r="T49496" s="8"/>
      <c r="U49496" s="11"/>
    </row>
    <row r="49497">
      <c r="H49497" s="10"/>
      <c r="T49497" s="8"/>
      <c r="U49497" s="11"/>
    </row>
    <row r="49498">
      <c r="H49498" s="10"/>
      <c r="T49498" s="8"/>
      <c r="U49498" s="11"/>
    </row>
    <row r="49499">
      <c r="H49499" s="10"/>
      <c r="T49499" s="8"/>
      <c r="U49499" s="11"/>
    </row>
    <row r="49500">
      <c r="H49500" s="10"/>
      <c r="T49500" s="8"/>
      <c r="U49500" s="11"/>
    </row>
    <row r="49501">
      <c r="H49501" s="10"/>
      <c r="T49501" s="8"/>
      <c r="U49501" s="11"/>
    </row>
    <row r="49502">
      <c r="H49502" s="10"/>
      <c r="T49502" s="8"/>
      <c r="U49502" s="11"/>
    </row>
    <row r="49503">
      <c r="H49503" s="10"/>
      <c r="T49503" s="8"/>
      <c r="U49503" s="11"/>
    </row>
    <row r="49504">
      <c r="H49504" s="10"/>
      <c r="T49504" s="8"/>
      <c r="U49504" s="11"/>
    </row>
    <row r="49505">
      <c r="H49505" s="10"/>
      <c r="T49505" s="8"/>
      <c r="U49505" s="11"/>
    </row>
    <row r="49506">
      <c r="H49506" s="10"/>
      <c r="T49506" s="8"/>
      <c r="U49506" s="11"/>
    </row>
    <row r="49507">
      <c r="H49507" s="10"/>
      <c r="T49507" s="8"/>
      <c r="U49507" s="11"/>
    </row>
    <row r="49508">
      <c r="H49508" s="10"/>
      <c r="T49508" s="8"/>
      <c r="U49508" s="11"/>
    </row>
    <row r="49509">
      <c r="H49509" s="10"/>
      <c r="T49509" s="8"/>
      <c r="U49509" s="11"/>
    </row>
    <row r="49510">
      <c r="H49510" s="10"/>
      <c r="T49510" s="8"/>
      <c r="U49510" s="11"/>
    </row>
    <row r="49511">
      <c r="H49511" s="10"/>
      <c r="T49511" s="8"/>
      <c r="U49511" s="11"/>
    </row>
    <row r="49512">
      <c r="H49512" s="10"/>
      <c r="T49512" s="8"/>
      <c r="U49512" s="11"/>
    </row>
    <row r="49513">
      <c r="H49513" s="10"/>
      <c r="T49513" s="8"/>
      <c r="U49513" s="11"/>
    </row>
    <row r="49514">
      <c r="H49514" s="10"/>
      <c r="T49514" s="8"/>
      <c r="U49514" s="11"/>
    </row>
    <row r="49515">
      <c r="H49515" s="10"/>
      <c r="T49515" s="8"/>
      <c r="U49515" s="11"/>
    </row>
    <row r="49516">
      <c r="H49516" s="10"/>
      <c r="T49516" s="8"/>
      <c r="U49516" s="11"/>
    </row>
    <row r="49517">
      <c r="H49517" s="10"/>
      <c r="T49517" s="8"/>
      <c r="U49517" s="11"/>
    </row>
    <row r="49518">
      <c r="H49518" s="10"/>
      <c r="T49518" s="8"/>
      <c r="U49518" s="11"/>
    </row>
    <row r="49519">
      <c r="H49519" s="10"/>
      <c r="T49519" s="8"/>
      <c r="U49519" s="11"/>
    </row>
    <row r="49520">
      <c r="H49520" s="10"/>
      <c r="T49520" s="8"/>
      <c r="U49520" s="11"/>
    </row>
    <row r="49521">
      <c r="H49521" s="10"/>
      <c r="T49521" s="8"/>
      <c r="U49521" s="11"/>
    </row>
    <row r="49522">
      <c r="H49522" s="10"/>
      <c r="T49522" s="8"/>
      <c r="U49522" s="11"/>
    </row>
    <row r="49523">
      <c r="H49523" s="10"/>
      <c r="T49523" s="8"/>
      <c r="U49523" s="11"/>
    </row>
    <row r="49524">
      <c r="H49524" s="10"/>
      <c r="T49524" s="8"/>
      <c r="U49524" s="11"/>
    </row>
    <row r="49525">
      <c r="H49525" s="10"/>
      <c r="T49525" s="8"/>
      <c r="U49525" s="11"/>
    </row>
    <row r="49526">
      <c r="H49526" s="10"/>
      <c r="T49526" s="8"/>
      <c r="U49526" s="11"/>
    </row>
    <row r="49527">
      <c r="H49527" s="10"/>
      <c r="T49527" s="8"/>
      <c r="U49527" s="11"/>
    </row>
    <row r="49528">
      <c r="H49528" s="10"/>
      <c r="T49528" s="8"/>
      <c r="U49528" s="11"/>
    </row>
    <row r="49529">
      <c r="H49529" s="10"/>
      <c r="T49529" s="8"/>
      <c r="U49529" s="11"/>
    </row>
    <row r="49530">
      <c r="H49530" s="10"/>
      <c r="T49530" s="8"/>
      <c r="U49530" s="11"/>
    </row>
    <row r="49531">
      <c r="H49531" s="10"/>
      <c r="T49531" s="8"/>
      <c r="U49531" s="11"/>
    </row>
    <row r="49532">
      <c r="H49532" s="10"/>
      <c r="T49532" s="8"/>
      <c r="U49532" s="11"/>
    </row>
    <row r="49533">
      <c r="H49533" s="10"/>
      <c r="T49533" s="8"/>
      <c r="U49533" s="11"/>
    </row>
    <row r="49534">
      <c r="H49534" s="10"/>
      <c r="T49534" s="8"/>
      <c r="U49534" s="11"/>
    </row>
    <row r="49535">
      <c r="H49535" s="10"/>
      <c r="T49535" s="8"/>
      <c r="U49535" s="11"/>
    </row>
    <row r="49536">
      <c r="H49536" s="10"/>
      <c r="T49536" s="8"/>
      <c r="U49536" s="11"/>
    </row>
    <row r="49537">
      <c r="H49537" s="10"/>
      <c r="T49537" s="8"/>
      <c r="U49537" s="11"/>
    </row>
    <row r="49538">
      <c r="H49538" s="10"/>
      <c r="T49538" s="8"/>
      <c r="U49538" s="11"/>
    </row>
    <row r="49539">
      <c r="H49539" s="10"/>
      <c r="T49539" s="8"/>
      <c r="U49539" s="11"/>
    </row>
    <row r="49540">
      <c r="H49540" s="10"/>
      <c r="T49540" s="8"/>
      <c r="U49540" s="11"/>
    </row>
    <row r="49541">
      <c r="H49541" s="10"/>
      <c r="T49541" s="8"/>
      <c r="U49541" s="11"/>
    </row>
    <row r="49542">
      <c r="H49542" s="10"/>
      <c r="T49542" s="8"/>
      <c r="U49542" s="11"/>
    </row>
    <row r="49543">
      <c r="H49543" s="10"/>
      <c r="T49543" s="8"/>
      <c r="U49543" s="11"/>
    </row>
    <row r="49544">
      <c r="H49544" s="10"/>
      <c r="T49544" s="8"/>
      <c r="U49544" s="11"/>
    </row>
    <row r="49545">
      <c r="H49545" s="10"/>
      <c r="T49545" s="8"/>
      <c r="U49545" s="11"/>
    </row>
    <row r="49546">
      <c r="H49546" s="10"/>
      <c r="T49546" s="8"/>
      <c r="U49546" s="11"/>
    </row>
    <row r="49547">
      <c r="H49547" s="10"/>
      <c r="T49547" s="8"/>
      <c r="U49547" s="11"/>
    </row>
    <row r="49548">
      <c r="H49548" s="10"/>
      <c r="T49548" s="8"/>
      <c r="U49548" s="11"/>
    </row>
    <row r="49549">
      <c r="H49549" s="10"/>
      <c r="T49549" s="8"/>
      <c r="U49549" s="11"/>
    </row>
    <row r="49550">
      <c r="H49550" s="10"/>
      <c r="T49550" s="8"/>
      <c r="U49550" s="11"/>
    </row>
    <row r="49551">
      <c r="H49551" s="10"/>
      <c r="T49551" s="8"/>
      <c r="U49551" s="11"/>
    </row>
    <row r="49552">
      <c r="H49552" s="10"/>
      <c r="T49552" s="8"/>
      <c r="U49552" s="11"/>
    </row>
    <row r="49553">
      <c r="H49553" s="10"/>
      <c r="T49553" s="8"/>
      <c r="U49553" s="11"/>
    </row>
    <row r="49554">
      <c r="H49554" s="10"/>
      <c r="T49554" s="8"/>
      <c r="U49554" s="11"/>
    </row>
    <row r="49555">
      <c r="H49555" s="10"/>
      <c r="T49555" s="8"/>
      <c r="U49555" s="11"/>
    </row>
    <row r="49556">
      <c r="H49556" s="10"/>
      <c r="T49556" s="8"/>
      <c r="U49556" s="11"/>
    </row>
    <row r="49557">
      <c r="H49557" s="10"/>
      <c r="T49557" s="8"/>
      <c r="U49557" s="11"/>
    </row>
    <row r="49558">
      <c r="H49558" s="10"/>
      <c r="T49558" s="8"/>
      <c r="U49558" s="11"/>
    </row>
    <row r="49559">
      <c r="H49559" s="10"/>
      <c r="T49559" s="8"/>
      <c r="U49559" s="11"/>
    </row>
    <row r="49560">
      <c r="H49560" s="10"/>
      <c r="T49560" s="8"/>
      <c r="U49560" s="11"/>
    </row>
    <row r="49561">
      <c r="H49561" s="10"/>
      <c r="T49561" s="8"/>
      <c r="U49561" s="11"/>
    </row>
    <row r="49562">
      <c r="H49562" s="10"/>
      <c r="T49562" s="8"/>
      <c r="U49562" s="11"/>
    </row>
    <row r="49563">
      <c r="H49563" s="10"/>
      <c r="T49563" s="8"/>
      <c r="U49563" s="11"/>
    </row>
    <row r="49564">
      <c r="H49564" s="10"/>
      <c r="T49564" s="8"/>
      <c r="U49564" s="11"/>
    </row>
    <row r="49565">
      <c r="H49565" s="10"/>
      <c r="T49565" s="8"/>
      <c r="U49565" s="11"/>
    </row>
    <row r="49566">
      <c r="H49566" s="10"/>
      <c r="T49566" s="8"/>
      <c r="U49566" s="11"/>
    </row>
    <row r="49567">
      <c r="H49567" s="10"/>
      <c r="T49567" s="8"/>
      <c r="U49567" s="11"/>
    </row>
    <row r="49568">
      <c r="H49568" s="10"/>
      <c r="T49568" s="8"/>
      <c r="U49568" s="11"/>
    </row>
    <row r="49569">
      <c r="H49569" s="10"/>
      <c r="T49569" s="8"/>
      <c r="U49569" s="11"/>
    </row>
    <row r="49570">
      <c r="H49570" s="10"/>
      <c r="T49570" s="8"/>
      <c r="U49570" s="11"/>
    </row>
    <row r="49571">
      <c r="H49571" s="10"/>
      <c r="T49571" s="8"/>
      <c r="U49571" s="11"/>
    </row>
    <row r="49572">
      <c r="H49572" s="10"/>
      <c r="T49572" s="8"/>
      <c r="U49572" s="11"/>
    </row>
    <row r="49573">
      <c r="H49573" s="10"/>
      <c r="T49573" s="8"/>
      <c r="U49573" s="11"/>
    </row>
    <row r="49574">
      <c r="H49574" s="10"/>
      <c r="T49574" s="8"/>
      <c r="U49574" s="11"/>
    </row>
    <row r="49575">
      <c r="H49575" s="10"/>
      <c r="T49575" s="8"/>
      <c r="U49575" s="11"/>
    </row>
    <row r="49576">
      <c r="H49576" s="10"/>
      <c r="T49576" s="8"/>
      <c r="U49576" s="11"/>
    </row>
    <row r="49577">
      <c r="H49577" s="10"/>
      <c r="T49577" s="8"/>
      <c r="U49577" s="11"/>
    </row>
    <row r="49578">
      <c r="H49578" s="10"/>
      <c r="T49578" s="8"/>
      <c r="U49578" s="11"/>
    </row>
    <row r="49579">
      <c r="H49579" s="10"/>
      <c r="T49579" s="8"/>
      <c r="U49579" s="11"/>
    </row>
    <row r="49580">
      <c r="H49580" s="10"/>
      <c r="T49580" s="8"/>
      <c r="U49580" s="11"/>
    </row>
    <row r="49581">
      <c r="H49581" s="10"/>
      <c r="T49581" s="8"/>
      <c r="U49581" s="11"/>
    </row>
    <row r="49582">
      <c r="H49582" s="10"/>
      <c r="T49582" s="8"/>
      <c r="U49582" s="11"/>
    </row>
    <row r="49583">
      <c r="H49583" s="10"/>
      <c r="T49583" s="8"/>
      <c r="U49583" s="11"/>
    </row>
    <row r="49584">
      <c r="H49584" s="10"/>
      <c r="T49584" s="8"/>
      <c r="U49584" s="11"/>
    </row>
    <row r="49585">
      <c r="H49585" s="10"/>
      <c r="T49585" s="8"/>
      <c r="U49585" s="11"/>
    </row>
    <row r="49586">
      <c r="H49586" s="10"/>
      <c r="T49586" s="8"/>
      <c r="U49586" s="11"/>
    </row>
    <row r="49587">
      <c r="H49587" s="10"/>
      <c r="T49587" s="8"/>
      <c r="U49587" s="11"/>
    </row>
    <row r="49588">
      <c r="H49588" s="10"/>
      <c r="T49588" s="8"/>
      <c r="U49588" s="11"/>
    </row>
    <row r="49589">
      <c r="H49589" s="10"/>
      <c r="T49589" s="8"/>
      <c r="U49589" s="11"/>
    </row>
    <row r="49590">
      <c r="H49590" s="10"/>
      <c r="T49590" s="8"/>
      <c r="U49590" s="11"/>
    </row>
    <row r="49591">
      <c r="H49591" s="10"/>
      <c r="T49591" s="8"/>
      <c r="U49591" s="11"/>
    </row>
    <row r="49592">
      <c r="H49592" s="10"/>
      <c r="T49592" s="8"/>
      <c r="U49592" s="11"/>
    </row>
    <row r="49593">
      <c r="H49593" s="10"/>
      <c r="T49593" s="8"/>
      <c r="U49593" s="11"/>
    </row>
    <row r="49594">
      <c r="H49594" s="10"/>
      <c r="T49594" s="8"/>
      <c r="U49594" s="11"/>
    </row>
    <row r="49595">
      <c r="H49595" s="10"/>
      <c r="T49595" s="8"/>
      <c r="U49595" s="11"/>
    </row>
    <row r="49596">
      <c r="H49596" s="10"/>
      <c r="T49596" s="8"/>
      <c r="U49596" s="11"/>
    </row>
    <row r="49597">
      <c r="H49597" s="10"/>
      <c r="T49597" s="8"/>
      <c r="U49597" s="11"/>
    </row>
    <row r="49598">
      <c r="H49598" s="10"/>
      <c r="T49598" s="8"/>
      <c r="U49598" s="11"/>
    </row>
    <row r="49599">
      <c r="H49599" s="10"/>
      <c r="T49599" s="8"/>
      <c r="U49599" s="11"/>
    </row>
    <row r="49600">
      <c r="H49600" s="10"/>
      <c r="T49600" s="8"/>
      <c r="U49600" s="11"/>
    </row>
    <row r="49601">
      <c r="H49601" s="10"/>
      <c r="T49601" s="8"/>
      <c r="U49601" s="11"/>
    </row>
    <row r="49602">
      <c r="H49602" s="10"/>
      <c r="T49602" s="8"/>
      <c r="U49602" s="11"/>
    </row>
    <row r="49603">
      <c r="H49603" s="10"/>
      <c r="T49603" s="8"/>
      <c r="U49603" s="11"/>
    </row>
    <row r="49604">
      <c r="H49604" s="10"/>
      <c r="T49604" s="8"/>
      <c r="U49604" s="11"/>
    </row>
    <row r="49605">
      <c r="H49605" s="10"/>
      <c r="T49605" s="8"/>
      <c r="U49605" s="11"/>
    </row>
    <row r="49606">
      <c r="H49606" s="10"/>
      <c r="T49606" s="8"/>
      <c r="U49606" s="11"/>
    </row>
    <row r="49607">
      <c r="H49607" s="10"/>
      <c r="T49607" s="8"/>
      <c r="U49607" s="11"/>
    </row>
    <row r="49608">
      <c r="H49608" s="10"/>
      <c r="T49608" s="8"/>
      <c r="U49608" s="11"/>
    </row>
    <row r="49609">
      <c r="H49609" s="10"/>
      <c r="T49609" s="8"/>
      <c r="U49609" s="11"/>
    </row>
    <row r="49610">
      <c r="H49610" s="10"/>
      <c r="T49610" s="8"/>
      <c r="U49610" s="11"/>
    </row>
    <row r="49611">
      <c r="H49611" s="10"/>
      <c r="T49611" s="8"/>
      <c r="U49611" s="11"/>
    </row>
    <row r="49612">
      <c r="H49612" s="10"/>
      <c r="T49612" s="8"/>
      <c r="U49612" s="11"/>
    </row>
    <row r="49613">
      <c r="H49613" s="10"/>
      <c r="T49613" s="8"/>
      <c r="U49613" s="11"/>
    </row>
    <row r="49614">
      <c r="H49614" s="10"/>
      <c r="T49614" s="8"/>
      <c r="U49614" s="11"/>
    </row>
    <row r="49615">
      <c r="H49615" s="10"/>
      <c r="T49615" s="8"/>
      <c r="U49615" s="11"/>
    </row>
    <row r="49616">
      <c r="H49616" s="10"/>
      <c r="T49616" s="8"/>
      <c r="U49616" s="11"/>
    </row>
    <row r="49617">
      <c r="H49617" s="10"/>
      <c r="T49617" s="8"/>
      <c r="U49617" s="11"/>
    </row>
    <row r="49618">
      <c r="H49618" s="10"/>
      <c r="T49618" s="8"/>
      <c r="U49618" s="11"/>
    </row>
    <row r="49619">
      <c r="H49619" s="10"/>
      <c r="T49619" s="8"/>
      <c r="U49619" s="11"/>
    </row>
    <row r="49620">
      <c r="H49620" s="10"/>
      <c r="T49620" s="8"/>
      <c r="U49620" s="11"/>
    </row>
    <row r="49621">
      <c r="H49621" s="10"/>
      <c r="T49621" s="8"/>
      <c r="U49621" s="11"/>
    </row>
    <row r="49622">
      <c r="H49622" s="10"/>
      <c r="T49622" s="8"/>
      <c r="U49622" s="11"/>
    </row>
    <row r="49623">
      <c r="H49623" s="10"/>
      <c r="T49623" s="8"/>
      <c r="U49623" s="11"/>
    </row>
    <row r="49624">
      <c r="H49624" s="10"/>
      <c r="T49624" s="8"/>
      <c r="U49624" s="11"/>
    </row>
    <row r="49625">
      <c r="H49625" s="10"/>
      <c r="T49625" s="8"/>
      <c r="U49625" s="11"/>
    </row>
    <row r="49626">
      <c r="H49626" s="10"/>
      <c r="T49626" s="8"/>
      <c r="U49626" s="11"/>
    </row>
    <row r="49627">
      <c r="H49627" s="10"/>
      <c r="T49627" s="8"/>
      <c r="U49627" s="11"/>
    </row>
    <row r="49628">
      <c r="H49628" s="10"/>
      <c r="T49628" s="8"/>
      <c r="U49628" s="11"/>
    </row>
    <row r="49629">
      <c r="H49629" s="10"/>
      <c r="T49629" s="8"/>
      <c r="U49629" s="11"/>
    </row>
    <row r="49630">
      <c r="H49630" s="10"/>
      <c r="T49630" s="8"/>
      <c r="U49630" s="11"/>
    </row>
    <row r="49631">
      <c r="H49631" s="10"/>
      <c r="T49631" s="8"/>
      <c r="U49631" s="11"/>
    </row>
    <row r="49632">
      <c r="H49632" s="10"/>
      <c r="T49632" s="8"/>
      <c r="U49632" s="11"/>
    </row>
    <row r="49633">
      <c r="H49633" s="10"/>
      <c r="T49633" s="8"/>
      <c r="U49633" s="11"/>
    </row>
    <row r="49634">
      <c r="H49634" s="10"/>
      <c r="T49634" s="8"/>
      <c r="U49634" s="11"/>
    </row>
    <row r="49635">
      <c r="H49635" s="10"/>
      <c r="T49635" s="8"/>
      <c r="U49635" s="11"/>
    </row>
    <row r="49636">
      <c r="H49636" s="10"/>
      <c r="T49636" s="8"/>
      <c r="U49636" s="11"/>
    </row>
    <row r="49637">
      <c r="H49637" s="10"/>
      <c r="T49637" s="8"/>
      <c r="U49637" s="11"/>
    </row>
    <row r="49638">
      <c r="H49638" s="10"/>
      <c r="T49638" s="8"/>
      <c r="U49638" s="11"/>
    </row>
    <row r="49639">
      <c r="H49639" s="10"/>
      <c r="T49639" s="8"/>
      <c r="U49639" s="11"/>
    </row>
    <row r="49640">
      <c r="H49640" s="10"/>
      <c r="T49640" s="8"/>
      <c r="U49640" s="11"/>
    </row>
    <row r="49641">
      <c r="H49641" s="10"/>
      <c r="T49641" s="8"/>
      <c r="U49641" s="11"/>
    </row>
    <row r="49642">
      <c r="H49642" s="10"/>
      <c r="T49642" s="8"/>
      <c r="U49642" s="11"/>
    </row>
    <row r="49643">
      <c r="H49643" s="10"/>
      <c r="T49643" s="8"/>
      <c r="U49643" s="11"/>
    </row>
    <row r="49644">
      <c r="H49644" s="10"/>
      <c r="T49644" s="8"/>
      <c r="U49644" s="11"/>
    </row>
    <row r="49645">
      <c r="H49645" s="10"/>
      <c r="T49645" s="8"/>
      <c r="U49645" s="11"/>
    </row>
    <row r="49646">
      <c r="H49646" s="10"/>
      <c r="T49646" s="8"/>
      <c r="U49646" s="11"/>
    </row>
    <row r="49647">
      <c r="H49647" s="10"/>
      <c r="T49647" s="8"/>
      <c r="U49647" s="11"/>
    </row>
    <row r="49648">
      <c r="H49648" s="10"/>
      <c r="T49648" s="8"/>
      <c r="U49648" s="11"/>
    </row>
    <row r="49649">
      <c r="H49649" s="10"/>
      <c r="T49649" s="8"/>
      <c r="U49649" s="11"/>
    </row>
    <row r="49650">
      <c r="H49650" s="10"/>
      <c r="T49650" s="8"/>
      <c r="U49650" s="11"/>
    </row>
    <row r="49651">
      <c r="H49651" s="10"/>
      <c r="T49651" s="8"/>
      <c r="U49651" s="11"/>
    </row>
    <row r="49652">
      <c r="H49652" s="10"/>
      <c r="T49652" s="8"/>
      <c r="U49652" s="11"/>
    </row>
    <row r="49653">
      <c r="H49653" s="10"/>
      <c r="T49653" s="8"/>
      <c r="U49653" s="11"/>
    </row>
    <row r="49654">
      <c r="H49654" s="10"/>
      <c r="T49654" s="8"/>
      <c r="U49654" s="11"/>
    </row>
    <row r="49655">
      <c r="H49655" s="10"/>
      <c r="T49655" s="8"/>
      <c r="U49655" s="11"/>
    </row>
    <row r="49656">
      <c r="H49656" s="10"/>
      <c r="T49656" s="8"/>
      <c r="U49656" s="11"/>
    </row>
    <row r="49657">
      <c r="H49657" s="10"/>
      <c r="T49657" s="8"/>
      <c r="U49657" s="11"/>
    </row>
    <row r="49658">
      <c r="H49658" s="10"/>
      <c r="T49658" s="8"/>
      <c r="U49658" s="11"/>
    </row>
    <row r="49659">
      <c r="H49659" s="10"/>
      <c r="T49659" s="8"/>
      <c r="U49659" s="11"/>
    </row>
    <row r="49660">
      <c r="H49660" s="10"/>
      <c r="T49660" s="8"/>
      <c r="U49660" s="11"/>
    </row>
    <row r="49661">
      <c r="H49661" s="10"/>
      <c r="T49661" s="8"/>
      <c r="U49661" s="11"/>
    </row>
    <row r="49662">
      <c r="H49662" s="10"/>
      <c r="T49662" s="8"/>
      <c r="U49662" s="11"/>
    </row>
    <row r="49663">
      <c r="H49663" s="10"/>
      <c r="T49663" s="8"/>
      <c r="U49663" s="11"/>
    </row>
    <row r="49664">
      <c r="H49664" s="10"/>
      <c r="T49664" s="8"/>
      <c r="U49664" s="11"/>
    </row>
    <row r="49665">
      <c r="H49665" s="10"/>
      <c r="T49665" s="8"/>
      <c r="U49665" s="11"/>
    </row>
    <row r="49666">
      <c r="H49666" s="10"/>
      <c r="T49666" s="8"/>
      <c r="U49666" s="11"/>
    </row>
    <row r="49667">
      <c r="H49667" s="10"/>
      <c r="T49667" s="8"/>
      <c r="U49667" s="11"/>
    </row>
    <row r="49668">
      <c r="H49668" s="10"/>
      <c r="T49668" s="8"/>
      <c r="U49668" s="11"/>
    </row>
    <row r="49669">
      <c r="H49669" s="10"/>
      <c r="T49669" s="8"/>
      <c r="U49669" s="11"/>
    </row>
    <row r="49670">
      <c r="H49670" s="10"/>
      <c r="T49670" s="8"/>
      <c r="U49670" s="11"/>
    </row>
    <row r="49671">
      <c r="H49671" s="10"/>
      <c r="T49671" s="8"/>
      <c r="U49671" s="11"/>
    </row>
    <row r="49672">
      <c r="H49672" s="10"/>
      <c r="T49672" s="8"/>
      <c r="U49672" s="11"/>
    </row>
    <row r="49673">
      <c r="H49673" s="10"/>
      <c r="T49673" s="8"/>
      <c r="U49673" s="11"/>
    </row>
    <row r="49674">
      <c r="H49674" s="10"/>
      <c r="T49674" s="8"/>
      <c r="U49674" s="11"/>
    </row>
    <row r="49675">
      <c r="H49675" s="10"/>
      <c r="T49675" s="8"/>
      <c r="U49675" s="11"/>
    </row>
    <row r="49676">
      <c r="H49676" s="10"/>
      <c r="T49676" s="8"/>
      <c r="U49676" s="11"/>
    </row>
    <row r="49677">
      <c r="H49677" s="10"/>
      <c r="T49677" s="8"/>
      <c r="U49677" s="11"/>
    </row>
    <row r="49678">
      <c r="H49678" s="10"/>
      <c r="T49678" s="8"/>
      <c r="U49678" s="11"/>
    </row>
    <row r="49679">
      <c r="H49679" s="10"/>
      <c r="T49679" s="8"/>
      <c r="U49679" s="11"/>
    </row>
    <row r="49680">
      <c r="H49680" s="10"/>
      <c r="T49680" s="8"/>
      <c r="U49680" s="11"/>
    </row>
    <row r="49681">
      <c r="H49681" s="10"/>
      <c r="T49681" s="8"/>
      <c r="U49681" s="11"/>
    </row>
    <row r="49682">
      <c r="H49682" s="10"/>
      <c r="T49682" s="8"/>
      <c r="U49682" s="11"/>
    </row>
    <row r="49683">
      <c r="H49683" s="10"/>
      <c r="T49683" s="8"/>
      <c r="U49683" s="11"/>
    </row>
    <row r="49684">
      <c r="H49684" s="10"/>
      <c r="T49684" s="8"/>
      <c r="U49684" s="11"/>
    </row>
    <row r="49685">
      <c r="H49685" s="10"/>
      <c r="T49685" s="8"/>
      <c r="U49685" s="11"/>
    </row>
    <row r="49686">
      <c r="H49686" s="10"/>
      <c r="T49686" s="8"/>
      <c r="U49686" s="11"/>
    </row>
    <row r="49687">
      <c r="H49687" s="10"/>
      <c r="T49687" s="8"/>
      <c r="U49687" s="11"/>
    </row>
    <row r="49688">
      <c r="H49688" s="10"/>
      <c r="T49688" s="8"/>
      <c r="U49688" s="11"/>
    </row>
    <row r="49689">
      <c r="H49689" s="10"/>
      <c r="T49689" s="8"/>
      <c r="U49689" s="11"/>
    </row>
    <row r="49690">
      <c r="H49690" s="10"/>
      <c r="T49690" s="8"/>
      <c r="U49690" s="11"/>
    </row>
    <row r="49691">
      <c r="H49691" s="10"/>
      <c r="T49691" s="8"/>
      <c r="U49691" s="11"/>
    </row>
    <row r="49692">
      <c r="H49692" s="10"/>
      <c r="T49692" s="8"/>
      <c r="U49692" s="11"/>
    </row>
    <row r="49693">
      <c r="H49693" s="10"/>
      <c r="T49693" s="8"/>
      <c r="U49693" s="11"/>
    </row>
    <row r="49694">
      <c r="H49694" s="10"/>
      <c r="T49694" s="8"/>
      <c r="U49694" s="11"/>
    </row>
    <row r="49695">
      <c r="H49695" s="10"/>
      <c r="T49695" s="8"/>
      <c r="U49695" s="11"/>
    </row>
    <row r="49696">
      <c r="H49696" s="10"/>
      <c r="T49696" s="8"/>
      <c r="U49696" s="11"/>
    </row>
    <row r="49697">
      <c r="H49697" s="10"/>
      <c r="T49697" s="8"/>
      <c r="U49697" s="11"/>
    </row>
    <row r="49698">
      <c r="H49698" s="10"/>
      <c r="T49698" s="8"/>
      <c r="U49698" s="11"/>
    </row>
    <row r="49699">
      <c r="H49699" s="10"/>
      <c r="T49699" s="8"/>
      <c r="U49699" s="11"/>
    </row>
    <row r="49700">
      <c r="H49700" s="10"/>
      <c r="T49700" s="8"/>
      <c r="U49700" s="11"/>
    </row>
    <row r="49701">
      <c r="H49701" s="10"/>
      <c r="T49701" s="8"/>
      <c r="U49701" s="11"/>
    </row>
    <row r="49702">
      <c r="H49702" s="10"/>
      <c r="T49702" s="8"/>
      <c r="U49702" s="11"/>
    </row>
    <row r="49703">
      <c r="H49703" s="10"/>
      <c r="T49703" s="8"/>
      <c r="U49703" s="11"/>
    </row>
    <row r="49704">
      <c r="H49704" s="10"/>
      <c r="T49704" s="8"/>
      <c r="U49704" s="11"/>
    </row>
    <row r="49705">
      <c r="H49705" s="10"/>
      <c r="T49705" s="8"/>
      <c r="U49705" s="11"/>
    </row>
    <row r="49706">
      <c r="H49706" s="10"/>
      <c r="T49706" s="8"/>
      <c r="U49706" s="11"/>
    </row>
    <row r="49707">
      <c r="H49707" s="10"/>
      <c r="T49707" s="8"/>
      <c r="U49707" s="11"/>
    </row>
    <row r="49708">
      <c r="H49708" s="10"/>
      <c r="T49708" s="8"/>
      <c r="U49708" s="11"/>
    </row>
    <row r="49709">
      <c r="H49709" s="10"/>
      <c r="T49709" s="8"/>
      <c r="U49709" s="11"/>
    </row>
    <row r="49710">
      <c r="H49710" s="10"/>
      <c r="T49710" s="8"/>
      <c r="U49710" s="11"/>
    </row>
    <row r="49711">
      <c r="H49711" s="10"/>
      <c r="T49711" s="8"/>
      <c r="U49711" s="11"/>
    </row>
    <row r="49712">
      <c r="H49712" s="10"/>
      <c r="T49712" s="8"/>
      <c r="U49712" s="11"/>
    </row>
    <row r="49713">
      <c r="H49713" s="10"/>
      <c r="T49713" s="8"/>
      <c r="U49713" s="11"/>
    </row>
    <row r="49714">
      <c r="H49714" s="10"/>
      <c r="T49714" s="8"/>
      <c r="U49714" s="11"/>
    </row>
    <row r="49715">
      <c r="H49715" s="10"/>
      <c r="T49715" s="8"/>
      <c r="U49715" s="11"/>
    </row>
    <row r="49716">
      <c r="H49716" s="10"/>
      <c r="T49716" s="8"/>
      <c r="U49716" s="11"/>
    </row>
    <row r="49717">
      <c r="H49717" s="10"/>
      <c r="T49717" s="8"/>
      <c r="U49717" s="11"/>
    </row>
    <row r="49718">
      <c r="H49718" s="10"/>
      <c r="T49718" s="8"/>
      <c r="U49718" s="11"/>
    </row>
    <row r="49719">
      <c r="H49719" s="10"/>
      <c r="T49719" s="8"/>
      <c r="U49719" s="11"/>
    </row>
    <row r="49720">
      <c r="H49720" s="10"/>
      <c r="T49720" s="8"/>
      <c r="U49720" s="11"/>
    </row>
    <row r="49721">
      <c r="H49721" s="10"/>
      <c r="T49721" s="8"/>
      <c r="U49721" s="11"/>
    </row>
    <row r="49722">
      <c r="H49722" s="10"/>
      <c r="T49722" s="8"/>
      <c r="U49722" s="11"/>
    </row>
    <row r="49723">
      <c r="H49723" s="10"/>
      <c r="T49723" s="8"/>
      <c r="U49723" s="11"/>
    </row>
    <row r="49724">
      <c r="H49724" s="10"/>
      <c r="T49724" s="8"/>
      <c r="U49724" s="11"/>
    </row>
    <row r="49725">
      <c r="H49725" s="10"/>
      <c r="T49725" s="8"/>
      <c r="U49725" s="11"/>
    </row>
    <row r="49726">
      <c r="H49726" s="10"/>
      <c r="T49726" s="8"/>
      <c r="U49726" s="11"/>
    </row>
    <row r="49727">
      <c r="H49727" s="10"/>
      <c r="T49727" s="8"/>
      <c r="U49727" s="11"/>
    </row>
    <row r="49728">
      <c r="H49728" s="10"/>
      <c r="T49728" s="8"/>
      <c r="U49728" s="11"/>
    </row>
    <row r="49729">
      <c r="H49729" s="10"/>
      <c r="T49729" s="8"/>
      <c r="U49729" s="11"/>
    </row>
    <row r="49730">
      <c r="H49730" s="10"/>
      <c r="T49730" s="8"/>
      <c r="U49730" s="11"/>
    </row>
    <row r="49731">
      <c r="H49731" s="10"/>
      <c r="T49731" s="8"/>
      <c r="U49731" s="11"/>
    </row>
    <row r="49732">
      <c r="H49732" s="10"/>
      <c r="T49732" s="8"/>
      <c r="U49732" s="11"/>
    </row>
    <row r="49733">
      <c r="H49733" s="10"/>
      <c r="T49733" s="8"/>
      <c r="U49733" s="11"/>
    </row>
    <row r="49734">
      <c r="H49734" s="10"/>
      <c r="T49734" s="8"/>
      <c r="U49734" s="11"/>
    </row>
    <row r="49735">
      <c r="H49735" s="10"/>
      <c r="T49735" s="8"/>
      <c r="U49735" s="11"/>
    </row>
    <row r="49736">
      <c r="H49736" s="10"/>
      <c r="T49736" s="8"/>
      <c r="U49736" s="11"/>
    </row>
    <row r="49737">
      <c r="H49737" s="10"/>
      <c r="T49737" s="8"/>
      <c r="U49737" s="11"/>
    </row>
    <row r="49738">
      <c r="H49738" s="10"/>
      <c r="T49738" s="8"/>
      <c r="U49738" s="11"/>
    </row>
    <row r="49739">
      <c r="H49739" s="10"/>
      <c r="T49739" s="8"/>
      <c r="U49739" s="11"/>
    </row>
    <row r="49740">
      <c r="H49740" s="10"/>
      <c r="T49740" s="8"/>
      <c r="U49740" s="11"/>
    </row>
    <row r="49741">
      <c r="H49741" s="10"/>
      <c r="T49741" s="8"/>
      <c r="U49741" s="11"/>
    </row>
    <row r="49742">
      <c r="H49742" s="10"/>
      <c r="T49742" s="8"/>
      <c r="U49742" s="11"/>
    </row>
    <row r="49743">
      <c r="H49743" s="10"/>
      <c r="T49743" s="8"/>
      <c r="U49743" s="11"/>
    </row>
    <row r="49744">
      <c r="H49744" s="10"/>
      <c r="T49744" s="8"/>
      <c r="U49744" s="11"/>
    </row>
    <row r="49745">
      <c r="H49745" s="10"/>
      <c r="T49745" s="8"/>
      <c r="U49745" s="11"/>
    </row>
    <row r="49746">
      <c r="H49746" s="10"/>
      <c r="T49746" s="8"/>
      <c r="U49746" s="11"/>
    </row>
    <row r="49747">
      <c r="H49747" s="10"/>
      <c r="T49747" s="8"/>
      <c r="U49747" s="11"/>
    </row>
    <row r="49748">
      <c r="H49748" s="10"/>
      <c r="T49748" s="8"/>
      <c r="U49748" s="11"/>
    </row>
    <row r="49749">
      <c r="H49749" s="10"/>
      <c r="T49749" s="8"/>
      <c r="U49749" s="11"/>
    </row>
    <row r="49750">
      <c r="H49750" s="10"/>
      <c r="T49750" s="8"/>
      <c r="U49750" s="11"/>
    </row>
    <row r="49751">
      <c r="H49751" s="10"/>
      <c r="T49751" s="8"/>
      <c r="U49751" s="11"/>
    </row>
    <row r="49752">
      <c r="H49752" s="10"/>
      <c r="T49752" s="8"/>
      <c r="U49752" s="11"/>
    </row>
    <row r="49753">
      <c r="H49753" s="10"/>
      <c r="T49753" s="8"/>
      <c r="U49753" s="11"/>
    </row>
    <row r="49754">
      <c r="H49754" s="10"/>
      <c r="T49754" s="8"/>
      <c r="U49754" s="11"/>
    </row>
    <row r="49755">
      <c r="H49755" s="10"/>
      <c r="T49755" s="8"/>
      <c r="U49755" s="11"/>
    </row>
    <row r="49756">
      <c r="H49756" s="10"/>
      <c r="T49756" s="8"/>
      <c r="U49756" s="11"/>
    </row>
    <row r="49757">
      <c r="H49757" s="10"/>
      <c r="T49757" s="8"/>
      <c r="U49757" s="11"/>
    </row>
    <row r="49758">
      <c r="H49758" s="10"/>
      <c r="T49758" s="8"/>
      <c r="U49758" s="11"/>
    </row>
    <row r="49759">
      <c r="H49759" s="10"/>
      <c r="T49759" s="8"/>
      <c r="U49759" s="11"/>
    </row>
    <row r="49760">
      <c r="H49760" s="10"/>
      <c r="T49760" s="8"/>
      <c r="U49760" s="11"/>
    </row>
    <row r="49761">
      <c r="H49761" s="10"/>
      <c r="T49761" s="8"/>
      <c r="U49761" s="11"/>
    </row>
    <row r="49762">
      <c r="H49762" s="10"/>
      <c r="T49762" s="8"/>
      <c r="U49762" s="11"/>
    </row>
    <row r="49763">
      <c r="H49763" s="10"/>
      <c r="T49763" s="8"/>
      <c r="U49763" s="11"/>
    </row>
    <row r="49764">
      <c r="H49764" s="10"/>
      <c r="T49764" s="8"/>
      <c r="U49764" s="11"/>
    </row>
    <row r="49765">
      <c r="H49765" s="10"/>
      <c r="T49765" s="8"/>
      <c r="U49765" s="11"/>
    </row>
    <row r="49766">
      <c r="H49766" s="10"/>
      <c r="T49766" s="8"/>
      <c r="U49766" s="11"/>
    </row>
    <row r="49767">
      <c r="H49767" s="10"/>
      <c r="T49767" s="8"/>
      <c r="U49767" s="11"/>
    </row>
    <row r="49768">
      <c r="H49768" s="10"/>
      <c r="T49768" s="8"/>
      <c r="U49768" s="11"/>
    </row>
    <row r="49769">
      <c r="H49769" s="10"/>
      <c r="T49769" s="8"/>
      <c r="U49769" s="11"/>
    </row>
    <row r="49770">
      <c r="H49770" s="10"/>
      <c r="T49770" s="8"/>
      <c r="U49770" s="11"/>
    </row>
    <row r="49771">
      <c r="H49771" s="10"/>
      <c r="T49771" s="8"/>
      <c r="U49771" s="11"/>
    </row>
    <row r="49772">
      <c r="H49772" s="10"/>
      <c r="T49772" s="8"/>
      <c r="U49772" s="11"/>
    </row>
    <row r="49773">
      <c r="H49773" s="10"/>
      <c r="T49773" s="8"/>
      <c r="U49773" s="11"/>
    </row>
    <row r="49774">
      <c r="H49774" s="10"/>
      <c r="T49774" s="8"/>
      <c r="U49774" s="11"/>
    </row>
    <row r="49775">
      <c r="H49775" s="10"/>
      <c r="T49775" s="8"/>
      <c r="U49775" s="11"/>
    </row>
    <row r="49776">
      <c r="H49776" s="10"/>
      <c r="T49776" s="8"/>
      <c r="U49776" s="11"/>
    </row>
    <row r="49777">
      <c r="H49777" s="10"/>
      <c r="T49777" s="8"/>
      <c r="U49777" s="11"/>
    </row>
    <row r="49778">
      <c r="H49778" s="10"/>
      <c r="T49778" s="8"/>
      <c r="U49778" s="11"/>
    </row>
    <row r="49779">
      <c r="H49779" s="10"/>
      <c r="T49779" s="8"/>
      <c r="U49779" s="11"/>
    </row>
    <row r="49780">
      <c r="H49780" s="10"/>
      <c r="T49780" s="8"/>
      <c r="U49780" s="11"/>
    </row>
    <row r="49781">
      <c r="H49781" s="10"/>
      <c r="T49781" s="8"/>
      <c r="U49781" s="11"/>
    </row>
    <row r="49782">
      <c r="H49782" s="10"/>
      <c r="T49782" s="8"/>
      <c r="U49782" s="11"/>
    </row>
    <row r="49783">
      <c r="H49783" s="10"/>
      <c r="T49783" s="8"/>
      <c r="U49783" s="11"/>
    </row>
    <row r="49784">
      <c r="H49784" s="10"/>
      <c r="T49784" s="8"/>
      <c r="U49784" s="11"/>
    </row>
    <row r="49785">
      <c r="H49785" s="10"/>
      <c r="T49785" s="8"/>
      <c r="U49785" s="11"/>
    </row>
    <row r="49786">
      <c r="H49786" s="10"/>
      <c r="T49786" s="8"/>
      <c r="U49786" s="11"/>
    </row>
    <row r="49787">
      <c r="H49787" s="10"/>
      <c r="T49787" s="8"/>
      <c r="U49787" s="11"/>
    </row>
    <row r="49788">
      <c r="H49788" s="10"/>
      <c r="T49788" s="8"/>
      <c r="U49788" s="11"/>
    </row>
    <row r="49789">
      <c r="H49789" s="10"/>
      <c r="T49789" s="8"/>
      <c r="U49789" s="11"/>
    </row>
    <row r="49790">
      <c r="H49790" s="10"/>
      <c r="T49790" s="8"/>
      <c r="U49790" s="11"/>
    </row>
    <row r="49791">
      <c r="H49791" s="10"/>
      <c r="T49791" s="8"/>
      <c r="U49791" s="11"/>
    </row>
    <row r="49792">
      <c r="H49792" s="10"/>
      <c r="T49792" s="8"/>
      <c r="U49792" s="11"/>
    </row>
    <row r="49793">
      <c r="H49793" s="10"/>
      <c r="T49793" s="8"/>
      <c r="U49793" s="11"/>
    </row>
    <row r="49794">
      <c r="H49794" s="10"/>
      <c r="T49794" s="8"/>
      <c r="U49794" s="11"/>
    </row>
    <row r="49795">
      <c r="H49795" s="10"/>
      <c r="T49795" s="8"/>
      <c r="U49795" s="11"/>
    </row>
    <row r="49796">
      <c r="H49796" s="10"/>
      <c r="T49796" s="8"/>
      <c r="U49796" s="11"/>
    </row>
    <row r="49797">
      <c r="H49797" s="10"/>
      <c r="T49797" s="8"/>
      <c r="U49797" s="11"/>
    </row>
    <row r="49798">
      <c r="H49798" s="10"/>
      <c r="T49798" s="8"/>
      <c r="U49798" s="11"/>
    </row>
    <row r="49799">
      <c r="H49799" s="10"/>
      <c r="T49799" s="8"/>
      <c r="U49799" s="11"/>
    </row>
    <row r="49800">
      <c r="H49800" s="10"/>
      <c r="T49800" s="8"/>
      <c r="U49800" s="11"/>
    </row>
    <row r="49801">
      <c r="H49801" s="10"/>
      <c r="T49801" s="8"/>
      <c r="U49801" s="11"/>
    </row>
    <row r="49802">
      <c r="H49802" s="10"/>
      <c r="T49802" s="8"/>
      <c r="U49802" s="11"/>
    </row>
    <row r="49803">
      <c r="H49803" s="10"/>
      <c r="T49803" s="8"/>
      <c r="U49803" s="11"/>
    </row>
    <row r="49804">
      <c r="H49804" s="10"/>
      <c r="T49804" s="8"/>
      <c r="U49804" s="11"/>
    </row>
    <row r="49805">
      <c r="H49805" s="10"/>
      <c r="T49805" s="8"/>
      <c r="U49805" s="11"/>
    </row>
    <row r="49806">
      <c r="H49806" s="10"/>
      <c r="T49806" s="8"/>
      <c r="U49806" s="11"/>
    </row>
    <row r="49807">
      <c r="H49807" s="10"/>
      <c r="T49807" s="8"/>
      <c r="U49807" s="11"/>
    </row>
    <row r="49808">
      <c r="H49808" s="10"/>
      <c r="T49808" s="8"/>
      <c r="U49808" s="11"/>
    </row>
    <row r="49809">
      <c r="H49809" s="10"/>
      <c r="T49809" s="8"/>
      <c r="U49809" s="11"/>
    </row>
    <row r="49810">
      <c r="H49810" s="10"/>
      <c r="T49810" s="8"/>
      <c r="U49810" s="11"/>
    </row>
    <row r="49811">
      <c r="H49811" s="10"/>
      <c r="T49811" s="8"/>
      <c r="U49811" s="11"/>
    </row>
    <row r="49812">
      <c r="H49812" s="10"/>
      <c r="T49812" s="8"/>
      <c r="U49812" s="11"/>
    </row>
    <row r="49813">
      <c r="H49813" s="10"/>
      <c r="T49813" s="8"/>
      <c r="U49813" s="11"/>
    </row>
    <row r="49814">
      <c r="H49814" s="10"/>
      <c r="T49814" s="8"/>
      <c r="U49814" s="11"/>
    </row>
    <row r="49815">
      <c r="H49815" s="10"/>
      <c r="T49815" s="8"/>
      <c r="U49815" s="11"/>
    </row>
    <row r="49816">
      <c r="H49816" s="10"/>
      <c r="T49816" s="8"/>
      <c r="U49816" s="11"/>
    </row>
    <row r="49817">
      <c r="H49817" s="10"/>
      <c r="T49817" s="8"/>
      <c r="U49817" s="11"/>
    </row>
    <row r="49818">
      <c r="H49818" s="10"/>
      <c r="T49818" s="8"/>
      <c r="U49818" s="11"/>
    </row>
    <row r="49819">
      <c r="H49819" s="10"/>
      <c r="T49819" s="8"/>
      <c r="U49819" s="11"/>
    </row>
    <row r="49820">
      <c r="H49820" s="10"/>
      <c r="T49820" s="8"/>
      <c r="U49820" s="11"/>
    </row>
    <row r="49821">
      <c r="H49821" s="10"/>
      <c r="T49821" s="8"/>
      <c r="U49821" s="11"/>
    </row>
    <row r="49822">
      <c r="H49822" s="10"/>
      <c r="T49822" s="8"/>
      <c r="U49822" s="11"/>
    </row>
    <row r="49823">
      <c r="H49823" s="10"/>
      <c r="T49823" s="8"/>
      <c r="U49823" s="11"/>
    </row>
    <row r="49824">
      <c r="H49824" s="10"/>
      <c r="T49824" s="8"/>
      <c r="U49824" s="11"/>
    </row>
    <row r="49825">
      <c r="H49825" s="10"/>
      <c r="T49825" s="8"/>
      <c r="U49825" s="11"/>
    </row>
    <row r="49826">
      <c r="H49826" s="10"/>
      <c r="T49826" s="8"/>
      <c r="U49826" s="11"/>
    </row>
    <row r="49827">
      <c r="H49827" s="10"/>
      <c r="T49827" s="8"/>
      <c r="U49827" s="11"/>
    </row>
    <row r="49828">
      <c r="H49828" s="10"/>
      <c r="T49828" s="8"/>
      <c r="U49828" s="11"/>
    </row>
    <row r="49829">
      <c r="H49829" s="10"/>
      <c r="T49829" s="8"/>
      <c r="U49829" s="11"/>
    </row>
    <row r="49830">
      <c r="H49830" s="10"/>
      <c r="T49830" s="8"/>
      <c r="U49830" s="11"/>
    </row>
    <row r="49831">
      <c r="H49831" s="10"/>
      <c r="T49831" s="8"/>
      <c r="U49831" s="11"/>
    </row>
    <row r="49832">
      <c r="H49832" s="10"/>
      <c r="T49832" s="8"/>
      <c r="U49832" s="11"/>
    </row>
    <row r="49833">
      <c r="H49833" s="10"/>
      <c r="T49833" s="8"/>
      <c r="U49833" s="11"/>
    </row>
    <row r="49834">
      <c r="H49834" s="10"/>
      <c r="T49834" s="8"/>
      <c r="U49834" s="11"/>
    </row>
    <row r="49835">
      <c r="H49835" s="10"/>
      <c r="T49835" s="8"/>
      <c r="U49835" s="11"/>
    </row>
    <row r="49836">
      <c r="H49836" s="10"/>
      <c r="T49836" s="8"/>
      <c r="U49836" s="11"/>
    </row>
    <row r="49837">
      <c r="H49837" s="10"/>
      <c r="T49837" s="8"/>
      <c r="U49837" s="11"/>
    </row>
    <row r="49838">
      <c r="H49838" s="10"/>
      <c r="T49838" s="8"/>
      <c r="U49838" s="11"/>
    </row>
    <row r="49839">
      <c r="H49839" s="10"/>
      <c r="T49839" s="8"/>
      <c r="U49839" s="11"/>
    </row>
    <row r="49840">
      <c r="H49840" s="10"/>
      <c r="T49840" s="8"/>
      <c r="U49840" s="11"/>
    </row>
    <row r="49841">
      <c r="H49841" s="10"/>
      <c r="T49841" s="8"/>
      <c r="U49841" s="11"/>
    </row>
    <row r="49842">
      <c r="H49842" s="10"/>
      <c r="T49842" s="8"/>
      <c r="U49842" s="11"/>
    </row>
    <row r="49843">
      <c r="H49843" s="10"/>
      <c r="T49843" s="8"/>
      <c r="U49843" s="11"/>
    </row>
    <row r="49844">
      <c r="H49844" s="10"/>
      <c r="T49844" s="8"/>
      <c r="U49844" s="11"/>
    </row>
    <row r="49845">
      <c r="H49845" s="10"/>
      <c r="T49845" s="8"/>
      <c r="U49845" s="11"/>
    </row>
    <row r="49846">
      <c r="H49846" s="10"/>
      <c r="T49846" s="8"/>
      <c r="U49846" s="11"/>
    </row>
    <row r="49847">
      <c r="H49847" s="10"/>
      <c r="T49847" s="8"/>
      <c r="U49847" s="11"/>
    </row>
    <row r="49848">
      <c r="H49848" s="10"/>
      <c r="T49848" s="8"/>
      <c r="U49848" s="11"/>
    </row>
    <row r="49849">
      <c r="H49849" s="10"/>
      <c r="T49849" s="8"/>
      <c r="U49849" s="11"/>
    </row>
    <row r="49850">
      <c r="H49850" s="10"/>
      <c r="T49850" s="8"/>
      <c r="U49850" s="11"/>
    </row>
    <row r="49851">
      <c r="H49851" s="10"/>
      <c r="T49851" s="8"/>
      <c r="U49851" s="11"/>
    </row>
    <row r="49852">
      <c r="H49852" s="10"/>
      <c r="T49852" s="8"/>
      <c r="U49852" s="11"/>
    </row>
    <row r="49853">
      <c r="H49853" s="10"/>
      <c r="T49853" s="8"/>
      <c r="U49853" s="11"/>
    </row>
    <row r="49854">
      <c r="H49854" s="10"/>
      <c r="T49854" s="8"/>
      <c r="U49854" s="11"/>
    </row>
    <row r="49855">
      <c r="H49855" s="10"/>
      <c r="T49855" s="8"/>
      <c r="U49855" s="11"/>
    </row>
    <row r="49856">
      <c r="H49856" s="10"/>
      <c r="T49856" s="8"/>
      <c r="U49856" s="11"/>
    </row>
    <row r="49857">
      <c r="H49857" s="10"/>
      <c r="T49857" s="8"/>
      <c r="U49857" s="11"/>
    </row>
    <row r="49858">
      <c r="H49858" s="10"/>
      <c r="T49858" s="8"/>
      <c r="U49858" s="11"/>
    </row>
    <row r="49859">
      <c r="H49859" s="10"/>
      <c r="T49859" s="8"/>
      <c r="U49859" s="11"/>
    </row>
    <row r="49860">
      <c r="H49860" s="10"/>
      <c r="T49860" s="8"/>
      <c r="U49860" s="11"/>
    </row>
    <row r="49861">
      <c r="H49861" s="10"/>
      <c r="T49861" s="8"/>
      <c r="U49861" s="11"/>
    </row>
    <row r="49862">
      <c r="H49862" s="10"/>
      <c r="T49862" s="8"/>
      <c r="U49862" s="11"/>
    </row>
    <row r="49863">
      <c r="H49863" s="10"/>
      <c r="T49863" s="8"/>
      <c r="U49863" s="11"/>
    </row>
    <row r="49864">
      <c r="H49864" s="10"/>
      <c r="T49864" s="8"/>
      <c r="U49864" s="11"/>
    </row>
    <row r="49865">
      <c r="H49865" s="10"/>
      <c r="T49865" s="8"/>
      <c r="U49865" s="11"/>
    </row>
    <row r="49866">
      <c r="H49866" s="10"/>
      <c r="T49866" s="8"/>
      <c r="U49866" s="11"/>
    </row>
    <row r="49867">
      <c r="H49867" s="10"/>
      <c r="T49867" s="8"/>
      <c r="U49867" s="11"/>
    </row>
    <row r="49868">
      <c r="H49868" s="10"/>
      <c r="T49868" s="8"/>
      <c r="U49868" s="11"/>
    </row>
    <row r="49869">
      <c r="H49869" s="10"/>
      <c r="T49869" s="8"/>
      <c r="U49869" s="11"/>
    </row>
    <row r="49870">
      <c r="H49870" s="10"/>
      <c r="T49870" s="8"/>
      <c r="U49870" s="11"/>
    </row>
    <row r="49871">
      <c r="H49871" s="10"/>
      <c r="T49871" s="8"/>
      <c r="U49871" s="11"/>
    </row>
    <row r="49872">
      <c r="H49872" s="10"/>
      <c r="T49872" s="8"/>
      <c r="U49872" s="11"/>
    </row>
    <row r="49873">
      <c r="H49873" s="10"/>
      <c r="T49873" s="8"/>
      <c r="U49873" s="11"/>
    </row>
    <row r="49874">
      <c r="H49874" s="10"/>
      <c r="T49874" s="8"/>
      <c r="U49874" s="11"/>
    </row>
    <row r="49875">
      <c r="H49875" s="10"/>
      <c r="T49875" s="8"/>
      <c r="U49875" s="11"/>
    </row>
    <row r="49876">
      <c r="H49876" s="10"/>
      <c r="T49876" s="8"/>
      <c r="U49876" s="11"/>
    </row>
    <row r="49877">
      <c r="H49877" s="10"/>
      <c r="T49877" s="8"/>
      <c r="U49877" s="11"/>
    </row>
    <row r="49878">
      <c r="H49878" s="10"/>
      <c r="T49878" s="8"/>
      <c r="U49878" s="11"/>
    </row>
    <row r="49879">
      <c r="H49879" s="10"/>
      <c r="T49879" s="8"/>
      <c r="U49879" s="11"/>
    </row>
    <row r="49880">
      <c r="H49880" s="10"/>
      <c r="T49880" s="8"/>
      <c r="U49880" s="11"/>
    </row>
    <row r="49881">
      <c r="H49881" s="10"/>
      <c r="T49881" s="8"/>
      <c r="U49881" s="11"/>
    </row>
    <row r="49882">
      <c r="H49882" s="10"/>
      <c r="T49882" s="8"/>
      <c r="U49882" s="11"/>
    </row>
    <row r="49883">
      <c r="H49883" s="10"/>
      <c r="T49883" s="8"/>
      <c r="U49883" s="11"/>
    </row>
    <row r="49884">
      <c r="H49884" s="10"/>
      <c r="T49884" s="8"/>
      <c r="U49884" s="11"/>
    </row>
    <row r="49885">
      <c r="H49885" s="10"/>
      <c r="T49885" s="8"/>
      <c r="U49885" s="11"/>
    </row>
    <row r="49886">
      <c r="H49886" s="10"/>
      <c r="T49886" s="8"/>
      <c r="U49886" s="11"/>
    </row>
    <row r="49887">
      <c r="H49887" s="10"/>
      <c r="T49887" s="8"/>
      <c r="U49887" s="11"/>
    </row>
    <row r="49888">
      <c r="H49888" s="10"/>
      <c r="T49888" s="8"/>
      <c r="U49888" s="11"/>
    </row>
    <row r="49889">
      <c r="H49889" s="10"/>
      <c r="T49889" s="8"/>
      <c r="U49889" s="11"/>
    </row>
    <row r="49890">
      <c r="H49890" s="10"/>
      <c r="T49890" s="8"/>
      <c r="U49890" s="11"/>
    </row>
    <row r="49891">
      <c r="H49891" s="10"/>
      <c r="T49891" s="8"/>
      <c r="U49891" s="11"/>
    </row>
    <row r="49892">
      <c r="H49892" s="10"/>
      <c r="T49892" s="8"/>
      <c r="U49892" s="11"/>
    </row>
    <row r="49893">
      <c r="H49893" s="10"/>
      <c r="T49893" s="8"/>
      <c r="U49893" s="11"/>
    </row>
    <row r="49894">
      <c r="H49894" s="10"/>
      <c r="T49894" s="8"/>
      <c r="U49894" s="11"/>
    </row>
    <row r="49895">
      <c r="H49895" s="10"/>
      <c r="T49895" s="8"/>
      <c r="U49895" s="11"/>
    </row>
    <row r="49896">
      <c r="H49896" s="10"/>
      <c r="T49896" s="8"/>
      <c r="U49896" s="11"/>
    </row>
    <row r="49897">
      <c r="H49897" s="10"/>
      <c r="T49897" s="8"/>
      <c r="U49897" s="11"/>
    </row>
    <row r="49898">
      <c r="H49898" s="10"/>
      <c r="T49898" s="8"/>
      <c r="U49898" s="11"/>
    </row>
    <row r="49899">
      <c r="H49899" s="10"/>
      <c r="T49899" s="8"/>
      <c r="U49899" s="11"/>
    </row>
    <row r="49900">
      <c r="H49900" s="10"/>
      <c r="T49900" s="8"/>
      <c r="U49900" s="11"/>
    </row>
    <row r="49901">
      <c r="H49901" s="10"/>
      <c r="T49901" s="8"/>
      <c r="U49901" s="11"/>
    </row>
    <row r="49902">
      <c r="H49902" s="10"/>
      <c r="T49902" s="8"/>
      <c r="U49902" s="11"/>
    </row>
    <row r="49903">
      <c r="H49903" s="10"/>
      <c r="T49903" s="8"/>
      <c r="U49903" s="11"/>
    </row>
    <row r="49904">
      <c r="H49904" s="10"/>
      <c r="T49904" s="8"/>
      <c r="U49904" s="11"/>
    </row>
    <row r="49905">
      <c r="H49905" s="10"/>
      <c r="T49905" s="8"/>
      <c r="U49905" s="11"/>
    </row>
    <row r="49906">
      <c r="H49906" s="10"/>
      <c r="T49906" s="8"/>
      <c r="U49906" s="11"/>
    </row>
    <row r="49907">
      <c r="H49907" s="10"/>
      <c r="T49907" s="8"/>
      <c r="U49907" s="11"/>
    </row>
    <row r="49908">
      <c r="H49908" s="10"/>
      <c r="T49908" s="8"/>
      <c r="U49908" s="11"/>
    </row>
    <row r="49909">
      <c r="H49909" s="10"/>
      <c r="T49909" s="8"/>
      <c r="U49909" s="11"/>
    </row>
    <row r="49910">
      <c r="H49910" s="10"/>
      <c r="T49910" s="8"/>
      <c r="U49910" s="11"/>
    </row>
    <row r="49911">
      <c r="H49911" s="10"/>
      <c r="T49911" s="8"/>
      <c r="U49911" s="11"/>
    </row>
    <row r="49912">
      <c r="H49912" s="10"/>
      <c r="T49912" s="8"/>
      <c r="U49912" s="11"/>
    </row>
    <row r="49913">
      <c r="H49913" s="10"/>
      <c r="T49913" s="8"/>
      <c r="U49913" s="11"/>
    </row>
    <row r="49914">
      <c r="H49914" s="10"/>
      <c r="T49914" s="8"/>
      <c r="U49914" s="11"/>
    </row>
    <row r="49915">
      <c r="H49915" s="10"/>
      <c r="T49915" s="8"/>
      <c r="U49915" s="11"/>
    </row>
    <row r="49916">
      <c r="H49916" s="10"/>
      <c r="T49916" s="8"/>
      <c r="U49916" s="11"/>
    </row>
    <row r="49917">
      <c r="H49917" s="10"/>
      <c r="T49917" s="8"/>
      <c r="U49917" s="11"/>
    </row>
    <row r="49918">
      <c r="H49918" s="10"/>
      <c r="T49918" s="8"/>
      <c r="U49918" s="11"/>
    </row>
    <row r="49919">
      <c r="H49919" s="10"/>
      <c r="T49919" s="8"/>
      <c r="U49919" s="11"/>
    </row>
    <row r="49920">
      <c r="H49920" s="10"/>
      <c r="T49920" s="8"/>
      <c r="U49920" s="11"/>
    </row>
    <row r="49921">
      <c r="H49921" s="10"/>
      <c r="T49921" s="8"/>
      <c r="U49921" s="11"/>
    </row>
    <row r="49922">
      <c r="H49922" s="10"/>
      <c r="T49922" s="8"/>
      <c r="U49922" s="11"/>
    </row>
    <row r="49923">
      <c r="H49923" s="10"/>
      <c r="T49923" s="8"/>
      <c r="U49923" s="11"/>
    </row>
    <row r="49924">
      <c r="H49924" s="10"/>
      <c r="T49924" s="8"/>
      <c r="U49924" s="11"/>
    </row>
    <row r="49925">
      <c r="H49925" s="10"/>
      <c r="T49925" s="8"/>
      <c r="U49925" s="11"/>
    </row>
    <row r="49926">
      <c r="H49926" s="10"/>
      <c r="T49926" s="8"/>
      <c r="U49926" s="11"/>
    </row>
    <row r="49927">
      <c r="H49927" s="10"/>
      <c r="T49927" s="8"/>
      <c r="U49927" s="11"/>
    </row>
    <row r="49928">
      <c r="H49928" s="10"/>
      <c r="T49928" s="8"/>
      <c r="U49928" s="11"/>
    </row>
    <row r="49929">
      <c r="H49929" s="10"/>
      <c r="T49929" s="8"/>
      <c r="U49929" s="11"/>
    </row>
    <row r="49930">
      <c r="H49930" s="10"/>
      <c r="T49930" s="8"/>
      <c r="U49930" s="11"/>
    </row>
    <row r="49931">
      <c r="H49931" s="10"/>
      <c r="T49931" s="8"/>
      <c r="U49931" s="11"/>
    </row>
    <row r="49932">
      <c r="H49932" s="10"/>
      <c r="T49932" s="8"/>
      <c r="U49932" s="11"/>
    </row>
    <row r="49933">
      <c r="H49933" s="10"/>
      <c r="T49933" s="8"/>
      <c r="U49933" s="11"/>
    </row>
    <row r="49934">
      <c r="H49934" s="10"/>
      <c r="T49934" s="8"/>
      <c r="U49934" s="11"/>
    </row>
    <row r="49935">
      <c r="H49935" s="10"/>
      <c r="T49935" s="8"/>
      <c r="U49935" s="11"/>
    </row>
    <row r="49936">
      <c r="H49936" s="10"/>
      <c r="T49936" s="8"/>
      <c r="U49936" s="11"/>
    </row>
    <row r="49937">
      <c r="H49937" s="10"/>
      <c r="T49937" s="8"/>
      <c r="U49937" s="11"/>
    </row>
    <row r="49938">
      <c r="H49938" s="10"/>
      <c r="T49938" s="8"/>
      <c r="U49938" s="11"/>
    </row>
    <row r="49939">
      <c r="H49939" s="10"/>
      <c r="T49939" s="8"/>
      <c r="U49939" s="11"/>
    </row>
    <row r="49940">
      <c r="H49940" s="10"/>
      <c r="T49940" s="8"/>
      <c r="U49940" s="11"/>
    </row>
    <row r="49941">
      <c r="H49941" s="10"/>
      <c r="T49941" s="8"/>
      <c r="U49941" s="11"/>
    </row>
    <row r="49942">
      <c r="H49942" s="10"/>
      <c r="T49942" s="8"/>
      <c r="U49942" s="11"/>
    </row>
    <row r="49943">
      <c r="H49943" s="10"/>
      <c r="T49943" s="8"/>
      <c r="U49943" s="11"/>
    </row>
    <row r="49944">
      <c r="H49944" s="10"/>
      <c r="T49944" s="8"/>
      <c r="U49944" s="11"/>
    </row>
    <row r="49945">
      <c r="H49945" s="10"/>
      <c r="T49945" s="8"/>
      <c r="U49945" s="11"/>
    </row>
    <row r="49946">
      <c r="H49946" s="10"/>
      <c r="T49946" s="8"/>
      <c r="U49946" s="11"/>
    </row>
    <row r="49947">
      <c r="H49947" s="10"/>
      <c r="T49947" s="8"/>
      <c r="U49947" s="11"/>
    </row>
    <row r="49948">
      <c r="H49948" s="10"/>
      <c r="T49948" s="8"/>
      <c r="U49948" s="11"/>
    </row>
    <row r="49949">
      <c r="H49949" s="10"/>
      <c r="T49949" s="8"/>
      <c r="U49949" s="11"/>
    </row>
    <row r="49950">
      <c r="H49950" s="10"/>
      <c r="T49950" s="8"/>
      <c r="U49950" s="11"/>
    </row>
    <row r="49951">
      <c r="H49951" s="10"/>
      <c r="T49951" s="8"/>
      <c r="U49951" s="11"/>
    </row>
    <row r="49952">
      <c r="H49952" s="10"/>
      <c r="T49952" s="8"/>
      <c r="U49952" s="11"/>
    </row>
    <row r="49953">
      <c r="H49953" s="10"/>
      <c r="T49953" s="8"/>
      <c r="U49953" s="11"/>
    </row>
    <row r="49954">
      <c r="H49954" s="10"/>
      <c r="T49954" s="8"/>
      <c r="U49954" s="11"/>
    </row>
    <row r="49955">
      <c r="H49955" s="10"/>
      <c r="T49955" s="8"/>
      <c r="U49955" s="11"/>
    </row>
    <row r="49956">
      <c r="H49956" s="10"/>
      <c r="T49956" s="8"/>
      <c r="U49956" s="11"/>
    </row>
    <row r="49957">
      <c r="H49957" s="10"/>
      <c r="T49957" s="8"/>
      <c r="U49957" s="11"/>
    </row>
    <row r="49958">
      <c r="H49958" s="10"/>
      <c r="T49958" s="8"/>
      <c r="U49958" s="11"/>
    </row>
    <row r="49959">
      <c r="H49959" s="10"/>
      <c r="T49959" s="8"/>
      <c r="U49959" s="11"/>
    </row>
    <row r="49960">
      <c r="H49960" s="10"/>
      <c r="T49960" s="8"/>
      <c r="U49960" s="11"/>
    </row>
    <row r="49961">
      <c r="H49961" s="10"/>
      <c r="T49961" s="8"/>
      <c r="U49961" s="11"/>
    </row>
    <row r="49962">
      <c r="H49962" s="10"/>
      <c r="T49962" s="8"/>
      <c r="U49962" s="11"/>
    </row>
    <row r="49963">
      <c r="H49963" s="10"/>
      <c r="T49963" s="8"/>
      <c r="U49963" s="11"/>
    </row>
    <row r="49964">
      <c r="H49964" s="10"/>
      <c r="T49964" s="8"/>
      <c r="U49964" s="11"/>
    </row>
    <row r="49965">
      <c r="H49965" s="10"/>
      <c r="T49965" s="8"/>
      <c r="U49965" s="11"/>
    </row>
    <row r="49966">
      <c r="H49966" s="10"/>
      <c r="T49966" s="8"/>
      <c r="U49966" s="11"/>
    </row>
    <row r="49967">
      <c r="H49967" s="10"/>
      <c r="T49967" s="8"/>
      <c r="U49967" s="11"/>
    </row>
    <row r="49968">
      <c r="H49968" s="10"/>
      <c r="T49968" s="8"/>
      <c r="U49968" s="11"/>
    </row>
    <row r="49969">
      <c r="H49969" s="10"/>
      <c r="T49969" s="8"/>
      <c r="U49969" s="11"/>
    </row>
    <row r="49970">
      <c r="H49970" s="10"/>
      <c r="T49970" s="8"/>
      <c r="U49970" s="11"/>
    </row>
    <row r="49971">
      <c r="H49971" s="10"/>
      <c r="T49971" s="8"/>
      <c r="U49971" s="11"/>
    </row>
    <row r="49972">
      <c r="H49972" s="10"/>
      <c r="T49972" s="8"/>
      <c r="U49972" s="11"/>
    </row>
    <row r="49973">
      <c r="H49973" s="10"/>
      <c r="T49973" s="8"/>
      <c r="U49973" s="11"/>
    </row>
    <row r="49974">
      <c r="H49974" s="10"/>
      <c r="T49974" s="8"/>
      <c r="U49974" s="11"/>
    </row>
    <row r="49975">
      <c r="H49975" s="10"/>
      <c r="T49975" s="8"/>
      <c r="U49975" s="11"/>
    </row>
    <row r="49976">
      <c r="H49976" s="10"/>
      <c r="T49976" s="8"/>
      <c r="U49976" s="11"/>
    </row>
    <row r="49977">
      <c r="H49977" s="10"/>
      <c r="T49977" s="8"/>
      <c r="U49977" s="11"/>
    </row>
    <row r="49978">
      <c r="H49978" s="10"/>
      <c r="T49978" s="8"/>
      <c r="U49978" s="11"/>
    </row>
    <row r="49979">
      <c r="H49979" s="10"/>
      <c r="T49979" s="8"/>
      <c r="U49979" s="11"/>
    </row>
    <row r="49980">
      <c r="H49980" s="10"/>
      <c r="T49980" s="8"/>
      <c r="U49980" s="11"/>
    </row>
    <row r="49981">
      <c r="H49981" s="10"/>
      <c r="T49981" s="8"/>
      <c r="U49981" s="11"/>
    </row>
    <row r="49982">
      <c r="H49982" s="10"/>
      <c r="T49982" s="8"/>
      <c r="U49982" s="11"/>
    </row>
    <row r="49983">
      <c r="H49983" s="10"/>
      <c r="T49983" s="8"/>
      <c r="U49983" s="11"/>
    </row>
    <row r="49984">
      <c r="H49984" s="10"/>
      <c r="T49984" s="8"/>
      <c r="U49984" s="11"/>
    </row>
    <row r="49985">
      <c r="H49985" s="10"/>
      <c r="T49985" s="8"/>
      <c r="U49985" s="11"/>
    </row>
    <row r="49986">
      <c r="H49986" s="10"/>
      <c r="T49986" s="8"/>
      <c r="U49986" s="11"/>
    </row>
    <row r="49987">
      <c r="H49987" s="10"/>
      <c r="T49987" s="8"/>
      <c r="U49987" s="11"/>
    </row>
    <row r="49988">
      <c r="H49988" s="10"/>
      <c r="T49988" s="8"/>
      <c r="U49988" s="11"/>
    </row>
    <row r="49989">
      <c r="H49989" s="10"/>
      <c r="T49989" s="8"/>
      <c r="U49989" s="11"/>
    </row>
    <row r="49990">
      <c r="H49990" s="10"/>
      <c r="T49990" s="8"/>
      <c r="U49990" s="11"/>
    </row>
    <row r="49991">
      <c r="H49991" s="10"/>
      <c r="T49991" s="8"/>
      <c r="U49991" s="11"/>
    </row>
    <row r="49992">
      <c r="H49992" s="10"/>
      <c r="T49992" s="8"/>
      <c r="U49992" s="11"/>
    </row>
    <row r="49993">
      <c r="H49993" s="10"/>
      <c r="T49993" s="8"/>
      <c r="U49993" s="11"/>
    </row>
    <row r="49994">
      <c r="H49994" s="10"/>
      <c r="T49994" s="8"/>
      <c r="U49994" s="11"/>
    </row>
    <row r="49995">
      <c r="H49995" s="10"/>
      <c r="T49995" s="8"/>
      <c r="U49995" s="11"/>
    </row>
    <row r="49996">
      <c r="H49996" s="10"/>
      <c r="T49996" s="8"/>
      <c r="U49996" s="11"/>
    </row>
    <row r="49997">
      <c r="H49997" s="10"/>
      <c r="T49997" s="8"/>
      <c r="U49997" s="11"/>
    </row>
    <row r="49998">
      <c r="H49998" s="10"/>
      <c r="T49998" s="8"/>
      <c r="U49998" s="11"/>
    </row>
    <row r="49999">
      <c r="H49999" s="10"/>
      <c r="T49999" s="8"/>
      <c r="U49999" s="11"/>
    </row>
    <row r="50000">
      <c r="H50000" s="10"/>
      <c r="T50000" s="8"/>
      <c r="U50000" s="11"/>
    </row>
    <row r="50001">
      <c r="H50001" s="10"/>
      <c r="T50001" s="8"/>
      <c r="U50001" s="11"/>
    </row>
    <row r="50002">
      <c r="H50002" s="10"/>
      <c r="T50002" s="8"/>
      <c r="U50002" s="11"/>
    </row>
    <row r="50003">
      <c r="H50003" s="10"/>
      <c r="T50003" s="8"/>
      <c r="U50003" s="11"/>
    </row>
    <row r="50004">
      <c r="H50004" s="10"/>
      <c r="T50004" s="8"/>
      <c r="U50004" s="11"/>
    </row>
    <row r="50005">
      <c r="H50005" s="10"/>
      <c r="T50005" s="8"/>
      <c r="U50005" s="11"/>
    </row>
    <row r="50006">
      <c r="H50006" s="10"/>
      <c r="T50006" s="8"/>
      <c r="U50006" s="11"/>
    </row>
    <row r="50007">
      <c r="H50007" s="10"/>
      <c r="T50007" s="8"/>
      <c r="U50007" s="11"/>
    </row>
    <row r="50008">
      <c r="H50008" s="10"/>
      <c r="T50008" s="8"/>
      <c r="U50008" s="11"/>
    </row>
    <row r="50009">
      <c r="H50009" s="10"/>
      <c r="T50009" s="8"/>
      <c r="U50009" s="11"/>
    </row>
    <row r="50010">
      <c r="H50010" s="10"/>
      <c r="T50010" s="8"/>
      <c r="U50010" s="11"/>
    </row>
    <row r="50011">
      <c r="H50011" s="10"/>
      <c r="T50011" s="8"/>
      <c r="U50011" s="11"/>
    </row>
    <row r="50012">
      <c r="H50012" s="10"/>
      <c r="T50012" s="8"/>
      <c r="U50012" s="11"/>
    </row>
    <row r="50013">
      <c r="H50013" s="10"/>
      <c r="T50013" s="8"/>
      <c r="U50013" s="11"/>
    </row>
    <row r="50014">
      <c r="H50014" s="10"/>
      <c r="T50014" s="8"/>
      <c r="U50014" s="11"/>
    </row>
    <row r="50015">
      <c r="H50015" s="10"/>
      <c r="T50015" s="8"/>
      <c r="U50015" s="11"/>
    </row>
    <row r="50016">
      <c r="H50016" s="10"/>
      <c r="T50016" s="8"/>
      <c r="U50016" s="11"/>
    </row>
    <row r="50017">
      <c r="H50017" s="10"/>
      <c r="T50017" s="8"/>
      <c r="U50017" s="11"/>
    </row>
    <row r="50018">
      <c r="H50018" s="10"/>
      <c r="T50018" s="8"/>
      <c r="U50018" s="11"/>
    </row>
    <row r="50019">
      <c r="H50019" s="10"/>
      <c r="T50019" s="8"/>
      <c r="U50019" s="11"/>
    </row>
    <row r="50020">
      <c r="H50020" s="10"/>
      <c r="T50020" s="8"/>
      <c r="U50020" s="11"/>
    </row>
    <row r="50021">
      <c r="H50021" s="10"/>
      <c r="T50021" s="8"/>
      <c r="U50021" s="11"/>
    </row>
    <row r="50022">
      <c r="H50022" s="10"/>
      <c r="T50022" s="8"/>
      <c r="U50022" s="11"/>
    </row>
    <row r="50023">
      <c r="H50023" s="10"/>
      <c r="T50023" s="8"/>
      <c r="U50023" s="11"/>
    </row>
    <row r="50024">
      <c r="H50024" s="10"/>
      <c r="T50024" s="8"/>
      <c r="U50024" s="11"/>
    </row>
    <row r="50025">
      <c r="H50025" s="10"/>
      <c r="T50025" s="8"/>
      <c r="U50025" s="11"/>
    </row>
    <row r="50026">
      <c r="H50026" s="10"/>
      <c r="T50026" s="8"/>
      <c r="U50026" s="11"/>
    </row>
    <row r="50027">
      <c r="H50027" s="10"/>
      <c r="T50027" s="8"/>
      <c r="U50027" s="11"/>
    </row>
    <row r="50028">
      <c r="H50028" s="10"/>
      <c r="T50028" s="8"/>
      <c r="U50028" s="11"/>
    </row>
    <row r="50029">
      <c r="H50029" s="10"/>
      <c r="T50029" s="8"/>
      <c r="U50029" s="11"/>
    </row>
    <row r="50030">
      <c r="H50030" s="10"/>
      <c r="T50030" s="8"/>
      <c r="U50030" s="11"/>
    </row>
    <row r="50031">
      <c r="H50031" s="10"/>
      <c r="T50031" s="8"/>
      <c r="U50031" s="11"/>
    </row>
    <row r="50032">
      <c r="H50032" s="10"/>
      <c r="T50032" s="8"/>
      <c r="U50032" s="11"/>
    </row>
    <row r="50033">
      <c r="H50033" s="10"/>
      <c r="T50033" s="8"/>
      <c r="U50033" s="11"/>
    </row>
    <row r="50034">
      <c r="H50034" s="10"/>
      <c r="T50034" s="8"/>
      <c r="U50034" s="11"/>
    </row>
    <row r="50035">
      <c r="H50035" s="10"/>
      <c r="T50035" s="8"/>
      <c r="U50035" s="11"/>
    </row>
    <row r="50036">
      <c r="H50036" s="10"/>
      <c r="T50036" s="8"/>
      <c r="U50036" s="11"/>
    </row>
    <row r="50037">
      <c r="H50037" s="10"/>
      <c r="T50037" s="8"/>
      <c r="U50037" s="11"/>
    </row>
    <row r="50038">
      <c r="H50038" s="10"/>
      <c r="T50038" s="8"/>
      <c r="U50038" s="11"/>
    </row>
    <row r="50039">
      <c r="H50039" s="10"/>
      <c r="T50039" s="8"/>
      <c r="U50039" s="11"/>
    </row>
    <row r="50040">
      <c r="H50040" s="10"/>
      <c r="T50040" s="8"/>
      <c r="U50040" s="11"/>
    </row>
    <row r="50041">
      <c r="H50041" s="10"/>
      <c r="T50041" s="8"/>
      <c r="U50041" s="11"/>
    </row>
    <row r="50042">
      <c r="H50042" s="10"/>
      <c r="T50042" s="8"/>
      <c r="U50042" s="11"/>
    </row>
    <row r="50043">
      <c r="H50043" s="10"/>
      <c r="T50043" s="8"/>
      <c r="U50043" s="11"/>
    </row>
    <row r="50044">
      <c r="H50044" s="10"/>
      <c r="T50044" s="8"/>
      <c r="U50044" s="11"/>
    </row>
    <row r="50045">
      <c r="H50045" s="10"/>
      <c r="T50045" s="8"/>
      <c r="U50045" s="11"/>
    </row>
    <row r="50046">
      <c r="H50046" s="10"/>
      <c r="T50046" s="8"/>
      <c r="U50046" s="11"/>
    </row>
    <row r="50047">
      <c r="H50047" s="10"/>
      <c r="T50047" s="8"/>
      <c r="U50047" s="11"/>
    </row>
    <row r="50048">
      <c r="H50048" s="10"/>
      <c r="T50048" s="8"/>
      <c r="U50048" s="11"/>
    </row>
    <row r="50049">
      <c r="H50049" s="10"/>
      <c r="T50049" s="8"/>
      <c r="U50049" s="11"/>
    </row>
    <row r="50050">
      <c r="H50050" s="10"/>
      <c r="T50050" s="8"/>
      <c r="U50050" s="11"/>
    </row>
    <row r="50051">
      <c r="H50051" s="10"/>
      <c r="T50051" s="8"/>
      <c r="U50051" s="11"/>
    </row>
    <row r="50052">
      <c r="H50052" s="10"/>
      <c r="T50052" s="8"/>
      <c r="U50052" s="11"/>
    </row>
    <row r="50053">
      <c r="H50053" s="10"/>
      <c r="T50053" s="8"/>
      <c r="U50053" s="11"/>
    </row>
    <row r="50054">
      <c r="H50054" s="10"/>
      <c r="T50054" s="8"/>
      <c r="U50054" s="11"/>
    </row>
    <row r="50055">
      <c r="H50055" s="10"/>
      <c r="T50055" s="8"/>
      <c r="U50055" s="11"/>
    </row>
    <row r="50056">
      <c r="H50056" s="10"/>
      <c r="T50056" s="8"/>
      <c r="U50056" s="11"/>
    </row>
    <row r="50057">
      <c r="H50057" s="10"/>
      <c r="T50057" s="8"/>
      <c r="U50057" s="11"/>
    </row>
    <row r="50058">
      <c r="H50058" s="10"/>
      <c r="T50058" s="8"/>
      <c r="U50058" s="11"/>
    </row>
    <row r="50059">
      <c r="H50059" s="10"/>
      <c r="T50059" s="8"/>
      <c r="U50059" s="11"/>
    </row>
    <row r="50060">
      <c r="H50060" s="10"/>
      <c r="T50060" s="8"/>
      <c r="U50060" s="11"/>
    </row>
    <row r="50061">
      <c r="H50061" s="10"/>
      <c r="T50061" s="8"/>
      <c r="U50061" s="11"/>
    </row>
    <row r="50062">
      <c r="H50062" s="10"/>
      <c r="T50062" s="8"/>
      <c r="U50062" s="11"/>
    </row>
    <row r="50063">
      <c r="H50063" s="10"/>
      <c r="T50063" s="8"/>
      <c r="U50063" s="11"/>
    </row>
    <row r="50064">
      <c r="H50064" s="10"/>
      <c r="T50064" s="8"/>
      <c r="U50064" s="11"/>
    </row>
    <row r="50065">
      <c r="H50065" s="10"/>
      <c r="T50065" s="8"/>
      <c r="U50065" s="11"/>
    </row>
    <row r="50066">
      <c r="H50066" s="10"/>
      <c r="T50066" s="8"/>
      <c r="U50066" s="11"/>
    </row>
    <row r="50067">
      <c r="H50067" s="10"/>
      <c r="T50067" s="8"/>
      <c r="U50067" s="11"/>
    </row>
    <row r="50068">
      <c r="H50068" s="10"/>
      <c r="T50068" s="8"/>
      <c r="U50068" s="11"/>
    </row>
    <row r="50069">
      <c r="H50069" s="10"/>
      <c r="T50069" s="8"/>
      <c r="U50069" s="11"/>
    </row>
    <row r="50070">
      <c r="H50070" s="10"/>
      <c r="T50070" s="8"/>
      <c r="U50070" s="11"/>
    </row>
    <row r="50071">
      <c r="H50071" s="10"/>
      <c r="T50071" s="8"/>
      <c r="U50071" s="11"/>
    </row>
    <row r="50072">
      <c r="H50072" s="10"/>
      <c r="T50072" s="8"/>
      <c r="U50072" s="11"/>
    </row>
    <row r="50073">
      <c r="H50073" s="10"/>
      <c r="T50073" s="8"/>
      <c r="U50073" s="11"/>
    </row>
    <row r="50074">
      <c r="H50074" s="10"/>
      <c r="T50074" s="8"/>
      <c r="U50074" s="11"/>
    </row>
    <row r="50075">
      <c r="H50075" s="10"/>
      <c r="T50075" s="8"/>
      <c r="U50075" s="11"/>
    </row>
    <row r="50076">
      <c r="H50076" s="10"/>
      <c r="T50076" s="8"/>
      <c r="U50076" s="11"/>
    </row>
    <row r="50077">
      <c r="H50077" s="10"/>
      <c r="T50077" s="8"/>
      <c r="U50077" s="11"/>
    </row>
    <row r="50078">
      <c r="H50078" s="10"/>
      <c r="T50078" s="8"/>
      <c r="U50078" s="11"/>
    </row>
    <row r="50079">
      <c r="H50079" s="10"/>
      <c r="T50079" s="8"/>
      <c r="U50079" s="11"/>
    </row>
    <row r="50080">
      <c r="H50080" s="10"/>
      <c r="T50080" s="8"/>
      <c r="U50080" s="11"/>
    </row>
    <row r="50081">
      <c r="H50081" s="10"/>
      <c r="T50081" s="8"/>
      <c r="U50081" s="11"/>
    </row>
    <row r="50082">
      <c r="H50082" s="10"/>
      <c r="T50082" s="8"/>
      <c r="U50082" s="11"/>
    </row>
    <row r="50083">
      <c r="H50083" s="10"/>
      <c r="T50083" s="8"/>
      <c r="U50083" s="11"/>
    </row>
    <row r="50084">
      <c r="H50084" s="10"/>
      <c r="T50084" s="8"/>
      <c r="U50084" s="11"/>
    </row>
    <row r="50085">
      <c r="H50085" s="10"/>
      <c r="T50085" s="8"/>
      <c r="U50085" s="11"/>
    </row>
    <row r="50086">
      <c r="H50086" s="10"/>
      <c r="T50086" s="8"/>
      <c r="U50086" s="11"/>
    </row>
    <row r="50087">
      <c r="H50087" s="10"/>
      <c r="T50087" s="8"/>
      <c r="U50087" s="11"/>
    </row>
    <row r="50088">
      <c r="H50088" s="10"/>
      <c r="T50088" s="8"/>
      <c r="U50088" s="11"/>
    </row>
    <row r="50089">
      <c r="H50089" s="10"/>
      <c r="T50089" s="8"/>
      <c r="U50089" s="11"/>
    </row>
    <row r="50090">
      <c r="H50090" s="10"/>
      <c r="T50090" s="8"/>
      <c r="U50090" s="11"/>
    </row>
    <row r="50091">
      <c r="H50091" s="10"/>
      <c r="T50091" s="8"/>
      <c r="U50091" s="11"/>
    </row>
    <row r="50092">
      <c r="H50092" s="10"/>
      <c r="T50092" s="8"/>
      <c r="U50092" s="11"/>
    </row>
    <row r="50093">
      <c r="H50093" s="10"/>
      <c r="T50093" s="8"/>
      <c r="U50093" s="11"/>
    </row>
    <row r="50094">
      <c r="H50094" s="10"/>
      <c r="T50094" s="8"/>
      <c r="U50094" s="11"/>
    </row>
    <row r="50095">
      <c r="H50095" s="10"/>
      <c r="T50095" s="8"/>
      <c r="U50095" s="11"/>
    </row>
    <row r="50096">
      <c r="H50096" s="10"/>
      <c r="T50096" s="8"/>
      <c r="U50096" s="11"/>
    </row>
    <row r="50097">
      <c r="H50097" s="10"/>
      <c r="T50097" s="8"/>
      <c r="U50097" s="11"/>
    </row>
    <row r="50098">
      <c r="H50098" s="10"/>
      <c r="T50098" s="8"/>
      <c r="U50098" s="11"/>
    </row>
    <row r="50099">
      <c r="H50099" s="10"/>
      <c r="T50099" s="8"/>
      <c r="U50099" s="11"/>
    </row>
    <row r="50100">
      <c r="H50100" s="10"/>
      <c r="T50100" s="8"/>
      <c r="U50100" s="11"/>
    </row>
    <row r="50101">
      <c r="H50101" s="10"/>
      <c r="T50101" s="8"/>
      <c r="U50101" s="11"/>
    </row>
    <row r="50102">
      <c r="H50102" s="10"/>
      <c r="T50102" s="8"/>
      <c r="U50102" s="11"/>
    </row>
    <row r="50103">
      <c r="H50103" s="10"/>
      <c r="T50103" s="8"/>
      <c r="U50103" s="11"/>
    </row>
    <row r="50104">
      <c r="H50104" s="10"/>
      <c r="T50104" s="8"/>
      <c r="U50104" s="11"/>
    </row>
    <row r="50105">
      <c r="H50105" s="10"/>
      <c r="T50105" s="8"/>
      <c r="U50105" s="11"/>
    </row>
    <row r="50106">
      <c r="H50106" s="10"/>
      <c r="T50106" s="8"/>
      <c r="U50106" s="11"/>
    </row>
    <row r="50107">
      <c r="H50107" s="10"/>
      <c r="T50107" s="8"/>
      <c r="U50107" s="11"/>
    </row>
    <row r="50108">
      <c r="H50108" s="10"/>
      <c r="T50108" s="8"/>
      <c r="U50108" s="11"/>
    </row>
    <row r="50109">
      <c r="H50109" s="10"/>
      <c r="T50109" s="8"/>
      <c r="U50109" s="11"/>
    </row>
    <row r="50110">
      <c r="H50110" s="10"/>
      <c r="T50110" s="8"/>
      <c r="U50110" s="11"/>
    </row>
    <row r="50111">
      <c r="H50111" s="10"/>
      <c r="T50111" s="8"/>
      <c r="U50111" s="11"/>
    </row>
    <row r="50112">
      <c r="H50112" s="10"/>
      <c r="T50112" s="8"/>
      <c r="U50112" s="11"/>
    </row>
    <row r="50113">
      <c r="H50113" s="10"/>
      <c r="T50113" s="8"/>
      <c r="U50113" s="11"/>
    </row>
    <row r="50114">
      <c r="H50114" s="10"/>
      <c r="T50114" s="8"/>
      <c r="U50114" s="11"/>
    </row>
    <row r="50115">
      <c r="H50115" s="10"/>
      <c r="T50115" s="8"/>
      <c r="U50115" s="11"/>
    </row>
    <row r="50116">
      <c r="H50116" s="10"/>
      <c r="T50116" s="8"/>
      <c r="U50116" s="11"/>
    </row>
    <row r="50117">
      <c r="H50117" s="10"/>
      <c r="T50117" s="8"/>
      <c r="U50117" s="11"/>
    </row>
    <row r="50118">
      <c r="H50118" s="10"/>
      <c r="T50118" s="8"/>
      <c r="U50118" s="11"/>
    </row>
    <row r="50119">
      <c r="H50119" s="10"/>
      <c r="T50119" s="8"/>
      <c r="U50119" s="11"/>
    </row>
    <row r="50120">
      <c r="H50120" s="10"/>
      <c r="T50120" s="8"/>
      <c r="U50120" s="11"/>
    </row>
    <row r="50121">
      <c r="H50121" s="10"/>
      <c r="T50121" s="8"/>
      <c r="U50121" s="11"/>
    </row>
    <row r="50122">
      <c r="H50122" s="10"/>
      <c r="T50122" s="8"/>
      <c r="U50122" s="11"/>
    </row>
    <row r="50123">
      <c r="H50123" s="10"/>
      <c r="T50123" s="8"/>
      <c r="U50123" s="11"/>
    </row>
    <row r="50124">
      <c r="H50124" s="10"/>
      <c r="T50124" s="8"/>
      <c r="U50124" s="11"/>
    </row>
    <row r="50125">
      <c r="H50125" s="10"/>
      <c r="T50125" s="8"/>
      <c r="U50125" s="11"/>
    </row>
    <row r="50126">
      <c r="H50126" s="10"/>
      <c r="T50126" s="8"/>
      <c r="U50126" s="11"/>
    </row>
    <row r="50127">
      <c r="H50127" s="10"/>
      <c r="T50127" s="8"/>
      <c r="U50127" s="11"/>
    </row>
    <row r="50128">
      <c r="H50128" s="10"/>
      <c r="T50128" s="8"/>
      <c r="U50128" s="11"/>
    </row>
    <row r="50129">
      <c r="H50129" s="10"/>
      <c r="T50129" s="8"/>
      <c r="U50129" s="11"/>
    </row>
    <row r="50130">
      <c r="H50130" s="10"/>
      <c r="T50130" s="8"/>
      <c r="U50130" s="11"/>
    </row>
    <row r="50131">
      <c r="H50131" s="10"/>
      <c r="T50131" s="8"/>
      <c r="U50131" s="11"/>
    </row>
    <row r="50132">
      <c r="H50132" s="10"/>
      <c r="T50132" s="8"/>
      <c r="U50132" s="11"/>
    </row>
    <row r="50133">
      <c r="H50133" s="10"/>
      <c r="T50133" s="8"/>
      <c r="U50133" s="11"/>
    </row>
    <row r="50134">
      <c r="H50134" s="10"/>
      <c r="T50134" s="8"/>
      <c r="U50134" s="11"/>
    </row>
    <row r="50135">
      <c r="H50135" s="10"/>
      <c r="T50135" s="8"/>
      <c r="U50135" s="11"/>
    </row>
    <row r="50136">
      <c r="H50136" s="10"/>
      <c r="T50136" s="8"/>
      <c r="U50136" s="11"/>
    </row>
    <row r="50137">
      <c r="H50137" s="10"/>
      <c r="T50137" s="8"/>
      <c r="U50137" s="11"/>
    </row>
    <row r="50138">
      <c r="H50138" s="10"/>
      <c r="T50138" s="8"/>
      <c r="U50138" s="11"/>
    </row>
    <row r="50139">
      <c r="H50139" s="10"/>
      <c r="T50139" s="8"/>
      <c r="U50139" s="11"/>
    </row>
    <row r="50140">
      <c r="H50140" s="10"/>
      <c r="T50140" s="8"/>
      <c r="U50140" s="11"/>
    </row>
    <row r="50141">
      <c r="H50141" s="10"/>
      <c r="T50141" s="8"/>
      <c r="U50141" s="11"/>
    </row>
    <row r="50142">
      <c r="H50142" s="10"/>
      <c r="T50142" s="8"/>
      <c r="U50142" s="11"/>
    </row>
    <row r="50143">
      <c r="H50143" s="10"/>
      <c r="T50143" s="8"/>
      <c r="U50143" s="11"/>
    </row>
    <row r="50144">
      <c r="H50144" s="10"/>
      <c r="T50144" s="8"/>
      <c r="U50144" s="11"/>
    </row>
    <row r="50145">
      <c r="H50145" s="10"/>
      <c r="T50145" s="8"/>
      <c r="U50145" s="11"/>
    </row>
    <row r="50146">
      <c r="H50146" s="10"/>
      <c r="T50146" s="8"/>
      <c r="U50146" s="11"/>
    </row>
    <row r="50147">
      <c r="H50147" s="10"/>
      <c r="T50147" s="8"/>
      <c r="U50147" s="11"/>
    </row>
    <row r="50148">
      <c r="H50148" s="10"/>
      <c r="T50148" s="8"/>
      <c r="U50148" s="11"/>
    </row>
    <row r="50149">
      <c r="H50149" s="10"/>
      <c r="T50149" s="8"/>
      <c r="U50149" s="11"/>
    </row>
    <row r="50150">
      <c r="H50150" s="10"/>
      <c r="T50150" s="8"/>
      <c r="U50150" s="11"/>
    </row>
    <row r="50151">
      <c r="H50151" s="10"/>
      <c r="T50151" s="8"/>
      <c r="U50151" s="11"/>
    </row>
    <row r="50152">
      <c r="H50152" s="10"/>
      <c r="T50152" s="8"/>
      <c r="U50152" s="11"/>
    </row>
    <row r="50153">
      <c r="H50153" s="10"/>
      <c r="T50153" s="8"/>
      <c r="U50153" s="11"/>
    </row>
    <row r="50154">
      <c r="H50154" s="10"/>
      <c r="T50154" s="8"/>
      <c r="U50154" s="11"/>
    </row>
    <row r="50155">
      <c r="H50155" s="10"/>
      <c r="T50155" s="8"/>
      <c r="U50155" s="11"/>
    </row>
    <row r="50156">
      <c r="H50156" s="10"/>
      <c r="T50156" s="8"/>
      <c r="U50156" s="11"/>
    </row>
    <row r="50157">
      <c r="H50157" s="10"/>
      <c r="T50157" s="8"/>
      <c r="U50157" s="11"/>
    </row>
    <row r="50158">
      <c r="H50158" s="10"/>
      <c r="T50158" s="8"/>
      <c r="U50158" s="11"/>
    </row>
    <row r="50159">
      <c r="H50159" s="10"/>
      <c r="T50159" s="8"/>
      <c r="U50159" s="11"/>
    </row>
    <row r="50160">
      <c r="H50160" s="10"/>
      <c r="T50160" s="8"/>
      <c r="U50160" s="11"/>
    </row>
    <row r="50161">
      <c r="H50161" s="10"/>
      <c r="T50161" s="8"/>
      <c r="U50161" s="11"/>
    </row>
    <row r="50162">
      <c r="H50162" s="10"/>
      <c r="T50162" s="8"/>
      <c r="U50162" s="11"/>
    </row>
    <row r="50163">
      <c r="H50163" s="10"/>
      <c r="T50163" s="8"/>
      <c r="U50163" s="11"/>
    </row>
    <row r="50164">
      <c r="H50164" s="10"/>
      <c r="T50164" s="8"/>
      <c r="U50164" s="11"/>
    </row>
    <row r="50165">
      <c r="H50165" s="10"/>
      <c r="T50165" s="8"/>
      <c r="U50165" s="11"/>
    </row>
    <row r="50166">
      <c r="H50166" s="10"/>
      <c r="T50166" s="8"/>
      <c r="U50166" s="11"/>
    </row>
    <row r="50167">
      <c r="H50167" s="10"/>
      <c r="T50167" s="8"/>
      <c r="U50167" s="11"/>
    </row>
    <row r="50168">
      <c r="H50168" s="10"/>
      <c r="T50168" s="8"/>
      <c r="U50168" s="11"/>
    </row>
    <row r="50169">
      <c r="H50169" s="10"/>
      <c r="T50169" s="8"/>
      <c r="U50169" s="11"/>
    </row>
    <row r="50170">
      <c r="H50170" s="10"/>
      <c r="T50170" s="8"/>
      <c r="U50170" s="11"/>
    </row>
    <row r="50171">
      <c r="H50171" s="10"/>
      <c r="T50171" s="8"/>
      <c r="U50171" s="11"/>
    </row>
    <row r="50172">
      <c r="H50172" s="10"/>
      <c r="T50172" s="8"/>
      <c r="U50172" s="11"/>
    </row>
    <row r="50173">
      <c r="H50173" s="10"/>
      <c r="T50173" s="8"/>
      <c r="U50173" s="11"/>
    </row>
    <row r="50174">
      <c r="H50174" s="10"/>
      <c r="T50174" s="8"/>
      <c r="U50174" s="11"/>
    </row>
    <row r="50175">
      <c r="H50175" s="10"/>
      <c r="T50175" s="8"/>
      <c r="U50175" s="11"/>
    </row>
    <row r="50176">
      <c r="H50176" s="10"/>
      <c r="T50176" s="8"/>
      <c r="U50176" s="11"/>
    </row>
    <row r="50177">
      <c r="H50177" s="10"/>
      <c r="T50177" s="8"/>
      <c r="U50177" s="11"/>
    </row>
    <row r="50178">
      <c r="H50178" s="10"/>
      <c r="T50178" s="8"/>
      <c r="U50178" s="11"/>
    </row>
    <row r="50179">
      <c r="H50179" s="10"/>
      <c r="T50179" s="8"/>
      <c r="U50179" s="11"/>
    </row>
    <row r="50180">
      <c r="H50180" s="10"/>
      <c r="T50180" s="8"/>
      <c r="U50180" s="11"/>
    </row>
    <row r="50181">
      <c r="H50181" s="10"/>
      <c r="T50181" s="8"/>
      <c r="U50181" s="11"/>
    </row>
    <row r="50182">
      <c r="H50182" s="10"/>
      <c r="T50182" s="8"/>
      <c r="U50182" s="11"/>
    </row>
    <row r="50183">
      <c r="H50183" s="10"/>
      <c r="T50183" s="8"/>
      <c r="U50183" s="11"/>
    </row>
    <row r="50184">
      <c r="H50184" s="10"/>
      <c r="T50184" s="8"/>
      <c r="U50184" s="11"/>
    </row>
    <row r="50185">
      <c r="H50185" s="10"/>
      <c r="T50185" s="8"/>
      <c r="U50185" s="11"/>
    </row>
    <row r="50186">
      <c r="H50186" s="10"/>
      <c r="T50186" s="8"/>
      <c r="U50186" s="11"/>
    </row>
    <row r="50187">
      <c r="H50187" s="10"/>
      <c r="T50187" s="8"/>
      <c r="U50187" s="11"/>
    </row>
    <row r="50188">
      <c r="H50188" s="10"/>
      <c r="T50188" s="8"/>
      <c r="U50188" s="11"/>
    </row>
    <row r="50189">
      <c r="H50189" s="10"/>
      <c r="T50189" s="8"/>
      <c r="U50189" s="11"/>
    </row>
    <row r="50190">
      <c r="H50190" s="10"/>
      <c r="T50190" s="8"/>
      <c r="U50190" s="11"/>
    </row>
    <row r="50191">
      <c r="H50191" s="10"/>
      <c r="T50191" s="8"/>
      <c r="U50191" s="11"/>
    </row>
    <row r="50192">
      <c r="H50192" s="10"/>
      <c r="T50192" s="8"/>
      <c r="U50192" s="11"/>
    </row>
    <row r="50193">
      <c r="H50193" s="10"/>
      <c r="T50193" s="8"/>
      <c r="U50193" s="11"/>
    </row>
    <row r="50194">
      <c r="H50194" s="10"/>
      <c r="T50194" s="8"/>
      <c r="U50194" s="11"/>
    </row>
    <row r="50195">
      <c r="H50195" s="10"/>
      <c r="T50195" s="8"/>
      <c r="U50195" s="11"/>
    </row>
    <row r="50196">
      <c r="H50196" s="10"/>
      <c r="T50196" s="8"/>
      <c r="U50196" s="11"/>
    </row>
    <row r="50197">
      <c r="H50197" s="10"/>
      <c r="T50197" s="8"/>
      <c r="U50197" s="11"/>
    </row>
    <row r="50198">
      <c r="H50198" s="10"/>
      <c r="T50198" s="8"/>
      <c r="U50198" s="11"/>
    </row>
    <row r="50199">
      <c r="H50199" s="10"/>
      <c r="T50199" s="8"/>
      <c r="U50199" s="11"/>
    </row>
    <row r="50200">
      <c r="H50200" s="10"/>
      <c r="T50200" s="8"/>
      <c r="U50200" s="11"/>
    </row>
    <row r="50201">
      <c r="H50201" s="10"/>
      <c r="T50201" s="8"/>
      <c r="U50201" s="11"/>
    </row>
    <row r="50202">
      <c r="H50202" s="10"/>
      <c r="T50202" s="8"/>
      <c r="U50202" s="11"/>
    </row>
    <row r="50203">
      <c r="H50203" s="10"/>
      <c r="T50203" s="8"/>
      <c r="U50203" s="11"/>
    </row>
    <row r="50204">
      <c r="H50204" s="10"/>
      <c r="T50204" s="8"/>
      <c r="U50204" s="11"/>
    </row>
    <row r="50205">
      <c r="H50205" s="10"/>
      <c r="T50205" s="8"/>
      <c r="U50205" s="11"/>
    </row>
    <row r="50206">
      <c r="H50206" s="10"/>
      <c r="T50206" s="8"/>
      <c r="U50206" s="11"/>
    </row>
    <row r="50207">
      <c r="H50207" s="10"/>
      <c r="T50207" s="8"/>
      <c r="U50207" s="11"/>
    </row>
    <row r="50208">
      <c r="H50208" s="10"/>
      <c r="T50208" s="8"/>
      <c r="U50208" s="11"/>
    </row>
    <row r="50209">
      <c r="H50209" s="10"/>
      <c r="T50209" s="8"/>
      <c r="U50209" s="11"/>
    </row>
    <row r="50210">
      <c r="H50210" s="10"/>
      <c r="T50210" s="8"/>
      <c r="U50210" s="11"/>
    </row>
    <row r="50211">
      <c r="H50211" s="10"/>
      <c r="T50211" s="8"/>
      <c r="U50211" s="11"/>
    </row>
    <row r="50212">
      <c r="H50212" s="10"/>
      <c r="T50212" s="8"/>
      <c r="U50212" s="11"/>
    </row>
    <row r="50213">
      <c r="H50213" s="10"/>
      <c r="T50213" s="8"/>
      <c r="U50213" s="11"/>
    </row>
    <row r="50214">
      <c r="H50214" s="10"/>
      <c r="T50214" s="8"/>
      <c r="U50214" s="11"/>
    </row>
    <row r="50215">
      <c r="H50215" s="10"/>
      <c r="T50215" s="8"/>
      <c r="U50215" s="11"/>
    </row>
    <row r="50216">
      <c r="H50216" s="10"/>
      <c r="T50216" s="8"/>
      <c r="U50216" s="11"/>
    </row>
    <row r="50217">
      <c r="H50217" s="10"/>
      <c r="T50217" s="8"/>
      <c r="U50217" s="11"/>
    </row>
    <row r="50218">
      <c r="H50218" s="10"/>
      <c r="T50218" s="8"/>
      <c r="U50218" s="11"/>
    </row>
    <row r="50219">
      <c r="H50219" s="10"/>
      <c r="T50219" s="8"/>
      <c r="U50219" s="11"/>
    </row>
    <row r="50220">
      <c r="H50220" s="10"/>
      <c r="T50220" s="8"/>
      <c r="U50220" s="11"/>
    </row>
    <row r="50221">
      <c r="H50221" s="10"/>
      <c r="T50221" s="8"/>
      <c r="U50221" s="11"/>
    </row>
    <row r="50222">
      <c r="H50222" s="10"/>
      <c r="T50222" s="8"/>
      <c r="U50222" s="11"/>
    </row>
    <row r="50223">
      <c r="H50223" s="10"/>
      <c r="T50223" s="8"/>
      <c r="U50223" s="11"/>
    </row>
    <row r="50224">
      <c r="H50224" s="10"/>
      <c r="T50224" s="8"/>
      <c r="U50224" s="11"/>
    </row>
    <row r="50225">
      <c r="H50225" s="10"/>
      <c r="T50225" s="8"/>
      <c r="U50225" s="11"/>
    </row>
    <row r="50226">
      <c r="H50226" s="10"/>
      <c r="T50226" s="8"/>
      <c r="U50226" s="11"/>
    </row>
    <row r="50227">
      <c r="H50227" s="10"/>
      <c r="T50227" s="8"/>
      <c r="U50227" s="11"/>
    </row>
    <row r="50228">
      <c r="H50228" s="10"/>
      <c r="T50228" s="8"/>
      <c r="U50228" s="11"/>
    </row>
    <row r="50229">
      <c r="H50229" s="10"/>
      <c r="T50229" s="8"/>
      <c r="U50229" s="11"/>
    </row>
    <row r="50230">
      <c r="H50230" s="10"/>
      <c r="T50230" s="8"/>
      <c r="U50230" s="11"/>
    </row>
    <row r="50231">
      <c r="H50231" s="10"/>
      <c r="T50231" s="8"/>
      <c r="U50231" s="11"/>
    </row>
    <row r="50232">
      <c r="H50232" s="10"/>
      <c r="T50232" s="8"/>
      <c r="U50232" s="11"/>
    </row>
    <row r="50233">
      <c r="H50233" s="10"/>
      <c r="T50233" s="8"/>
      <c r="U50233" s="11"/>
    </row>
    <row r="50234">
      <c r="H50234" s="10"/>
      <c r="T50234" s="8"/>
      <c r="U50234" s="11"/>
    </row>
    <row r="50235">
      <c r="H50235" s="10"/>
      <c r="T50235" s="8"/>
      <c r="U50235" s="11"/>
    </row>
    <row r="50236">
      <c r="H50236" s="10"/>
      <c r="T50236" s="8"/>
      <c r="U50236" s="11"/>
    </row>
    <row r="50237">
      <c r="H50237" s="10"/>
      <c r="T50237" s="8"/>
      <c r="U50237" s="11"/>
    </row>
    <row r="50238">
      <c r="H50238" s="10"/>
      <c r="T50238" s="8"/>
      <c r="U50238" s="11"/>
    </row>
    <row r="50239">
      <c r="H50239" s="10"/>
      <c r="T50239" s="8"/>
      <c r="U50239" s="11"/>
    </row>
    <row r="50240">
      <c r="H50240" s="10"/>
      <c r="T50240" s="8"/>
      <c r="U50240" s="11"/>
    </row>
    <row r="50241">
      <c r="H50241" s="10"/>
      <c r="T50241" s="8"/>
      <c r="U50241" s="11"/>
    </row>
    <row r="50242">
      <c r="H50242" s="10"/>
      <c r="T50242" s="8"/>
      <c r="U50242" s="11"/>
    </row>
    <row r="50243">
      <c r="H50243" s="10"/>
      <c r="T50243" s="8"/>
      <c r="U50243" s="11"/>
    </row>
    <row r="50244">
      <c r="H50244" s="10"/>
      <c r="T50244" s="8"/>
      <c r="U50244" s="11"/>
    </row>
    <row r="50245">
      <c r="H50245" s="10"/>
      <c r="T50245" s="8"/>
      <c r="U50245" s="11"/>
    </row>
    <row r="50246">
      <c r="H50246" s="10"/>
      <c r="T50246" s="8"/>
      <c r="U50246" s="11"/>
    </row>
    <row r="50247">
      <c r="H50247" s="10"/>
      <c r="T50247" s="8"/>
      <c r="U50247" s="11"/>
    </row>
    <row r="50248">
      <c r="H50248" s="10"/>
      <c r="T50248" s="8"/>
      <c r="U50248" s="11"/>
    </row>
    <row r="50249">
      <c r="H50249" s="10"/>
      <c r="T50249" s="8"/>
      <c r="U50249" s="11"/>
    </row>
    <row r="50250">
      <c r="H50250" s="10"/>
      <c r="T50250" s="8"/>
      <c r="U50250" s="11"/>
    </row>
    <row r="50251">
      <c r="H50251" s="10"/>
      <c r="T50251" s="8"/>
      <c r="U50251" s="11"/>
    </row>
    <row r="50252">
      <c r="H50252" s="10"/>
      <c r="T50252" s="8"/>
      <c r="U50252" s="11"/>
    </row>
    <row r="50253">
      <c r="H50253" s="10"/>
      <c r="T50253" s="8"/>
      <c r="U50253" s="11"/>
    </row>
    <row r="50254">
      <c r="H50254" s="10"/>
      <c r="T50254" s="8"/>
      <c r="U50254" s="11"/>
    </row>
    <row r="50255">
      <c r="H50255" s="10"/>
      <c r="T50255" s="8"/>
      <c r="U50255" s="11"/>
    </row>
    <row r="50256">
      <c r="H50256" s="10"/>
      <c r="T50256" s="8"/>
      <c r="U50256" s="11"/>
    </row>
    <row r="50257">
      <c r="H50257" s="10"/>
      <c r="T50257" s="8"/>
      <c r="U50257" s="11"/>
    </row>
    <row r="50258">
      <c r="H50258" s="10"/>
      <c r="T50258" s="8"/>
      <c r="U50258" s="11"/>
    </row>
    <row r="50259">
      <c r="H50259" s="10"/>
      <c r="T50259" s="8"/>
      <c r="U50259" s="11"/>
    </row>
    <row r="50260">
      <c r="H50260" s="10"/>
      <c r="T50260" s="8"/>
      <c r="U50260" s="11"/>
    </row>
    <row r="50261">
      <c r="H50261" s="10"/>
      <c r="T50261" s="8"/>
      <c r="U50261" s="11"/>
    </row>
    <row r="50262">
      <c r="H50262" s="10"/>
      <c r="T50262" s="8"/>
      <c r="U50262" s="11"/>
    </row>
    <row r="50263">
      <c r="H50263" s="10"/>
      <c r="T50263" s="8"/>
      <c r="U50263" s="11"/>
    </row>
    <row r="50264">
      <c r="H50264" s="10"/>
      <c r="T50264" s="8"/>
      <c r="U50264" s="11"/>
    </row>
    <row r="50265">
      <c r="H50265" s="10"/>
      <c r="T50265" s="8"/>
      <c r="U50265" s="11"/>
    </row>
    <row r="50266">
      <c r="H50266" s="10"/>
      <c r="T50266" s="8"/>
      <c r="U50266" s="11"/>
    </row>
    <row r="50267">
      <c r="H50267" s="10"/>
      <c r="T50267" s="8"/>
      <c r="U50267" s="11"/>
    </row>
    <row r="50268">
      <c r="H50268" s="10"/>
      <c r="T50268" s="8"/>
      <c r="U50268" s="11"/>
    </row>
    <row r="50269">
      <c r="H50269" s="10"/>
      <c r="T50269" s="8"/>
      <c r="U50269" s="11"/>
    </row>
    <row r="50270">
      <c r="H50270" s="10"/>
      <c r="T50270" s="8"/>
      <c r="U50270" s="11"/>
    </row>
    <row r="50271">
      <c r="H50271" s="10"/>
      <c r="T50271" s="8"/>
      <c r="U50271" s="11"/>
    </row>
    <row r="50272">
      <c r="H50272" s="10"/>
      <c r="T50272" s="8"/>
      <c r="U50272" s="11"/>
    </row>
    <row r="50273">
      <c r="H50273" s="10"/>
      <c r="T50273" s="8"/>
      <c r="U50273" s="11"/>
    </row>
    <row r="50274">
      <c r="H50274" s="10"/>
      <c r="T50274" s="8"/>
      <c r="U50274" s="11"/>
    </row>
    <row r="50275">
      <c r="H50275" s="10"/>
      <c r="T50275" s="8"/>
      <c r="U50275" s="11"/>
    </row>
    <row r="50276">
      <c r="H50276" s="10"/>
      <c r="T50276" s="8"/>
      <c r="U50276" s="11"/>
    </row>
    <row r="50277">
      <c r="H50277" s="10"/>
      <c r="T50277" s="8"/>
      <c r="U50277" s="11"/>
    </row>
    <row r="50278">
      <c r="H50278" s="10"/>
      <c r="T50278" s="8"/>
      <c r="U50278" s="11"/>
    </row>
    <row r="50279">
      <c r="H50279" s="10"/>
      <c r="T50279" s="8"/>
      <c r="U50279" s="11"/>
    </row>
    <row r="50280">
      <c r="H50280" s="10"/>
      <c r="T50280" s="8"/>
      <c r="U50280" s="11"/>
    </row>
    <row r="50281">
      <c r="H50281" s="10"/>
      <c r="T50281" s="8"/>
      <c r="U50281" s="11"/>
    </row>
    <row r="50282">
      <c r="H50282" s="10"/>
      <c r="T50282" s="8"/>
      <c r="U50282" s="11"/>
    </row>
    <row r="50283">
      <c r="H50283" s="10"/>
      <c r="T50283" s="8"/>
      <c r="U50283" s="11"/>
    </row>
    <row r="50284">
      <c r="H50284" s="10"/>
      <c r="T50284" s="8"/>
      <c r="U50284" s="11"/>
    </row>
    <row r="50285">
      <c r="H50285" s="10"/>
      <c r="T50285" s="8"/>
      <c r="U50285" s="11"/>
    </row>
    <row r="50286">
      <c r="H50286" s="10"/>
      <c r="T50286" s="8"/>
      <c r="U50286" s="11"/>
    </row>
    <row r="50287">
      <c r="H50287" s="10"/>
      <c r="T50287" s="8"/>
      <c r="U50287" s="11"/>
    </row>
    <row r="50288">
      <c r="H50288" s="10"/>
      <c r="T50288" s="8"/>
      <c r="U50288" s="11"/>
    </row>
    <row r="50289">
      <c r="H50289" s="10"/>
      <c r="T50289" s="8"/>
      <c r="U50289" s="11"/>
    </row>
    <row r="50290">
      <c r="H50290" s="10"/>
      <c r="T50290" s="8"/>
      <c r="U50290" s="11"/>
    </row>
    <row r="50291">
      <c r="H50291" s="10"/>
      <c r="T50291" s="8"/>
      <c r="U50291" s="11"/>
    </row>
    <row r="50292">
      <c r="H50292" s="10"/>
      <c r="T50292" s="8"/>
      <c r="U50292" s="11"/>
    </row>
    <row r="50293">
      <c r="H50293" s="10"/>
      <c r="T50293" s="8"/>
      <c r="U50293" s="11"/>
    </row>
    <row r="50294">
      <c r="H50294" s="10"/>
      <c r="T50294" s="8"/>
      <c r="U50294" s="11"/>
    </row>
    <row r="50295">
      <c r="H50295" s="10"/>
      <c r="T50295" s="8"/>
      <c r="U50295" s="11"/>
    </row>
    <row r="50296">
      <c r="H50296" s="10"/>
      <c r="T50296" s="8"/>
      <c r="U50296" s="11"/>
    </row>
    <row r="50297">
      <c r="H50297" s="10"/>
      <c r="T50297" s="8"/>
      <c r="U50297" s="11"/>
    </row>
    <row r="50298">
      <c r="H50298" s="10"/>
      <c r="T50298" s="8"/>
      <c r="U50298" s="11"/>
    </row>
    <row r="50299">
      <c r="H50299" s="10"/>
      <c r="T50299" s="8"/>
      <c r="U50299" s="11"/>
    </row>
    <row r="50300">
      <c r="H50300" s="10"/>
      <c r="T50300" s="8"/>
      <c r="U50300" s="11"/>
    </row>
    <row r="50301">
      <c r="H50301" s="10"/>
      <c r="T50301" s="8"/>
      <c r="U50301" s="11"/>
    </row>
    <row r="50302">
      <c r="H50302" s="10"/>
      <c r="T50302" s="8"/>
      <c r="U50302" s="11"/>
    </row>
    <row r="50303">
      <c r="H50303" s="10"/>
      <c r="T50303" s="8"/>
      <c r="U50303" s="11"/>
    </row>
    <row r="50304">
      <c r="H50304" s="10"/>
      <c r="T50304" s="8"/>
      <c r="U50304" s="11"/>
    </row>
    <row r="50305">
      <c r="H50305" s="10"/>
      <c r="T50305" s="8"/>
      <c r="U50305" s="11"/>
    </row>
    <row r="50306">
      <c r="H50306" s="10"/>
      <c r="T50306" s="8"/>
      <c r="U50306" s="11"/>
    </row>
    <row r="50307">
      <c r="H50307" s="10"/>
      <c r="T50307" s="8"/>
      <c r="U50307" s="11"/>
    </row>
    <row r="50308">
      <c r="H50308" s="10"/>
      <c r="T50308" s="8"/>
      <c r="U50308" s="11"/>
    </row>
    <row r="50309">
      <c r="H50309" s="10"/>
      <c r="T50309" s="8"/>
      <c r="U50309" s="11"/>
    </row>
    <row r="50310">
      <c r="H50310" s="10"/>
      <c r="T50310" s="8"/>
      <c r="U50310" s="11"/>
    </row>
    <row r="50311">
      <c r="H50311" s="10"/>
      <c r="T50311" s="8"/>
      <c r="U50311" s="11"/>
    </row>
    <row r="50312">
      <c r="H50312" s="10"/>
      <c r="T50312" s="8"/>
      <c r="U50312" s="11"/>
    </row>
    <row r="50313">
      <c r="H50313" s="10"/>
      <c r="T50313" s="8"/>
      <c r="U50313" s="11"/>
    </row>
    <row r="50314">
      <c r="H50314" s="10"/>
      <c r="T50314" s="8"/>
      <c r="U50314" s="11"/>
    </row>
    <row r="50315">
      <c r="H50315" s="10"/>
      <c r="T50315" s="8"/>
      <c r="U50315" s="11"/>
    </row>
    <row r="50316">
      <c r="H50316" s="10"/>
      <c r="T50316" s="8"/>
      <c r="U50316" s="11"/>
    </row>
    <row r="50317">
      <c r="H50317" s="10"/>
      <c r="T50317" s="8"/>
      <c r="U50317" s="11"/>
    </row>
    <row r="50318">
      <c r="H50318" s="10"/>
      <c r="T50318" s="8"/>
      <c r="U50318" s="11"/>
    </row>
    <row r="50319">
      <c r="H50319" s="10"/>
      <c r="T50319" s="8"/>
      <c r="U50319" s="11"/>
    </row>
    <row r="50320">
      <c r="H50320" s="10"/>
      <c r="T50320" s="8"/>
      <c r="U50320" s="11"/>
    </row>
    <row r="50321">
      <c r="H50321" s="10"/>
      <c r="T50321" s="8"/>
      <c r="U50321" s="11"/>
    </row>
    <row r="50322">
      <c r="H50322" s="10"/>
      <c r="T50322" s="8"/>
      <c r="U50322" s="11"/>
    </row>
    <row r="50323">
      <c r="H50323" s="10"/>
      <c r="T50323" s="8"/>
      <c r="U50323" s="11"/>
    </row>
    <row r="50324">
      <c r="H50324" s="10"/>
      <c r="T50324" s="8"/>
      <c r="U50324" s="11"/>
    </row>
    <row r="50325">
      <c r="H50325" s="10"/>
      <c r="T50325" s="8"/>
      <c r="U50325" s="11"/>
    </row>
    <row r="50326">
      <c r="H50326" s="10"/>
      <c r="T50326" s="8"/>
      <c r="U50326" s="11"/>
    </row>
    <row r="50327">
      <c r="H50327" s="10"/>
      <c r="T50327" s="8"/>
      <c r="U50327" s="11"/>
    </row>
    <row r="50328">
      <c r="H50328" s="10"/>
      <c r="T50328" s="8"/>
      <c r="U50328" s="11"/>
    </row>
    <row r="50329">
      <c r="H50329" s="10"/>
      <c r="T50329" s="8"/>
      <c r="U50329" s="11"/>
    </row>
    <row r="50330">
      <c r="H50330" s="10"/>
      <c r="T50330" s="8"/>
      <c r="U50330" s="11"/>
    </row>
    <row r="50331">
      <c r="H50331" s="10"/>
      <c r="T50331" s="8"/>
      <c r="U50331" s="11"/>
    </row>
    <row r="50332">
      <c r="H50332" s="10"/>
      <c r="T50332" s="8"/>
      <c r="U50332" s="11"/>
    </row>
    <row r="50333">
      <c r="H50333" s="10"/>
      <c r="T50333" s="8"/>
      <c r="U50333" s="11"/>
    </row>
    <row r="50334">
      <c r="H50334" s="10"/>
      <c r="T50334" s="8"/>
      <c r="U50334" s="11"/>
    </row>
    <row r="50335">
      <c r="H50335" s="10"/>
      <c r="T50335" s="8"/>
      <c r="U50335" s="11"/>
    </row>
    <row r="50336">
      <c r="H50336" s="10"/>
      <c r="T50336" s="8"/>
      <c r="U50336" s="11"/>
    </row>
    <row r="50337">
      <c r="H50337" s="10"/>
      <c r="T50337" s="8"/>
      <c r="U50337" s="11"/>
    </row>
    <row r="50338">
      <c r="H50338" s="10"/>
      <c r="T50338" s="8"/>
      <c r="U50338" s="11"/>
    </row>
    <row r="50339">
      <c r="H50339" s="10"/>
      <c r="T50339" s="8"/>
      <c r="U50339" s="11"/>
    </row>
    <row r="50340">
      <c r="H50340" s="10"/>
      <c r="T50340" s="8"/>
      <c r="U50340" s="11"/>
    </row>
    <row r="50341">
      <c r="H50341" s="10"/>
      <c r="T50341" s="8"/>
      <c r="U50341" s="11"/>
    </row>
    <row r="50342">
      <c r="H50342" s="10"/>
      <c r="T50342" s="8"/>
      <c r="U50342" s="11"/>
    </row>
    <row r="50343">
      <c r="H50343" s="10"/>
      <c r="T50343" s="8"/>
      <c r="U50343" s="11"/>
    </row>
    <row r="50344">
      <c r="H50344" s="10"/>
      <c r="T50344" s="8"/>
      <c r="U50344" s="11"/>
    </row>
    <row r="50345">
      <c r="H50345" s="10"/>
      <c r="T50345" s="8"/>
      <c r="U50345" s="11"/>
    </row>
    <row r="50346">
      <c r="H50346" s="10"/>
      <c r="T50346" s="8"/>
      <c r="U50346" s="11"/>
    </row>
    <row r="50347">
      <c r="H50347" s="10"/>
      <c r="T50347" s="8"/>
      <c r="U50347" s="11"/>
    </row>
    <row r="50348">
      <c r="H50348" s="10"/>
      <c r="T50348" s="8"/>
      <c r="U50348" s="11"/>
    </row>
    <row r="50349">
      <c r="H50349" s="10"/>
      <c r="T50349" s="8"/>
      <c r="U50349" s="11"/>
    </row>
    <row r="50350">
      <c r="H50350" s="10"/>
      <c r="T50350" s="8"/>
      <c r="U50350" s="11"/>
    </row>
    <row r="50351">
      <c r="H50351" s="10"/>
      <c r="T50351" s="8"/>
      <c r="U50351" s="11"/>
    </row>
    <row r="50352">
      <c r="H50352" s="10"/>
      <c r="T50352" s="8"/>
      <c r="U50352" s="11"/>
    </row>
    <row r="50353">
      <c r="H50353" s="10"/>
      <c r="T50353" s="8"/>
      <c r="U50353" s="11"/>
    </row>
    <row r="50354">
      <c r="H50354" s="10"/>
      <c r="T50354" s="8"/>
      <c r="U50354" s="11"/>
    </row>
    <row r="50355">
      <c r="H50355" s="10"/>
      <c r="T50355" s="8"/>
      <c r="U50355" s="11"/>
    </row>
    <row r="50356">
      <c r="H50356" s="10"/>
      <c r="T50356" s="8"/>
      <c r="U50356" s="11"/>
    </row>
    <row r="50357">
      <c r="H50357" s="10"/>
      <c r="T50357" s="8"/>
      <c r="U50357" s="11"/>
    </row>
    <row r="50358">
      <c r="H50358" s="10"/>
      <c r="T50358" s="8"/>
      <c r="U50358" s="11"/>
    </row>
    <row r="50359">
      <c r="H50359" s="10"/>
      <c r="T50359" s="8"/>
      <c r="U50359" s="11"/>
    </row>
    <row r="50360">
      <c r="H50360" s="10"/>
      <c r="T50360" s="8"/>
      <c r="U50360" s="11"/>
    </row>
    <row r="50361">
      <c r="H50361" s="10"/>
      <c r="T50361" s="8"/>
      <c r="U50361" s="11"/>
    </row>
    <row r="50362">
      <c r="H50362" s="10"/>
      <c r="T50362" s="8"/>
      <c r="U50362" s="11"/>
    </row>
    <row r="50363">
      <c r="H50363" s="10"/>
      <c r="T50363" s="8"/>
      <c r="U50363" s="11"/>
    </row>
    <row r="50364">
      <c r="H50364" s="10"/>
      <c r="T50364" s="8"/>
      <c r="U50364" s="11"/>
    </row>
    <row r="50365">
      <c r="H50365" s="10"/>
      <c r="T50365" s="8"/>
      <c r="U50365" s="11"/>
    </row>
    <row r="50366">
      <c r="H50366" s="10"/>
      <c r="T50366" s="8"/>
      <c r="U50366" s="11"/>
    </row>
    <row r="50367">
      <c r="H50367" s="10"/>
      <c r="T50367" s="8"/>
      <c r="U50367" s="11"/>
    </row>
    <row r="50368">
      <c r="H50368" s="10"/>
      <c r="T50368" s="8"/>
      <c r="U50368" s="11"/>
    </row>
    <row r="50369">
      <c r="H50369" s="10"/>
      <c r="T50369" s="8"/>
      <c r="U50369" s="11"/>
    </row>
    <row r="50370">
      <c r="H50370" s="10"/>
      <c r="T50370" s="8"/>
      <c r="U50370" s="11"/>
    </row>
    <row r="50371">
      <c r="H50371" s="10"/>
      <c r="T50371" s="8"/>
      <c r="U50371" s="11"/>
    </row>
    <row r="50372">
      <c r="H50372" s="10"/>
      <c r="T50372" s="8"/>
      <c r="U50372" s="11"/>
    </row>
    <row r="50373">
      <c r="H50373" s="10"/>
      <c r="T50373" s="8"/>
      <c r="U50373" s="11"/>
    </row>
    <row r="50374">
      <c r="H50374" s="10"/>
      <c r="T50374" s="8"/>
      <c r="U50374" s="11"/>
    </row>
    <row r="50375">
      <c r="H50375" s="10"/>
      <c r="T50375" s="8"/>
      <c r="U50375" s="11"/>
    </row>
    <row r="50376">
      <c r="H50376" s="10"/>
      <c r="T50376" s="8"/>
      <c r="U50376" s="11"/>
    </row>
    <row r="50377">
      <c r="H50377" s="10"/>
      <c r="T50377" s="8"/>
      <c r="U50377" s="11"/>
    </row>
    <row r="50378">
      <c r="H50378" s="10"/>
      <c r="T50378" s="8"/>
      <c r="U50378" s="11"/>
    </row>
    <row r="50379">
      <c r="H50379" s="10"/>
      <c r="T50379" s="8"/>
      <c r="U50379" s="11"/>
    </row>
    <row r="50380">
      <c r="H50380" s="10"/>
      <c r="T50380" s="8"/>
      <c r="U50380" s="11"/>
    </row>
    <row r="50381">
      <c r="H50381" s="10"/>
      <c r="T50381" s="8"/>
      <c r="U50381" s="11"/>
    </row>
    <row r="50382">
      <c r="H50382" s="10"/>
      <c r="T50382" s="8"/>
      <c r="U50382" s="11"/>
    </row>
    <row r="50383">
      <c r="H50383" s="10"/>
      <c r="T50383" s="8"/>
      <c r="U50383" s="11"/>
    </row>
    <row r="50384">
      <c r="H50384" s="10"/>
      <c r="T50384" s="8"/>
      <c r="U50384" s="11"/>
    </row>
    <row r="50385">
      <c r="H50385" s="10"/>
      <c r="T50385" s="8"/>
      <c r="U50385" s="11"/>
    </row>
    <row r="50386">
      <c r="H50386" s="10"/>
      <c r="T50386" s="8"/>
      <c r="U50386" s="11"/>
    </row>
    <row r="50387">
      <c r="H50387" s="10"/>
      <c r="T50387" s="8"/>
      <c r="U50387" s="11"/>
    </row>
    <row r="50388">
      <c r="H50388" s="10"/>
      <c r="T50388" s="8"/>
      <c r="U50388" s="11"/>
    </row>
    <row r="50389">
      <c r="H50389" s="10"/>
      <c r="T50389" s="8"/>
      <c r="U50389" s="11"/>
    </row>
    <row r="50390">
      <c r="H50390" s="10"/>
      <c r="T50390" s="8"/>
      <c r="U50390" s="11"/>
    </row>
    <row r="50391">
      <c r="H50391" s="10"/>
      <c r="T50391" s="8"/>
      <c r="U50391" s="11"/>
    </row>
    <row r="50392">
      <c r="H50392" s="10"/>
      <c r="T50392" s="8"/>
      <c r="U50392" s="11"/>
    </row>
    <row r="50393">
      <c r="H50393" s="10"/>
      <c r="T50393" s="8"/>
      <c r="U50393" s="11"/>
    </row>
    <row r="50394">
      <c r="H50394" s="10"/>
      <c r="T50394" s="8"/>
      <c r="U50394" s="11"/>
    </row>
    <row r="50395">
      <c r="H50395" s="10"/>
      <c r="T50395" s="8"/>
      <c r="U50395" s="11"/>
    </row>
    <row r="50396">
      <c r="H50396" s="10"/>
      <c r="T50396" s="8"/>
      <c r="U50396" s="11"/>
    </row>
    <row r="50397">
      <c r="H50397" s="10"/>
      <c r="T50397" s="8"/>
      <c r="U50397" s="11"/>
    </row>
    <row r="50398">
      <c r="H50398" s="10"/>
      <c r="T50398" s="8"/>
      <c r="U50398" s="11"/>
    </row>
    <row r="50399">
      <c r="H50399" s="10"/>
      <c r="T50399" s="8"/>
      <c r="U50399" s="11"/>
    </row>
    <row r="50400">
      <c r="H50400" s="10"/>
      <c r="T50400" s="8"/>
      <c r="U50400" s="11"/>
    </row>
    <row r="50401">
      <c r="H50401" s="10"/>
      <c r="T50401" s="8"/>
      <c r="U50401" s="11"/>
    </row>
    <row r="50402">
      <c r="H50402" s="10"/>
      <c r="T50402" s="8"/>
      <c r="U50402" s="11"/>
    </row>
    <row r="50403">
      <c r="H50403" s="10"/>
      <c r="T50403" s="8"/>
      <c r="U50403" s="11"/>
    </row>
    <row r="50404">
      <c r="H50404" s="10"/>
      <c r="T50404" s="8"/>
      <c r="U50404" s="11"/>
    </row>
    <row r="50405">
      <c r="H50405" s="10"/>
      <c r="T50405" s="8"/>
      <c r="U50405" s="11"/>
    </row>
    <row r="50406">
      <c r="H50406" s="10"/>
      <c r="T50406" s="8"/>
      <c r="U50406" s="11"/>
    </row>
    <row r="50407">
      <c r="H50407" s="10"/>
      <c r="T50407" s="8"/>
      <c r="U50407" s="11"/>
    </row>
    <row r="50408">
      <c r="H50408" s="10"/>
      <c r="T50408" s="8"/>
      <c r="U50408" s="11"/>
    </row>
    <row r="50409">
      <c r="H50409" s="10"/>
      <c r="T50409" s="8"/>
      <c r="U50409" s="11"/>
    </row>
    <row r="50410">
      <c r="H50410" s="10"/>
      <c r="T50410" s="8"/>
      <c r="U50410" s="11"/>
    </row>
    <row r="50411">
      <c r="H50411" s="10"/>
      <c r="T50411" s="8"/>
      <c r="U50411" s="11"/>
    </row>
    <row r="50412">
      <c r="H50412" s="10"/>
      <c r="T50412" s="8"/>
      <c r="U50412" s="11"/>
    </row>
    <row r="50413">
      <c r="H50413" s="10"/>
      <c r="T50413" s="8"/>
      <c r="U50413" s="11"/>
    </row>
    <row r="50414">
      <c r="H50414" s="10"/>
      <c r="T50414" s="8"/>
      <c r="U50414" s="11"/>
    </row>
    <row r="50415">
      <c r="H50415" s="10"/>
      <c r="T50415" s="8"/>
      <c r="U50415" s="11"/>
    </row>
    <row r="50416">
      <c r="H50416" s="10"/>
      <c r="T50416" s="8"/>
      <c r="U50416" s="11"/>
    </row>
    <row r="50417">
      <c r="H50417" s="10"/>
      <c r="T50417" s="8"/>
      <c r="U50417" s="11"/>
    </row>
    <row r="50418">
      <c r="H50418" s="10"/>
      <c r="T50418" s="8"/>
      <c r="U50418" s="11"/>
    </row>
    <row r="50419">
      <c r="H50419" s="10"/>
      <c r="T50419" s="8"/>
      <c r="U50419" s="11"/>
    </row>
    <row r="50420">
      <c r="H50420" s="10"/>
      <c r="T50420" s="8"/>
      <c r="U50420" s="11"/>
    </row>
    <row r="50421">
      <c r="H50421" s="10"/>
      <c r="T50421" s="8"/>
      <c r="U50421" s="11"/>
    </row>
    <row r="50422">
      <c r="H50422" s="10"/>
      <c r="T50422" s="8"/>
      <c r="U50422" s="11"/>
    </row>
    <row r="50423">
      <c r="H50423" s="10"/>
      <c r="T50423" s="8"/>
      <c r="U50423" s="11"/>
    </row>
    <row r="50424">
      <c r="H50424" s="10"/>
      <c r="T50424" s="8"/>
      <c r="U50424" s="11"/>
    </row>
    <row r="50425">
      <c r="H50425" s="10"/>
      <c r="T50425" s="8"/>
      <c r="U50425" s="11"/>
    </row>
    <row r="50426">
      <c r="H50426" s="10"/>
      <c r="T50426" s="8"/>
      <c r="U50426" s="11"/>
    </row>
    <row r="50427">
      <c r="H50427" s="10"/>
      <c r="T50427" s="8"/>
      <c r="U50427" s="11"/>
    </row>
    <row r="50428">
      <c r="H50428" s="10"/>
      <c r="T50428" s="8"/>
      <c r="U50428" s="11"/>
    </row>
    <row r="50429">
      <c r="H50429" s="10"/>
      <c r="T50429" s="8"/>
      <c r="U50429" s="11"/>
    </row>
    <row r="50430">
      <c r="H50430" s="10"/>
      <c r="T50430" s="8"/>
      <c r="U50430" s="11"/>
    </row>
    <row r="50431">
      <c r="H50431" s="10"/>
      <c r="T50431" s="8"/>
      <c r="U50431" s="11"/>
    </row>
    <row r="50432">
      <c r="H50432" s="10"/>
      <c r="T50432" s="8"/>
      <c r="U50432" s="11"/>
    </row>
    <row r="50433">
      <c r="H50433" s="10"/>
      <c r="T50433" s="8"/>
      <c r="U50433" s="11"/>
    </row>
    <row r="50434">
      <c r="H50434" s="10"/>
      <c r="T50434" s="8"/>
      <c r="U50434" s="11"/>
    </row>
    <row r="50435">
      <c r="H50435" s="10"/>
      <c r="T50435" s="8"/>
      <c r="U50435" s="11"/>
    </row>
    <row r="50436">
      <c r="H50436" s="10"/>
      <c r="T50436" s="8"/>
      <c r="U50436" s="11"/>
    </row>
    <row r="50437">
      <c r="H50437" s="10"/>
      <c r="T50437" s="8"/>
      <c r="U50437" s="11"/>
    </row>
    <row r="50438">
      <c r="H50438" s="10"/>
      <c r="T50438" s="8"/>
      <c r="U50438" s="11"/>
    </row>
    <row r="50439">
      <c r="H50439" s="10"/>
      <c r="T50439" s="8"/>
      <c r="U50439" s="11"/>
    </row>
    <row r="50440">
      <c r="H50440" s="10"/>
      <c r="T50440" s="8"/>
      <c r="U50440" s="11"/>
    </row>
    <row r="50441">
      <c r="H50441" s="10"/>
      <c r="T50441" s="8"/>
      <c r="U50441" s="11"/>
    </row>
    <row r="50442">
      <c r="H50442" s="10"/>
      <c r="T50442" s="8"/>
      <c r="U50442" s="11"/>
    </row>
    <row r="50443">
      <c r="H50443" s="10"/>
      <c r="T50443" s="8"/>
      <c r="U50443" s="11"/>
    </row>
    <row r="50444">
      <c r="H50444" s="10"/>
      <c r="T50444" s="8"/>
      <c r="U50444" s="11"/>
    </row>
    <row r="50445">
      <c r="H50445" s="10"/>
      <c r="T50445" s="8"/>
      <c r="U50445" s="11"/>
    </row>
    <row r="50446">
      <c r="H50446" s="10"/>
      <c r="T50446" s="8"/>
      <c r="U50446" s="11"/>
    </row>
    <row r="50447">
      <c r="H50447" s="10"/>
      <c r="T50447" s="8"/>
      <c r="U50447" s="11"/>
    </row>
    <row r="50448">
      <c r="H50448" s="10"/>
      <c r="T50448" s="8"/>
      <c r="U50448" s="11"/>
    </row>
    <row r="50449">
      <c r="H50449" s="10"/>
      <c r="T50449" s="8"/>
      <c r="U50449" s="11"/>
    </row>
    <row r="50450">
      <c r="H50450" s="10"/>
      <c r="T50450" s="8"/>
      <c r="U50450" s="11"/>
    </row>
    <row r="50451">
      <c r="H50451" s="10"/>
      <c r="T50451" s="8"/>
      <c r="U50451" s="11"/>
    </row>
    <row r="50452">
      <c r="H50452" s="10"/>
      <c r="T50452" s="8"/>
      <c r="U50452" s="11"/>
    </row>
    <row r="50453">
      <c r="H50453" s="10"/>
      <c r="T50453" s="8"/>
      <c r="U50453" s="11"/>
    </row>
    <row r="50454">
      <c r="H50454" s="10"/>
      <c r="T50454" s="8"/>
      <c r="U50454" s="11"/>
    </row>
    <row r="50455">
      <c r="H50455" s="10"/>
      <c r="T50455" s="8"/>
      <c r="U50455" s="11"/>
    </row>
    <row r="50456">
      <c r="H50456" s="10"/>
      <c r="T50456" s="8"/>
      <c r="U50456" s="11"/>
    </row>
    <row r="50457">
      <c r="H50457" s="10"/>
      <c r="T50457" s="8"/>
      <c r="U50457" s="11"/>
    </row>
    <row r="50458">
      <c r="H50458" s="10"/>
      <c r="T50458" s="8"/>
      <c r="U50458" s="11"/>
    </row>
    <row r="50459">
      <c r="H50459" s="10"/>
      <c r="T50459" s="8"/>
      <c r="U50459" s="11"/>
    </row>
    <row r="50460">
      <c r="H50460" s="10"/>
      <c r="T50460" s="8"/>
      <c r="U50460" s="11"/>
    </row>
    <row r="50461">
      <c r="H50461" s="10"/>
      <c r="T50461" s="8"/>
      <c r="U50461" s="11"/>
    </row>
    <row r="50462">
      <c r="H50462" s="10"/>
      <c r="T50462" s="8"/>
      <c r="U50462" s="11"/>
    </row>
    <row r="50463">
      <c r="H50463" s="10"/>
      <c r="T50463" s="8"/>
      <c r="U50463" s="11"/>
    </row>
    <row r="50464">
      <c r="H50464" s="10"/>
      <c r="T50464" s="8"/>
      <c r="U50464" s="11"/>
    </row>
    <row r="50465">
      <c r="H50465" s="10"/>
      <c r="T50465" s="8"/>
      <c r="U50465" s="11"/>
    </row>
    <row r="50466">
      <c r="H50466" s="10"/>
      <c r="T50466" s="8"/>
      <c r="U50466" s="11"/>
    </row>
    <row r="50467">
      <c r="H50467" s="10"/>
      <c r="T50467" s="8"/>
      <c r="U50467" s="11"/>
    </row>
    <row r="50468">
      <c r="H50468" s="10"/>
      <c r="T50468" s="8"/>
      <c r="U50468" s="11"/>
    </row>
    <row r="50469">
      <c r="H50469" s="10"/>
      <c r="T50469" s="8"/>
      <c r="U50469" s="11"/>
    </row>
    <row r="50470">
      <c r="H50470" s="10"/>
      <c r="T50470" s="8"/>
      <c r="U50470" s="11"/>
    </row>
    <row r="50471">
      <c r="H50471" s="10"/>
      <c r="T50471" s="8"/>
      <c r="U50471" s="11"/>
    </row>
    <row r="50472">
      <c r="H50472" s="10"/>
      <c r="T50472" s="8"/>
      <c r="U50472" s="11"/>
    </row>
    <row r="50473">
      <c r="H50473" s="10"/>
      <c r="T50473" s="8"/>
      <c r="U50473" s="11"/>
    </row>
    <row r="50474">
      <c r="H50474" s="10"/>
      <c r="T50474" s="8"/>
      <c r="U50474" s="11"/>
    </row>
    <row r="50475">
      <c r="H50475" s="10"/>
      <c r="T50475" s="8"/>
      <c r="U50475" s="11"/>
    </row>
    <row r="50476">
      <c r="H50476" s="10"/>
      <c r="T50476" s="8"/>
      <c r="U50476" s="11"/>
    </row>
    <row r="50477">
      <c r="H50477" s="10"/>
      <c r="T50477" s="8"/>
      <c r="U50477" s="11"/>
    </row>
    <row r="50478">
      <c r="H50478" s="10"/>
      <c r="T50478" s="8"/>
      <c r="U50478" s="11"/>
    </row>
    <row r="50479">
      <c r="H50479" s="10"/>
      <c r="T50479" s="8"/>
      <c r="U50479" s="11"/>
    </row>
    <row r="50480">
      <c r="H50480" s="10"/>
      <c r="T50480" s="8"/>
      <c r="U50480" s="11"/>
    </row>
    <row r="50481">
      <c r="H50481" s="10"/>
      <c r="T50481" s="8"/>
      <c r="U50481" s="11"/>
    </row>
    <row r="50482">
      <c r="H50482" s="10"/>
      <c r="T50482" s="8"/>
      <c r="U50482" s="11"/>
    </row>
    <row r="50483">
      <c r="H50483" s="10"/>
      <c r="T50483" s="8"/>
      <c r="U50483" s="11"/>
    </row>
    <row r="50484">
      <c r="H50484" s="10"/>
      <c r="T50484" s="8"/>
      <c r="U50484" s="11"/>
    </row>
    <row r="50485">
      <c r="H50485" s="10"/>
      <c r="T50485" s="8"/>
      <c r="U50485" s="11"/>
    </row>
    <row r="50486">
      <c r="H50486" s="10"/>
      <c r="T50486" s="8"/>
      <c r="U50486" s="11"/>
    </row>
    <row r="50487">
      <c r="H50487" s="10"/>
      <c r="T50487" s="8"/>
      <c r="U50487" s="11"/>
    </row>
    <row r="50488">
      <c r="H50488" s="10"/>
      <c r="T50488" s="8"/>
      <c r="U50488" s="11"/>
    </row>
    <row r="50489">
      <c r="H50489" s="10"/>
      <c r="T50489" s="8"/>
      <c r="U50489" s="11"/>
    </row>
    <row r="50490">
      <c r="H50490" s="10"/>
      <c r="T50490" s="8"/>
      <c r="U50490" s="11"/>
    </row>
    <row r="50491">
      <c r="H50491" s="10"/>
      <c r="T50491" s="8"/>
      <c r="U50491" s="11"/>
    </row>
    <row r="50492">
      <c r="H50492" s="10"/>
      <c r="T50492" s="8"/>
      <c r="U50492" s="11"/>
    </row>
    <row r="50493">
      <c r="H50493" s="10"/>
      <c r="T50493" s="8"/>
      <c r="U50493" s="11"/>
    </row>
    <row r="50494">
      <c r="H50494" s="10"/>
      <c r="T50494" s="8"/>
      <c r="U50494" s="11"/>
    </row>
    <row r="50495">
      <c r="H50495" s="10"/>
      <c r="T50495" s="8"/>
      <c r="U50495" s="11"/>
    </row>
    <row r="50496">
      <c r="H50496" s="10"/>
      <c r="T50496" s="8"/>
      <c r="U50496" s="11"/>
    </row>
    <row r="50497">
      <c r="H50497" s="10"/>
      <c r="T50497" s="8"/>
      <c r="U50497" s="11"/>
    </row>
    <row r="50498">
      <c r="H50498" s="10"/>
      <c r="T50498" s="8"/>
      <c r="U50498" s="11"/>
    </row>
    <row r="50499">
      <c r="H50499" s="10"/>
      <c r="T50499" s="8"/>
      <c r="U50499" s="11"/>
    </row>
    <row r="50500">
      <c r="H50500" s="10"/>
      <c r="T50500" s="8"/>
      <c r="U50500" s="11"/>
    </row>
  </sheetData>
  <autoFilter ref="$A$1:$W$1003"/>
  <hyperlinks>
    <hyperlink r:id="rId1" ref="D984"/>
  </hyperlinks>
  <drawing r:id="rId2"/>
</worksheet>
</file>