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87C0911-6052-4A96-B5B6-3A13A0A30CB2}"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<sst xmlns="http://schemas.openxmlformats.org/spreadsheetml/2006/main" count="16274" uniqueCount="52">
  <si>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</si>
  <si>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</si>
  <si>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</si>
  <si>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</si>
  <si>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</si>
  <si>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</si>
  <si>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</si>
  <si>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</si>
  <si>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</si>
  <si>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</si>
  <si>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</si>
  <si>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</si>
  <si>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</si>
  <si>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</si>
  <si>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</si>
  <si>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</si>
  <si>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</si>
  <si>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</si>
  <si>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</si>
  <si>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</si>
  <si>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</si>
  <si>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</si>
  <si>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</si>
  <si>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</si>
  <si>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</si>
  <si>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</si>
  <si>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</si>
  <si>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</si>
  <si>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</si>
  <si>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</si>
  <si>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</si>
  <si>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</si>
  <si>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</si>
  <si>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</si>
  <si>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</si>
  <si>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</si>
  <si>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</si>
  <si>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</si>
  <si>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</si>
  <si>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</si>
  <si>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</si>
  <si>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ManageMent</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</si>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</sst>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9" fontId="0" fillId="0" borderId="0" xfId="42" applyFon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0">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02DE-4AEC-BE4C-B889CFCD93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02DE-4AEC-BE4C-B889CFCD93C1}"/>
            </c:ext>
          </c:extLst>
        </c:ser>
        <c:dLbls>
          <c:showLegendKey val="0"/>
          <c:showVal val="0"/>
          <c:showCatName val="0"/>
          <c:showSerName val="0"/>
          <c:showPercent val="0"/>
          <c:showBubbleSize val="0"/>
        </c:dLbls>
        <c:gapWidth val="219"/>
        <c:overlap val="-27"/>
        <c:axId val="360145384"/>
        <c:axId val="427713728"/>
      </c:barChart>
      <c:catAx>
        <c:axId val="360145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13728"/>
        <c:crosses val="autoZero"/>
        <c:auto val="1"/>
        <c:lblAlgn val="ctr"/>
        <c:lblOffset val="100"/>
        <c:noMultiLvlLbl val="0"/>
      </c:catAx>
      <c:valAx>
        <c:axId val="42771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145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8235081318647485"/>
          <c:y val="6.99026461280627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58705161854773E-2"/>
          <c:y val="0.17525676379060215"/>
          <c:w val="0.6735301837270341"/>
          <c:h val="0.65853091280256637"/>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28-494B-96F6-4A98AA57F639}"/>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28-494B-96F6-4A98AA57F639}"/>
            </c:ext>
          </c:extLst>
        </c:ser>
        <c:dLbls>
          <c:showLegendKey val="0"/>
          <c:showVal val="0"/>
          <c:showCatName val="0"/>
          <c:showSerName val="0"/>
          <c:showPercent val="0"/>
          <c:showBubbleSize val="0"/>
        </c:dLbls>
        <c:marker val="1"/>
        <c:smooth val="0"/>
        <c:axId val="561171432"/>
        <c:axId val="561177664"/>
      </c:lineChart>
      <c:catAx>
        <c:axId val="561171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1177664"/>
        <c:crosses val="autoZero"/>
        <c:auto val="1"/>
        <c:lblAlgn val="ctr"/>
        <c:lblOffset val="100"/>
        <c:noMultiLvlLbl val="0"/>
      </c:catAx>
      <c:valAx>
        <c:axId val="5611776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117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Middle Age 31-54</c:v>
                </c:pt>
                <c:pt idx="1">
                  <c:v>Old 55+</c:v>
                </c:pt>
                <c:pt idx="2">
                  <c:v>Adolescent 0-30</c:v>
                </c:pt>
              </c:strCache>
            </c:strRef>
          </c:cat>
          <c:val>
            <c:numRef>
              <c:f>'Pivot Table'!$B$53:$B$56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A7C-4DE8-89D0-F285E2D1756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Middle Age 31-54</c:v>
                </c:pt>
                <c:pt idx="1">
                  <c:v>Old 55+</c:v>
                </c:pt>
                <c:pt idx="2">
                  <c:v>Adolescent 0-30</c:v>
                </c:pt>
              </c:strCache>
            </c:strRef>
          </c:cat>
          <c:val>
            <c:numRef>
              <c:f>'Pivot Table'!$C$53:$C$56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A7C-4DE8-89D0-F285E2D17566}"/>
            </c:ext>
          </c:extLst>
        </c:ser>
        <c:dLbls>
          <c:showLegendKey val="0"/>
          <c:showVal val="0"/>
          <c:showCatName val="0"/>
          <c:showSerName val="0"/>
          <c:showPercent val="0"/>
          <c:showBubbleSize val="0"/>
        </c:dLbls>
        <c:marker val="1"/>
        <c:smooth val="0"/>
        <c:axId val="561181928"/>
        <c:axId val="561184552"/>
      </c:lineChart>
      <c:catAx>
        <c:axId val="56118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84552"/>
        <c:crosses val="autoZero"/>
        <c:auto val="1"/>
        <c:lblAlgn val="ctr"/>
        <c:lblOffset val="100"/>
        <c:noMultiLvlLbl val="0"/>
      </c:catAx>
      <c:valAx>
        <c:axId val="56118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8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A499-445D-9155-C393A0FFF7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A499-445D-9155-C393A0FFF753}"/>
            </c:ext>
          </c:extLst>
        </c:ser>
        <c:dLbls>
          <c:showLegendKey val="0"/>
          <c:showVal val="0"/>
          <c:showCatName val="0"/>
          <c:showSerName val="0"/>
          <c:showPercent val="0"/>
          <c:showBubbleSize val="0"/>
        </c:dLbls>
        <c:gapWidth val="219"/>
        <c:overlap val="-27"/>
        <c:axId val="360145384"/>
        <c:axId val="427713728"/>
      </c:barChart>
      <c:catAx>
        <c:axId val="360145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13728"/>
        <c:crosses val="autoZero"/>
        <c:auto val="1"/>
        <c:lblAlgn val="ctr"/>
        <c:lblOffset val="100"/>
        <c:noMultiLvlLbl val="0"/>
      </c:catAx>
      <c:valAx>
        <c:axId val="42771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145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layout>
        <c:manualLayout>
          <c:xMode val="edge"/>
          <c:yMode val="edge"/>
          <c:x val="0.38235081318647485"/>
          <c:y val="6.9902646128062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5B-439B-8009-4F5EE48DAF1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5B-439B-8009-4F5EE48DAF1C}"/>
            </c:ext>
          </c:extLst>
        </c:ser>
        <c:dLbls>
          <c:showLegendKey val="0"/>
          <c:showVal val="0"/>
          <c:showCatName val="0"/>
          <c:showSerName val="0"/>
          <c:showPercent val="0"/>
          <c:showBubbleSize val="0"/>
        </c:dLbls>
        <c:smooth val="0"/>
        <c:axId val="561171432"/>
        <c:axId val="561177664"/>
      </c:lineChart>
      <c:catAx>
        <c:axId val="561171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7664"/>
        <c:crosses val="autoZero"/>
        <c:auto val="1"/>
        <c:lblAlgn val="ctr"/>
        <c:lblOffset val="100"/>
        <c:noMultiLvlLbl val="0"/>
      </c:catAx>
      <c:valAx>
        <c:axId val="56117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7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Middle Age 31-54</c:v>
                </c:pt>
                <c:pt idx="1">
                  <c:v>Old 55+</c:v>
                </c:pt>
                <c:pt idx="2">
                  <c:v>Adolescent 0-30</c:v>
                </c:pt>
              </c:strCache>
            </c:strRef>
          </c:cat>
          <c:val>
            <c:numRef>
              <c:f>'Pivot Table'!$B$53:$B$56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4DB0-42A3-A64B-635074A0EA8A}"/>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Middle Age 31-54</c:v>
                </c:pt>
                <c:pt idx="1">
                  <c:v>Old 55+</c:v>
                </c:pt>
                <c:pt idx="2">
                  <c:v>Adolescent 0-30</c:v>
                </c:pt>
              </c:strCache>
            </c:strRef>
          </c:cat>
          <c:val>
            <c:numRef>
              <c:f>'Pivot Table'!$C$53:$C$56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4DB0-42A3-A64B-635074A0EA8A}"/>
            </c:ext>
          </c:extLst>
        </c:ser>
        <c:dLbls>
          <c:showLegendKey val="0"/>
          <c:showVal val="0"/>
          <c:showCatName val="0"/>
          <c:showSerName val="0"/>
          <c:showPercent val="0"/>
          <c:showBubbleSize val="0"/>
        </c:dLbls>
        <c:marker val="1"/>
        <c:smooth val="0"/>
        <c:axId val="561181928"/>
        <c:axId val="561184552"/>
      </c:lineChart>
      <c:catAx>
        <c:axId val="56118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84552"/>
        <c:crosses val="autoZero"/>
        <c:auto val="1"/>
        <c:lblAlgn val="ctr"/>
        <c:lblOffset val="100"/>
        <c:noMultiLvlLbl val="0"/>
      </c:catAx>
      <c:valAx>
        <c:axId val="56118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8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63124346951618E-2"/>
          <c:y val="0.11592915177846753"/>
          <c:w val="0.75072505473515683"/>
          <c:h val="0.69219692971762314"/>
        </c:manualLayout>
      </c:layout>
      <c:lineChart>
        <c:grouping val="stacke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353-48F7-B6E5-C54E163D5DA8}"/>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353-48F7-B6E5-C54E163D5DA8}"/>
            </c:ext>
          </c:extLst>
        </c:ser>
        <c:dLbls>
          <c:showLegendKey val="0"/>
          <c:showVal val="0"/>
          <c:showCatName val="0"/>
          <c:showSerName val="0"/>
          <c:showPercent val="0"/>
          <c:showBubbleSize val="0"/>
        </c:dLbls>
        <c:marker val="1"/>
        <c:smooth val="0"/>
        <c:axId val="561192752"/>
        <c:axId val="561193080"/>
      </c:lineChart>
      <c:catAx>
        <c:axId val="5611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93080"/>
        <c:crosses val="autoZero"/>
        <c:auto val="1"/>
        <c:lblAlgn val="ctr"/>
        <c:lblOffset val="100"/>
        <c:noMultiLvlLbl val="0"/>
      </c:catAx>
      <c:valAx>
        <c:axId val="56119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38100</xdr:colOff>
      <xdr:row>5</xdr:row>
      <xdr:rowOff>19050</xdr:rowOff>
    </xdr:from>
    <xdr:to>
      <xdr:col>9</xdr:col>
      <xdr:colOff>200025</xdr:colOff>
      <xdr:row>19</xdr:row>
      <xdr:rowOff>142875</xdr:rowOff>
    </xdr:to>
    <xdr:graphicFrame macro="">
      <xdr:nvGraphicFramePr>
        <xdr:cNvPr id="2" name="Chart 1">
          <a:extLst>
            <a:ext uri="{FF2B5EF4-FFF2-40B4-BE49-F238E27FC236}">
              <a16:creationId xmlns:a16="http://schemas.microsoft.com/office/drawing/2014/main" id="{D521B3A1-F54E-4804-96BA-70106D7F3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20</xdr:row>
      <xdr:rowOff>38100</xdr:rowOff>
    </xdr:from>
    <xdr:to>
      <xdr:col>14</xdr:col>
      <xdr:colOff>581026</xdr:colOff>
      <xdr:row>39</xdr:row>
      <xdr:rowOff>57150</xdr:rowOff>
    </xdr:to>
    <xdr:graphicFrame macro="">
      <xdr:nvGraphicFramePr>
        <xdr:cNvPr id="3" name="Chart 2">
          <a:extLst>
            <a:ext uri="{FF2B5EF4-FFF2-40B4-BE49-F238E27FC236}">
              <a16:creationId xmlns:a16="http://schemas.microsoft.com/office/drawing/2014/main" id="{76D16B15-74DE-4434-8989-C7D43B763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295275</xdr:colOff>
      <xdr:row>5</xdr:row>
      <xdr:rowOff>19050</xdr:rowOff>
    </xdr:from>
    <xdr:to>
      <xdr:col>14</xdr:col>
      <xdr:colOff>600076</xdr:colOff>
      <xdr:row>19</xdr:row>
      <xdr:rowOff>142875</xdr:rowOff>
    </xdr:to>
    <xdr:graphicFrame macro="">
      <xdr:nvGraphicFramePr>
        <xdr:cNvPr id="4" name="Chart 3">
          <a:extLst>
            <a:ext uri="{FF2B5EF4-FFF2-40B4-BE49-F238E27FC236}">
              <a16:creationId xmlns:a16="http://schemas.microsoft.com/office/drawing/2014/main" id="{D1354D1C-2A70-461E-954F-58E1EF52A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0</xdr:colOff>
      <xdr:row>10</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7F147D2-BA01-4A42-A289-58C4224341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57151</xdr:rowOff>
    </xdr:from>
    <xdr:to>
      <xdr:col>3</xdr:col>
      <xdr:colOff>0</xdr:colOff>
      <xdr:row>29</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35AE80E-4A16-4E19-A4D6-CBCD25297F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6715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0</xdr:colOff>
      <xdr:row>16</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3519BA4-7B0A-4341-B651-A7B166A2CA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304799</xdr:colOff>
      <xdr:row>0</xdr:row>
      <xdr:rowOff>128586</xdr:rowOff>
    </xdr:from>
    <xdr:to>
      <xdr:col>16</xdr:col>
      <xdr:colOff>85724</xdr:colOff>
      <xdr:row>20</xdr:row>
      <xdr:rowOff>57149</xdr:rowOff>
    </xdr:to>
    <xdr:graphicFrame macro="">
      <xdr:nvGraphicFramePr>
        <xdr:cNvPr id="2" name="Chart 1">
          <a:extLst>
            <a:ext uri="{FF2B5EF4-FFF2-40B4-BE49-F238E27FC236}">
              <a16:creationId xmlns:a16="http://schemas.microsoft.com/office/drawing/2014/main" id="{A1491C8C-49B5-4459-9C59-1200B7A76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22</xdr:row>
      <xdr:rowOff>166686</xdr:rowOff>
    </xdr:from>
    <xdr:to>
      <xdr:col>16</xdr:col>
      <xdr:colOff>95250</xdr:colOff>
      <xdr:row>44</xdr:row>
      <xdr:rowOff>114299</xdr:rowOff>
    </xdr:to>
    <xdr:graphicFrame macro="">
      <xdr:nvGraphicFramePr>
        <xdr:cNvPr id="3" name="Chart 2">
          <a:extLst>
            <a:ext uri="{FF2B5EF4-FFF2-40B4-BE49-F238E27FC236}">
              <a16:creationId xmlns:a16="http://schemas.microsoft.com/office/drawing/2014/main" id="{59C17E9E-5CD8-458F-BC1E-4CDBC6DA0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104774</xdr:colOff>
      <xdr:row>50</xdr:row>
      <xdr:rowOff>4761</xdr:rowOff>
    </xdr:from>
    <xdr:to>
      <xdr:col>16</xdr:col>
      <xdr:colOff>380999</xdr:colOff>
      <xdr:row>69</xdr:row>
      <xdr:rowOff>180974</xdr:rowOff>
    </xdr:to>
    <xdr:graphicFrame macro="">
      <xdr:nvGraphicFramePr>
        <xdr:cNvPr id="4" name="Chart 3">
          <a:extLst>
            <a:ext uri="{FF2B5EF4-FFF2-40B4-BE49-F238E27FC236}">
              <a16:creationId xmlns:a16="http://schemas.microsoft.com/office/drawing/2014/main" id="{8AFC6F0F-4156-42C4-B9E3-D8A9CECC9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581024</xdr:colOff>
      <xdr:row>77</xdr:row>
      <xdr:rowOff>123824</xdr:rowOff>
    </xdr:from>
    <xdr:to>
      <xdr:col>15</xdr:col>
      <xdr:colOff>504825</xdr:colOff>
      <xdr:row>96</xdr:row>
      <xdr:rowOff>133349</xdr:rowOff>
    </xdr:to>
    <xdr:graphicFrame macro="">
      <xdr:nvGraphicFramePr>
        <xdr:cNvPr id="5" name="Chart 4">
          <a:extLst>
            <a:ext uri="{FF2B5EF4-FFF2-40B4-BE49-F238E27FC236}">
              <a16:creationId xmlns:a16="http://schemas.microsoft.com/office/drawing/2014/main" id="{4FE01711-BDB0-4032-8584-3C8076539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penko4" refreshedDate="45420.562534027777" createdVersion="7" refreshedVersion="7" minRefreshableVersion="3" recordCount="1000" xr:uid="{04B17D8D-493E-4033-A138-0818D71C369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8759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DD63F-39EB-4B17-89E5-5161AE173FF6}" name="PivotTable5"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5:D1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C5FF14-1FEB-4276-AD34-554A49494CEE}" name="PivotTable4"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EBBD2-9038-4F82-AD05-9ACF5C06A4B9}" name="PivotTable3"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11648B-BCF2-4BDA-BC0A-84D99EE0B3AA}" name="PivotTable2"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A4B36E-09E7-4E8B-B23B-48A9032A2C98}" sourceName="Marital Status">
  <pivotTables>
    <pivotTable tabId="3" name="PivotTable2"/>
    <pivotTable tabId="3" name="PivotTable3"/>
    <pivotTable tabId="3" name="PivotTable4"/>
    <pivotTable tabId="3" name="PivotTable5"/>
  </pivotTables>
  <data>
    <tabular pivotCacheId="16387590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60DB5A-92F9-4096-B27B-6B3123C76320}" sourceName="Education">
  <pivotTables>
    <pivotTable tabId="3" name="PivotTable2"/>
    <pivotTable tabId="3" name="PivotTable3"/>
    <pivotTable tabId="3" name="PivotTable4"/>
    <pivotTable tabId="3" name="PivotTable5"/>
  </pivotTables>
  <data>
    <tabular pivotCacheId="16387590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7D8963-737E-4E5B-BB55-2696C81DF2CE}" sourceName="Region">
  <pivotTables>
    <pivotTable tabId="3" name="PivotTable2"/>
    <pivotTable tabId="3" name="PivotTable3"/>
    <pivotTable tabId="3" name="PivotTable4"/>
    <pivotTable tabId="3" name="PivotTable5"/>
  </pivotTables>
  <data>
    <tabular pivotCacheId="16387590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BD69F6-EE36-45F2-98D6-3D884412E084}" cache="Slicer_Marital_Status" caption="Marital Status" rowHeight="241300"/>
  <slicer name="Education" xr10:uid="{FE2BAD54-9904-45D1-9850-B93B28A54645}" cache="Slicer_Education" caption="Education" rowHeight="241300"/>
  <slicer name="Region" xr10:uid="{AD825DFE-2D05-438F-B519-79DE29A517A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891" workbookViewId="0">
      <selection sqref="A1:M1027"/>
    </sheetView>
  </sheetViews>
  <sheetFormatPr defaultColWidth="11.85546875" defaultRowHeight="15" x14ac:dyDescent="0.25"/>
  <cols>
    <col min="2" max="2" width="13.28515625" bestFit="1" customWidth="1"/>
    <col min="3" max="3" width="7.57031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2FD3-5A24-4EA6-9468-0065693D5519}">
  <dimension ref="A1:N1001"/>
  <sheetViews>
    <sheetView topLeftCell="C1" workbookViewId="0">
      <selection activeCell="K1" sqref="K1:K1048576"/>
    </sheetView>
  </sheetViews>
  <sheetFormatPr defaultRowHeight="15" x14ac:dyDescent="0.25"/>
  <cols>
    <col min="1" max="1" width="12.42578125" customWidth="1"/>
    <col min="2" max="2" width="16.28515625" customWidth="1"/>
    <col min="3" max="3" width="17.140625" customWidth="1"/>
    <col min="4" max="5" width="15.7109375" customWidth="1"/>
    <col min="6" max="6" width="17.7109375" bestFit="1" customWidth="1"/>
    <col min="7" max="8" width="22.5703125" customWidth="1"/>
    <col min="9" max="9" width="16.7109375" customWidth="1"/>
    <col min="10" max="10" width="25.85546875" bestFit="1" customWidth="1"/>
    <col min="11" max="11" width="16.42578125" customWidth="1"/>
    <col min="12" max="12" width="10.28515625" customWidth="1"/>
    <col min="13" max="13" width="14.8554687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55+",IF(L2&gt;=31,"Middle Age 31-54",IF(L2&lt;31,"Adolescent 0-30","Invalid")))</f>
        <v>Middle 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55+",IF(L3&gt;=31,"Middle Age 31-54",IF(L3&lt;31,"Adolescent 0-30","Invalid")))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v>
      </c>
      <c r="N4" t="s">
        <v>18</v>
      </c>
    </row>
    <row r="5" spans="1:14" x14ac:dyDescent="0.2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1">
        <v>160000</v>
      </c>
      <c r="E8">
        <v>2</v>
      </c>
      <c r="F8" t="s">
        <v>27</v>
      </c>
      <c r="G8" t="s">
        <v>41</v>
      </c>
      <c r="H8" t="s">
        <v>15</v>
      </c>
      <c r="I8">
        <v>4</v>
      </c>
      <c r="J8" t="s">
        <v>16</v>
      </c>
      <c r="K8" t="s">
        <v>24</v>
      </c>
      <c r="L8">
        <v>33</v>
      </c>
      <c r="M8" t="str">
        <f t="shared" si="0"/>
        <v>Middle 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1">
        <v>80000</v>
      </c>
      <c r="E25">
        <v>5</v>
      </c>
      <c r="F25" t="s">
        <v>27</v>
      </c>
      <c r="G25" t="s">
        <v>41</v>
      </c>
      <c r="H25" t="s">
        <v>18</v>
      </c>
      <c r="I25">
        <v>3</v>
      </c>
      <c r="J25" t="s">
        <v>23</v>
      </c>
      <c r="K25" t="s">
        <v>17</v>
      </c>
      <c r="L25">
        <v>56</v>
      </c>
      <c r="M25" t="str">
        <f t="shared" si="0"/>
        <v>Old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1">
        <v>40000</v>
      </c>
      <c r="E43">
        <v>2</v>
      </c>
      <c r="F43" t="s">
        <v>13</v>
      </c>
      <c r="G43" t="s">
        <v>41</v>
      </c>
      <c r="H43" t="s">
        <v>15</v>
      </c>
      <c r="I43">
        <v>2</v>
      </c>
      <c r="J43" t="s">
        <v>23</v>
      </c>
      <c r="K43" t="s">
        <v>24</v>
      </c>
      <c r="L43">
        <v>65</v>
      </c>
      <c r="M43" t="str">
        <f t="shared" si="0"/>
        <v>Old 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1">
        <v>90000</v>
      </c>
      <c r="E55">
        <v>4</v>
      </c>
      <c r="F55" t="s">
        <v>27</v>
      </c>
      <c r="G55" t="s">
        <v>41</v>
      </c>
      <c r="H55" t="s">
        <v>18</v>
      </c>
      <c r="I55">
        <v>3</v>
      </c>
      <c r="J55" t="s">
        <v>23</v>
      </c>
      <c r="K55" t="s">
        <v>17</v>
      </c>
      <c r="L55">
        <v>56</v>
      </c>
      <c r="M55" t="str">
        <f t="shared" si="0"/>
        <v>Old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1">
        <v>40000</v>
      </c>
      <c r="E64">
        <v>2</v>
      </c>
      <c r="F64" t="s">
        <v>13</v>
      </c>
      <c r="G64" t="s">
        <v>41</v>
      </c>
      <c r="H64" t="s">
        <v>15</v>
      </c>
      <c r="I64">
        <v>1</v>
      </c>
      <c r="J64" t="s">
        <v>16</v>
      </c>
      <c r="K64" t="s">
        <v>24</v>
      </c>
      <c r="L64">
        <v>52</v>
      </c>
      <c r="M64" t="str">
        <f t="shared" si="0"/>
        <v>Middle Age 31-54</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55+",IF(L67&gt;=31,"Middle Age 31-54",IF(L67&lt;31,"Adolescent 0-30","Invalid")))</f>
        <v>Old 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1">
        <v>130000</v>
      </c>
      <c r="E77">
        <v>4</v>
      </c>
      <c r="F77" t="s">
        <v>27</v>
      </c>
      <c r="G77" t="s">
        <v>41</v>
      </c>
      <c r="H77" t="s">
        <v>15</v>
      </c>
      <c r="I77">
        <v>4</v>
      </c>
      <c r="J77" t="s">
        <v>16</v>
      </c>
      <c r="K77" t="s">
        <v>24</v>
      </c>
      <c r="L77">
        <v>31</v>
      </c>
      <c r="M77" t="str">
        <f t="shared" si="1"/>
        <v>Middle 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1">
        <v>40000</v>
      </c>
      <c r="E81">
        <v>2</v>
      </c>
      <c r="F81" t="s">
        <v>13</v>
      </c>
      <c r="G81" t="s">
        <v>41</v>
      </c>
      <c r="H81" t="s">
        <v>15</v>
      </c>
      <c r="I81">
        <v>2</v>
      </c>
      <c r="J81" t="s">
        <v>23</v>
      </c>
      <c r="K81" t="s">
        <v>24</v>
      </c>
      <c r="L81">
        <v>63</v>
      </c>
      <c r="M81" t="str">
        <f t="shared" si="1"/>
        <v>Old 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1">
        <v>40000</v>
      </c>
      <c r="E86">
        <v>2</v>
      </c>
      <c r="F86" t="s">
        <v>13</v>
      </c>
      <c r="G86" t="s">
        <v>41</v>
      </c>
      <c r="H86" t="s">
        <v>18</v>
      </c>
      <c r="I86">
        <v>1</v>
      </c>
      <c r="J86" t="s">
        <v>23</v>
      </c>
      <c r="K86" t="s">
        <v>24</v>
      </c>
      <c r="L86">
        <v>52</v>
      </c>
      <c r="M86" t="str">
        <f t="shared" si="1"/>
        <v>Middle 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 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1">
        <v>130000</v>
      </c>
      <c r="E115">
        <v>1</v>
      </c>
      <c r="F115" t="s">
        <v>31</v>
      </c>
      <c r="G115" t="s">
        <v>41</v>
      </c>
      <c r="H115" t="s">
        <v>18</v>
      </c>
      <c r="I115">
        <v>1</v>
      </c>
      <c r="J115" t="s">
        <v>16</v>
      </c>
      <c r="K115" t="s">
        <v>24</v>
      </c>
      <c r="L115">
        <v>36</v>
      </c>
      <c r="M115" t="str">
        <f t="shared" si="1"/>
        <v>Middle 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1">
        <v>80000</v>
      </c>
      <c r="E120">
        <v>5</v>
      </c>
      <c r="F120" t="s">
        <v>13</v>
      </c>
      <c r="G120" t="s">
        <v>41</v>
      </c>
      <c r="H120" t="s">
        <v>15</v>
      </c>
      <c r="I120">
        <v>2</v>
      </c>
      <c r="J120" t="s">
        <v>22</v>
      </c>
      <c r="K120" t="s">
        <v>17</v>
      </c>
      <c r="L120">
        <v>62</v>
      </c>
      <c r="M120" t="str">
        <f t="shared" si="1"/>
        <v>Old 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1">
        <v>40000</v>
      </c>
      <c r="E122">
        <v>2</v>
      </c>
      <c r="F122" t="s">
        <v>13</v>
      </c>
      <c r="G122" t="s">
        <v>41</v>
      </c>
      <c r="H122" t="s">
        <v>15</v>
      </c>
      <c r="I122">
        <v>2</v>
      </c>
      <c r="J122" t="s">
        <v>23</v>
      </c>
      <c r="K122" t="s">
        <v>24</v>
      </c>
      <c r="L122">
        <v>66</v>
      </c>
      <c r="M122" t="str">
        <f t="shared" si="1"/>
        <v>Old 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39</v>
      </c>
      <c r="D125" s="1">
        <v>100000</v>
      </c>
      <c r="E125">
        <v>3</v>
      </c>
      <c r="F125" t="s">
        <v>19</v>
      </c>
      <c r="G125" t="s">
        <v>41</v>
      </c>
      <c r="H125" t="s">
        <v>18</v>
      </c>
      <c r="I125">
        <v>4</v>
      </c>
      <c r="J125" t="s">
        <v>23</v>
      </c>
      <c r="K125" t="s">
        <v>17</v>
      </c>
      <c r="L125">
        <v>56</v>
      </c>
      <c r="M125" t="str">
        <f t="shared" si="1"/>
        <v>Old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55+",IF(L131&gt;=31,"Middle Age 31-54",IF(L131&lt;31,"Adolescent 0-30","Invalid")))</f>
        <v>Middle 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1">
        <v>90000</v>
      </c>
      <c r="E133">
        <v>4</v>
      </c>
      <c r="F133" t="s">
        <v>27</v>
      </c>
      <c r="G133" t="s">
        <v>41</v>
      </c>
      <c r="H133" t="s">
        <v>15</v>
      </c>
      <c r="I133">
        <v>3</v>
      </c>
      <c r="J133" t="s">
        <v>23</v>
      </c>
      <c r="K133" t="s">
        <v>17</v>
      </c>
      <c r="L133">
        <v>56</v>
      </c>
      <c r="M133" t="str">
        <f t="shared" si="2"/>
        <v>Old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1">
        <v>40000</v>
      </c>
      <c r="E135">
        <v>2</v>
      </c>
      <c r="F135" t="s">
        <v>13</v>
      </c>
      <c r="G135" t="s">
        <v>41</v>
      </c>
      <c r="H135" t="s">
        <v>15</v>
      </c>
      <c r="I135">
        <v>2</v>
      </c>
      <c r="J135" t="s">
        <v>23</v>
      </c>
      <c r="K135" t="s">
        <v>24</v>
      </c>
      <c r="L135">
        <v>65</v>
      </c>
      <c r="M135" t="str">
        <f t="shared" si="2"/>
        <v>Old 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1">
        <v>100000</v>
      </c>
      <c r="E153">
        <v>1</v>
      </c>
      <c r="F153" t="s">
        <v>13</v>
      </c>
      <c r="G153" t="s">
        <v>41</v>
      </c>
      <c r="H153" t="s">
        <v>18</v>
      </c>
      <c r="I153">
        <v>3</v>
      </c>
      <c r="J153" t="s">
        <v>16</v>
      </c>
      <c r="K153" t="s">
        <v>24</v>
      </c>
      <c r="L153">
        <v>48</v>
      </c>
      <c r="M153" t="str">
        <f t="shared" si="2"/>
        <v>Middle 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1">
        <v>100000</v>
      </c>
      <c r="E155">
        <v>1</v>
      </c>
      <c r="F155" t="s">
        <v>13</v>
      </c>
      <c r="G155" t="s">
        <v>41</v>
      </c>
      <c r="H155" t="s">
        <v>15</v>
      </c>
      <c r="I155">
        <v>3</v>
      </c>
      <c r="J155" t="s">
        <v>22</v>
      </c>
      <c r="K155" t="s">
        <v>24</v>
      </c>
      <c r="L155">
        <v>47</v>
      </c>
      <c r="M155" t="str">
        <f t="shared" si="2"/>
        <v>Middle Age 31-54</v>
      </c>
      <c r="N155" t="s">
        <v>18</v>
      </c>
    </row>
    <row r="156" spans="1:14" x14ac:dyDescent="0.25">
      <c r="A156">
        <v>23426</v>
      </c>
      <c r="B156" t="s">
        <v>37</v>
      </c>
      <c r="C156" t="s">
        <v>38</v>
      </c>
      <c r="D156" s="1">
        <v>80000</v>
      </c>
      <c r="E156">
        <v>5</v>
      </c>
      <c r="F156" t="s">
        <v>31</v>
      </c>
      <c r="G156" t="s">
        <v>41</v>
      </c>
      <c r="H156" t="s">
        <v>15</v>
      </c>
      <c r="I156">
        <v>3</v>
      </c>
      <c r="J156" t="s">
        <v>16</v>
      </c>
      <c r="K156" t="s">
        <v>24</v>
      </c>
      <c r="L156">
        <v>40</v>
      </c>
      <c r="M156" t="str">
        <f t="shared" si="2"/>
        <v>Middle 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1">
        <v>100000</v>
      </c>
      <c r="E169">
        <v>0</v>
      </c>
      <c r="F169" t="s">
        <v>27</v>
      </c>
      <c r="G169" t="s">
        <v>41</v>
      </c>
      <c r="H169" t="s">
        <v>15</v>
      </c>
      <c r="I169">
        <v>3</v>
      </c>
      <c r="J169" t="s">
        <v>47</v>
      </c>
      <c r="K169" t="s">
        <v>24</v>
      </c>
      <c r="L169">
        <v>35</v>
      </c>
      <c r="M169" t="str">
        <f t="shared" si="2"/>
        <v>Middle 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1">
        <v>80000</v>
      </c>
      <c r="E173">
        <v>5</v>
      </c>
      <c r="F173" t="s">
        <v>13</v>
      </c>
      <c r="G173" t="s">
        <v>41</v>
      </c>
      <c r="H173" t="s">
        <v>15</v>
      </c>
      <c r="I173">
        <v>2</v>
      </c>
      <c r="J173" t="s">
        <v>22</v>
      </c>
      <c r="K173" t="s">
        <v>17</v>
      </c>
      <c r="L173">
        <v>61</v>
      </c>
      <c r="M173" t="str">
        <f t="shared" si="2"/>
        <v>Old 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1">
        <v>40000</v>
      </c>
      <c r="E185">
        <v>2</v>
      </c>
      <c r="F185" t="s">
        <v>13</v>
      </c>
      <c r="G185" t="s">
        <v>41</v>
      </c>
      <c r="H185" t="s">
        <v>15</v>
      </c>
      <c r="I185">
        <v>2</v>
      </c>
      <c r="J185" t="s">
        <v>23</v>
      </c>
      <c r="K185" t="s">
        <v>24</v>
      </c>
      <c r="L185">
        <v>66</v>
      </c>
      <c r="M185" t="str">
        <f t="shared" si="2"/>
        <v>Old 55+</v>
      </c>
      <c r="N185" t="s">
        <v>15</v>
      </c>
    </row>
    <row r="186" spans="1:14" x14ac:dyDescent="0.25">
      <c r="A186">
        <v>28918</v>
      </c>
      <c r="B186" t="s">
        <v>36</v>
      </c>
      <c r="C186" t="s">
        <v>39</v>
      </c>
      <c r="D186" s="1">
        <v>130000</v>
      </c>
      <c r="E186">
        <v>4</v>
      </c>
      <c r="F186" t="s">
        <v>27</v>
      </c>
      <c r="G186" t="s">
        <v>41</v>
      </c>
      <c r="H186" t="s">
        <v>18</v>
      </c>
      <c r="I186">
        <v>4</v>
      </c>
      <c r="J186" t="s">
        <v>47</v>
      </c>
      <c r="K186" t="s">
        <v>17</v>
      </c>
      <c r="L186">
        <v>58</v>
      </c>
      <c r="M186" t="str">
        <f t="shared" si="2"/>
        <v>Old 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1">
        <v>80000</v>
      </c>
      <c r="E194">
        <v>5</v>
      </c>
      <c r="F194" t="s">
        <v>13</v>
      </c>
      <c r="G194" t="s">
        <v>41</v>
      </c>
      <c r="H194" t="s">
        <v>15</v>
      </c>
      <c r="I194">
        <v>2</v>
      </c>
      <c r="J194" t="s">
        <v>47</v>
      </c>
      <c r="K194" t="s">
        <v>17</v>
      </c>
      <c r="L194">
        <v>62</v>
      </c>
      <c r="M194" t="str">
        <f t="shared" si="2"/>
        <v>Old 55+</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 "Old 55+",IF(L195&gt;=31,"Middle Age 31-54",IF(L195&lt;31,"Adolescent 0-30","Invalid")))</f>
        <v>Middle 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1">
        <v>60000</v>
      </c>
      <c r="E199">
        <v>2</v>
      </c>
      <c r="F199" t="s">
        <v>31</v>
      </c>
      <c r="G199" t="s">
        <v>41</v>
      </c>
      <c r="H199" t="s">
        <v>15</v>
      </c>
      <c r="I199">
        <v>1</v>
      </c>
      <c r="J199" t="s">
        <v>16</v>
      </c>
      <c r="K199" t="s">
        <v>24</v>
      </c>
      <c r="L199">
        <v>67</v>
      </c>
      <c r="M199" t="str">
        <f t="shared" si="3"/>
        <v>Old 55+</v>
      </c>
      <c r="N199" t="s">
        <v>15</v>
      </c>
    </row>
    <row r="200" spans="1:14" x14ac:dyDescent="0.25">
      <c r="A200">
        <v>15214</v>
      </c>
      <c r="B200" t="s">
        <v>37</v>
      </c>
      <c r="C200" t="s">
        <v>39</v>
      </c>
      <c r="D200" s="1">
        <v>100000</v>
      </c>
      <c r="E200">
        <v>0</v>
      </c>
      <c r="F200" t="s">
        <v>31</v>
      </c>
      <c r="G200" t="s">
        <v>41</v>
      </c>
      <c r="H200" t="s">
        <v>18</v>
      </c>
      <c r="I200">
        <v>1</v>
      </c>
      <c r="J200" t="s">
        <v>26</v>
      </c>
      <c r="K200" t="s">
        <v>24</v>
      </c>
      <c r="L200">
        <v>39</v>
      </c>
      <c r="M200" t="str">
        <f t="shared" si="3"/>
        <v>Middle Age 31-54</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1">
        <v>80000</v>
      </c>
      <c r="E212">
        <v>4</v>
      </c>
      <c r="F212" t="s">
        <v>31</v>
      </c>
      <c r="G212" t="s">
        <v>41</v>
      </c>
      <c r="H212" t="s">
        <v>15</v>
      </c>
      <c r="I212">
        <v>1</v>
      </c>
      <c r="J212" t="s">
        <v>16</v>
      </c>
      <c r="K212" t="s">
        <v>24</v>
      </c>
      <c r="L212">
        <v>36</v>
      </c>
      <c r="M212" t="str">
        <f t="shared" si="3"/>
        <v>Middle 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1">
        <v>80000</v>
      </c>
      <c r="E231">
        <v>5</v>
      </c>
      <c r="F231" t="s">
        <v>27</v>
      </c>
      <c r="G231" t="s">
        <v>41</v>
      </c>
      <c r="H231" t="s">
        <v>15</v>
      </c>
      <c r="I231">
        <v>3</v>
      </c>
      <c r="J231" t="s">
        <v>47</v>
      </c>
      <c r="K231" t="s">
        <v>17</v>
      </c>
      <c r="L231">
        <v>57</v>
      </c>
      <c r="M231" t="str">
        <f t="shared" si="3"/>
        <v>Old 55+</v>
      </c>
      <c r="N231" t="s">
        <v>18</v>
      </c>
    </row>
    <row r="232" spans="1:14" x14ac:dyDescent="0.25">
      <c r="A232">
        <v>22830</v>
      </c>
      <c r="B232" t="s">
        <v>36</v>
      </c>
      <c r="C232" t="s">
        <v>38</v>
      </c>
      <c r="D232" s="1">
        <v>120000</v>
      </c>
      <c r="E232">
        <v>4</v>
      </c>
      <c r="F232" t="s">
        <v>19</v>
      </c>
      <c r="G232" t="s">
        <v>41</v>
      </c>
      <c r="H232" t="s">
        <v>15</v>
      </c>
      <c r="I232">
        <v>3</v>
      </c>
      <c r="J232" t="s">
        <v>47</v>
      </c>
      <c r="K232" t="s">
        <v>17</v>
      </c>
      <c r="L232">
        <v>56</v>
      </c>
      <c r="M232" t="str">
        <f t="shared" si="3"/>
        <v>Old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1">
        <v>120000</v>
      </c>
      <c r="E246">
        <v>3</v>
      </c>
      <c r="F246" t="s">
        <v>13</v>
      </c>
      <c r="G246" t="s">
        <v>41</v>
      </c>
      <c r="H246" t="s">
        <v>18</v>
      </c>
      <c r="I246">
        <v>2</v>
      </c>
      <c r="J246" t="s">
        <v>47</v>
      </c>
      <c r="K246" t="s">
        <v>17</v>
      </c>
      <c r="L246">
        <v>52</v>
      </c>
      <c r="M246" t="str">
        <f t="shared" si="3"/>
        <v>Middle Age 31-54</v>
      </c>
      <c r="N246" t="s">
        <v>15</v>
      </c>
    </row>
    <row r="247" spans="1:14" x14ac:dyDescent="0.25">
      <c r="A247">
        <v>18494</v>
      </c>
      <c r="B247" t="s">
        <v>36</v>
      </c>
      <c r="C247" t="s">
        <v>38</v>
      </c>
      <c r="D247" s="1">
        <v>110000</v>
      </c>
      <c r="E247">
        <v>5</v>
      </c>
      <c r="F247" t="s">
        <v>13</v>
      </c>
      <c r="G247" t="s">
        <v>41</v>
      </c>
      <c r="H247" t="s">
        <v>15</v>
      </c>
      <c r="I247">
        <v>4</v>
      </c>
      <c r="J247" t="s">
        <v>22</v>
      </c>
      <c r="K247" t="s">
        <v>24</v>
      </c>
      <c r="L247">
        <v>48</v>
      </c>
      <c r="M247" t="str">
        <f t="shared" si="3"/>
        <v>Middle 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1">
        <v>100000</v>
      </c>
      <c r="E249">
        <v>0</v>
      </c>
      <c r="F249" t="s">
        <v>27</v>
      </c>
      <c r="G249" t="s">
        <v>41</v>
      </c>
      <c r="H249" t="s">
        <v>15</v>
      </c>
      <c r="I249">
        <v>4</v>
      </c>
      <c r="J249" t="s">
        <v>47</v>
      </c>
      <c r="K249" t="s">
        <v>24</v>
      </c>
      <c r="L249">
        <v>34</v>
      </c>
      <c r="M249" t="str">
        <f t="shared" si="3"/>
        <v>Middle 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1">
        <v>100000</v>
      </c>
      <c r="E252">
        <v>5</v>
      </c>
      <c r="F252" t="s">
        <v>31</v>
      </c>
      <c r="G252" t="s">
        <v>41</v>
      </c>
      <c r="H252" t="s">
        <v>18</v>
      </c>
      <c r="I252">
        <v>1</v>
      </c>
      <c r="J252" t="s">
        <v>26</v>
      </c>
      <c r="K252" t="s">
        <v>24</v>
      </c>
      <c r="L252">
        <v>78</v>
      </c>
      <c r="M252" t="str">
        <f t="shared" si="3"/>
        <v>Old 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55+",IF(L259&gt;=31,"Middle Age 31-54",IF(L259&lt;31,"Adolescent 0-30","Invalid")))</f>
        <v>Middle Age 31-54</v>
      </c>
      <c r="N259" t="s">
        <v>15</v>
      </c>
    </row>
    <row r="260" spans="1:14" x14ac:dyDescent="0.25">
      <c r="A260">
        <v>14193</v>
      </c>
      <c r="B260" t="s">
        <v>37</v>
      </c>
      <c r="C260" t="s">
        <v>39</v>
      </c>
      <c r="D260" s="1">
        <v>100000</v>
      </c>
      <c r="E260">
        <v>3</v>
      </c>
      <c r="F260" t="s">
        <v>19</v>
      </c>
      <c r="G260" t="s">
        <v>41</v>
      </c>
      <c r="H260" t="s">
        <v>15</v>
      </c>
      <c r="I260">
        <v>4</v>
      </c>
      <c r="J260" t="s">
        <v>47</v>
      </c>
      <c r="K260" t="s">
        <v>17</v>
      </c>
      <c r="L260">
        <v>56</v>
      </c>
      <c r="M260" t="str">
        <f t="shared" si="4"/>
        <v>Old 55+</v>
      </c>
      <c r="N260" t="s">
        <v>18</v>
      </c>
    </row>
    <row r="261" spans="1:14" x14ac:dyDescent="0.25">
      <c r="A261">
        <v>12705</v>
      </c>
      <c r="B261" t="s">
        <v>36</v>
      </c>
      <c r="C261" t="s">
        <v>38</v>
      </c>
      <c r="D261" s="1">
        <v>150000</v>
      </c>
      <c r="E261">
        <v>0</v>
      </c>
      <c r="F261" t="s">
        <v>13</v>
      </c>
      <c r="G261" t="s">
        <v>41</v>
      </c>
      <c r="H261" t="s">
        <v>15</v>
      </c>
      <c r="I261">
        <v>4</v>
      </c>
      <c r="J261" t="s">
        <v>16</v>
      </c>
      <c r="K261" t="s">
        <v>24</v>
      </c>
      <c r="L261">
        <v>37</v>
      </c>
      <c r="M261" t="str">
        <f t="shared" si="4"/>
        <v>Middle 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1">
        <v>90000</v>
      </c>
      <c r="E277">
        <v>1</v>
      </c>
      <c r="F277" t="s">
        <v>31</v>
      </c>
      <c r="G277" t="s">
        <v>41</v>
      </c>
      <c r="H277" t="s">
        <v>15</v>
      </c>
      <c r="I277">
        <v>0</v>
      </c>
      <c r="J277" t="s">
        <v>16</v>
      </c>
      <c r="K277" t="s">
        <v>24</v>
      </c>
      <c r="L277">
        <v>37</v>
      </c>
      <c r="M277" t="str">
        <f t="shared" si="4"/>
        <v>Middle 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1">
        <v>100000</v>
      </c>
      <c r="E280">
        <v>0</v>
      </c>
      <c r="F280" t="s">
        <v>27</v>
      </c>
      <c r="G280" t="s">
        <v>41</v>
      </c>
      <c r="H280" t="s">
        <v>15</v>
      </c>
      <c r="I280">
        <v>3</v>
      </c>
      <c r="J280" t="s">
        <v>47</v>
      </c>
      <c r="K280" t="s">
        <v>24</v>
      </c>
      <c r="L280">
        <v>35</v>
      </c>
      <c r="M280" t="str">
        <f t="shared" si="4"/>
        <v>Middle 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1">
        <v>100000</v>
      </c>
      <c r="E288">
        <v>1</v>
      </c>
      <c r="F288" t="s">
        <v>13</v>
      </c>
      <c r="G288" t="s">
        <v>41</v>
      </c>
      <c r="H288" t="s">
        <v>15</v>
      </c>
      <c r="I288">
        <v>4</v>
      </c>
      <c r="J288" t="s">
        <v>22</v>
      </c>
      <c r="K288" t="s">
        <v>24</v>
      </c>
      <c r="L288">
        <v>48</v>
      </c>
      <c r="M288" t="str">
        <f t="shared" si="4"/>
        <v>Middle 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1">
        <v>130000</v>
      </c>
      <c r="E290">
        <v>0</v>
      </c>
      <c r="F290" t="s">
        <v>31</v>
      </c>
      <c r="G290" t="s">
        <v>41</v>
      </c>
      <c r="H290" t="s">
        <v>15</v>
      </c>
      <c r="I290">
        <v>0</v>
      </c>
      <c r="J290" t="s">
        <v>23</v>
      </c>
      <c r="K290" t="s">
        <v>24</v>
      </c>
      <c r="L290">
        <v>48</v>
      </c>
      <c r="M290" t="str">
        <f t="shared" si="4"/>
        <v>Middle 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1">
        <v>110000</v>
      </c>
      <c r="E297">
        <v>0</v>
      </c>
      <c r="F297" t="s">
        <v>19</v>
      </c>
      <c r="G297" t="s">
        <v>41</v>
      </c>
      <c r="H297" t="s">
        <v>15</v>
      </c>
      <c r="I297">
        <v>3</v>
      </c>
      <c r="J297" t="s">
        <v>47</v>
      </c>
      <c r="K297" t="s">
        <v>24</v>
      </c>
      <c r="L297">
        <v>32</v>
      </c>
      <c r="M297" t="str">
        <f t="shared" si="4"/>
        <v>Middle 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1">
        <v>100000</v>
      </c>
      <c r="E299">
        <v>1</v>
      </c>
      <c r="F299" t="s">
        <v>31</v>
      </c>
      <c r="G299" t="s">
        <v>41</v>
      </c>
      <c r="H299" t="s">
        <v>15</v>
      </c>
      <c r="I299">
        <v>0</v>
      </c>
      <c r="J299" t="s">
        <v>22</v>
      </c>
      <c r="K299" t="s">
        <v>24</v>
      </c>
      <c r="L299">
        <v>36</v>
      </c>
      <c r="M299" t="str">
        <f t="shared" si="4"/>
        <v>Middle 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1">
        <v>80000</v>
      </c>
      <c r="E306">
        <v>4</v>
      </c>
      <c r="F306" t="s">
        <v>31</v>
      </c>
      <c r="G306" t="s">
        <v>41</v>
      </c>
      <c r="H306" t="s">
        <v>15</v>
      </c>
      <c r="I306">
        <v>1</v>
      </c>
      <c r="J306" t="s">
        <v>16</v>
      </c>
      <c r="K306" t="s">
        <v>24</v>
      </c>
      <c r="L306">
        <v>36</v>
      </c>
      <c r="M306" t="str">
        <f t="shared" si="4"/>
        <v>Middle 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1">
        <v>120000</v>
      </c>
      <c r="E312">
        <v>4</v>
      </c>
      <c r="F312" t="s">
        <v>13</v>
      </c>
      <c r="G312" t="s">
        <v>41</v>
      </c>
      <c r="H312" t="s">
        <v>15</v>
      </c>
      <c r="I312">
        <v>1</v>
      </c>
      <c r="J312" t="s">
        <v>22</v>
      </c>
      <c r="K312" t="s">
        <v>24</v>
      </c>
      <c r="L312">
        <v>47</v>
      </c>
      <c r="M312" t="str">
        <f t="shared" si="4"/>
        <v>Middle 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1">
        <v>50000</v>
      </c>
      <c r="E318">
        <v>2</v>
      </c>
      <c r="F318" t="s">
        <v>31</v>
      </c>
      <c r="G318" t="s">
        <v>41</v>
      </c>
      <c r="H318" t="s">
        <v>15</v>
      </c>
      <c r="I318">
        <v>1</v>
      </c>
      <c r="J318" t="s">
        <v>23</v>
      </c>
      <c r="K318" t="s">
        <v>24</v>
      </c>
      <c r="L318">
        <v>64</v>
      </c>
      <c r="M318" t="str">
        <f t="shared" si="4"/>
        <v>Old 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1">
        <v>100000</v>
      </c>
      <c r="E322">
        <v>0</v>
      </c>
      <c r="F322" t="s">
        <v>31</v>
      </c>
      <c r="G322" t="s">
        <v>41</v>
      </c>
      <c r="H322" t="s">
        <v>15</v>
      </c>
      <c r="I322">
        <v>0</v>
      </c>
      <c r="J322" t="s">
        <v>22</v>
      </c>
      <c r="K322" t="s">
        <v>24</v>
      </c>
      <c r="L322">
        <v>40</v>
      </c>
      <c r="M322" t="str">
        <f t="shared" si="4"/>
        <v>Middle Age 31-54</v>
      </c>
      <c r="N322" t="s">
        <v>15</v>
      </c>
    </row>
    <row r="323" spans="1:14" x14ac:dyDescent="0.25">
      <c r="A323">
        <v>16675</v>
      </c>
      <c r="B323" t="s">
        <v>37</v>
      </c>
      <c r="C323" t="s">
        <v>39</v>
      </c>
      <c r="D323" s="1">
        <v>160000</v>
      </c>
      <c r="E323">
        <v>0</v>
      </c>
      <c r="F323" t="s">
        <v>31</v>
      </c>
      <c r="G323" t="s">
        <v>41</v>
      </c>
      <c r="H323" t="s">
        <v>18</v>
      </c>
      <c r="I323">
        <v>3</v>
      </c>
      <c r="J323" t="s">
        <v>16</v>
      </c>
      <c r="K323" t="s">
        <v>24</v>
      </c>
      <c r="L323">
        <v>47</v>
      </c>
      <c r="M323" t="str">
        <f t="shared" ref="M323:M386" si="5">IF(L323&gt;54, "Old 55+",IF(L323&gt;=31,"Middle Age 31-54",IF(L323&lt;31,"Adolescent 0-30","Invalid")))</f>
        <v>Middle 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1">
        <v>80000</v>
      </c>
      <c r="E337">
        <v>5</v>
      </c>
      <c r="F337" t="s">
        <v>31</v>
      </c>
      <c r="G337" t="s">
        <v>41</v>
      </c>
      <c r="H337" t="s">
        <v>18</v>
      </c>
      <c r="I337">
        <v>2</v>
      </c>
      <c r="J337" t="s">
        <v>16</v>
      </c>
      <c r="K337" t="s">
        <v>24</v>
      </c>
      <c r="L337">
        <v>39</v>
      </c>
      <c r="M337" t="str">
        <f t="shared" si="5"/>
        <v>Middle 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1">
        <v>90000</v>
      </c>
      <c r="E360">
        <v>4</v>
      </c>
      <c r="F360" t="s">
        <v>27</v>
      </c>
      <c r="G360" t="s">
        <v>41</v>
      </c>
      <c r="H360" t="s">
        <v>15</v>
      </c>
      <c r="I360">
        <v>3</v>
      </c>
      <c r="J360" t="s">
        <v>23</v>
      </c>
      <c r="K360" t="s">
        <v>17</v>
      </c>
      <c r="L360">
        <v>58</v>
      </c>
      <c r="M360" t="str">
        <f t="shared" si="5"/>
        <v>Old 55+</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38</v>
      </c>
      <c r="D362" s="1">
        <v>130000</v>
      </c>
      <c r="E362">
        <v>0</v>
      </c>
      <c r="F362" t="s">
        <v>31</v>
      </c>
      <c r="G362" t="s">
        <v>41</v>
      </c>
      <c r="H362" t="s">
        <v>15</v>
      </c>
      <c r="I362">
        <v>0</v>
      </c>
      <c r="J362" t="s">
        <v>22</v>
      </c>
      <c r="K362" t="s">
        <v>24</v>
      </c>
      <c r="L362">
        <v>48</v>
      </c>
      <c r="M362" t="str">
        <f t="shared" si="5"/>
        <v>Middle 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1">
        <v>40000</v>
      </c>
      <c r="E365">
        <v>2</v>
      </c>
      <c r="F365" t="s">
        <v>13</v>
      </c>
      <c r="G365" t="s">
        <v>41</v>
      </c>
      <c r="H365" t="s">
        <v>15</v>
      </c>
      <c r="I365">
        <v>2</v>
      </c>
      <c r="J365" t="s">
        <v>16</v>
      </c>
      <c r="K365" t="s">
        <v>24</v>
      </c>
      <c r="L365">
        <v>66</v>
      </c>
      <c r="M365" t="str">
        <f t="shared" si="5"/>
        <v>Old 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38</v>
      </c>
      <c r="D373" s="1">
        <v>80000</v>
      </c>
      <c r="E373">
        <v>5</v>
      </c>
      <c r="F373" t="s">
        <v>31</v>
      </c>
      <c r="G373" t="s">
        <v>41</v>
      </c>
      <c r="H373" t="s">
        <v>15</v>
      </c>
      <c r="I373">
        <v>3</v>
      </c>
      <c r="J373" t="s">
        <v>16</v>
      </c>
      <c r="K373" t="s">
        <v>24</v>
      </c>
      <c r="L373">
        <v>50</v>
      </c>
      <c r="M373" t="str">
        <f t="shared" si="5"/>
        <v>Middle 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55+",IF(L387&gt;=31,"Middle Age 31-54",IF(L387&lt;31,"Adolescent 0-30","Invalid")))</f>
        <v>Middle Age 31-54</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1">
        <v>40000</v>
      </c>
      <c r="E401">
        <v>2</v>
      </c>
      <c r="F401" t="s">
        <v>13</v>
      </c>
      <c r="G401" t="s">
        <v>41</v>
      </c>
      <c r="H401" t="s">
        <v>18</v>
      </c>
      <c r="I401">
        <v>1</v>
      </c>
      <c r="J401" t="s">
        <v>23</v>
      </c>
      <c r="K401" t="s">
        <v>24</v>
      </c>
      <c r="L401">
        <v>53</v>
      </c>
      <c r="M401" t="str">
        <f t="shared" si="6"/>
        <v>Middle Age 31-54</v>
      </c>
      <c r="N401" t="s">
        <v>15</v>
      </c>
    </row>
    <row r="402" spans="1:14" x14ac:dyDescent="0.25">
      <c r="A402">
        <v>25792</v>
      </c>
      <c r="B402" t="s">
        <v>37</v>
      </c>
      <c r="C402" t="s">
        <v>39</v>
      </c>
      <c r="D402" s="1">
        <v>110000</v>
      </c>
      <c r="E402">
        <v>3</v>
      </c>
      <c r="F402" t="s">
        <v>13</v>
      </c>
      <c r="G402" t="s">
        <v>41</v>
      </c>
      <c r="H402" t="s">
        <v>15</v>
      </c>
      <c r="I402">
        <v>4</v>
      </c>
      <c r="J402" t="s">
        <v>47</v>
      </c>
      <c r="K402" t="s">
        <v>17</v>
      </c>
      <c r="L402">
        <v>53</v>
      </c>
      <c r="M402" t="str">
        <f t="shared" si="6"/>
        <v>Middle 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1">
        <v>80000</v>
      </c>
      <c r="E417">
        <v>5</v>
      </c>
      <c r="F417" t="s">
        <v>31</v>
      </c>
      <c r="G417" t="s">
        <v>41</v>
      </c>
      <c r="H417" t="s">
        <v>15</v>
      </c>
      <c r="I417">
        <v>3</v>
      </c>
      <c r="J417" t="s">
        <v>16</v>
      </c>
      <c r="K417" t="s">
        <v>24</v>
      </c>
      <c r="L417">
        <v>40</v>
      </c>
      <c r="M417" t="str">
        <f t="shared" si="6"/>
        <v>Middle 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1">
        <v>100000</v>
      </c>
      <c r="E422">
        <v>2</v>
      </c>
      <c r="F422" t="s">
        <v>13</v>
      </c>
      <c r="G422" t="s">
        <v>41</v>
      </c>
      <c r="H422" t="s">
        <v>15</v>
      </c>
      <c r="I422">
        <v>4</v>
      </c>
      <c r="J422" t="s">
        <v>47</v>
      </c>
      <c r="K422" t="s">
        <v>17</v>
      </c>
      <c r="L422">
        <v>59</v>
      </c>
      <c r="M422" t="str">
        <f t="shared" si="6"/>
        <v>Old 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1">
        <v>110000</v>
      </c>
      <c r="E424">
        <v>0</v>
      </c>
      <c r="F424" t="s">
        <v>19</v>
      </c>
      <c r="G424" t="s">
        <v>41</v>
      </c>
      <c r="H424" t="s">
        <v>18</v>
      </c>
      <c r="I424">
        <v>3</v>
      </c>
      <c r="J424" t="s">
        <v>47</v>
      </c>
      <c r="K424" t="s">
        <v>24</v>
      </c>
      <c r="L424">
        <v>32</v>
      </c>
      <c r="M424" t="str">
        <f t="shared" si="6"/>
        <v>Middle 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1">
        <v>40000</v>
      </c>
      <c r="E427">
        <v>2</v>
      </c>
      <c r="F427" t="s">
        <v>13</v>
      </c>
      <c r="G427" t="s">
        <v>41</v>
      </c>
      <c r="H427" t="s">
        <v>15</v>
      </c>
      <c r="I427">
        <v>2</v>
      </c>
      <c r="J427" t="s">
        <v>16</v>
      </c>
      <c r="K427" t="s">
        <v>24</v>
      </c>
      <c r="L427">
        <v>67</v>
      </c>
      <c r="M427" t="str">
        <f t="shared" si="6"/>
        <v>Old 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1">
        <v>90000</v>
      </c>
      <c r="E429">
        <v>1</v>
      </c>
      <c r="F429" t="s">
        <v>31</v>
      </c>
      <c r="G429" t="s">
        <v>41</v>
      </c>
      <c r="H429" t="s">
        <v>15</v>
      </c>
      <c r="I429">
        <v>0</v>
      </c>
      <c r="J429" t="s">
        <v>16</v>
      </c>
      <c r="K429" t="s">
        <v>24</v>
      </c>
      <c r="L429">
        <v>36</v>
      </c>
      <c r="M429" t="str">
        <f t="shared" si="6"/>
        <v>Middle Age 31-54</v>
      </c>
      <c r="N429" t="s">
        <v>15</v>
      </c>
    </row>
    <row r="430" spans="1:14" x14ac:dyDescent="0.25">
      <c r="A430">
        <v>22204</v>
      </c>
      <c r="B430" t="s">
        <v>36</v>
      </c>
      <c r="C430" t="s">
        <v>38</v>
      </c>
      <c r="D430" s="1">
        <v>110000</v>
      </c>
      <c r="E430">
        <v>4</v>
      </c>
      <c r="F430" t="s">
        <v>13</v>
      </c>
      <c r="G430" t="s">
        <v>41</v>
      </c>
      <c r="H430" t="s">
        <v>15</v>
      </c>
      <c r="I430">
        <v>3</v>
      </c>
      <c r="J430" t="s">
        <v>22</v>
      </c>
      <c r="K430" t="s">
        <v>24</v>
      </c>
      <c r="L430">
        <v>48</v>
      </c>
      <c r="M430" t="str">
        <f t="shared" si="6"/>
        <v>Middle 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1">
        <v>110000</v>
      </c>
      <c r="E434">
        <v>0</v>
      </c>
      <c r="F434" t="s">
        <v>27</v>
      </c>
      <c r="G434" t="s">
        <v>41</v>
      </c>
      <c r="H434" t="s">
        <v>15</v>
      </c>
      <c r="I434">
        <v>3</v>
      </c>
      <c r="J434" t="s">
        <v>47</v>
      </c>
      <c r="K434" t="s">
        <v>24</v>
      </c>
      <c r="L434">
        <v>34</v>
      </c>
      <c r="M434" t="str">
        <f t="shared" si="6"/>
        <v>Middle 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1">
        <v>80000</v>
      </c>
      <c r="E444">
        <v>4</v>
      </c>
      <c r="F444" t="s">
        <v>31</v>
      </c>
      <c r="G444" t="s">
        <v>41</v>
      </c>
      <c r="H444" t="s">
        <v>15</v>
      </c>
      <c r="I444">
        <v>0</v>
      </c>
      <c r="J444" t="s">
        <v>16</v>
      </c>
      <c r="K444" t="s">
        <v>24</v>
      </c>
      <c r="L444">
        <v>36</v>
      </c>
      <c r="M444" t="str">
        <f t="shared" si="6"/>
        <v>Middle 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1">
        <v>130000</v>
      </c>
      <c r="E448">
        <v>0</v>
      </c>
      <c r="F448" t="s">
        <v>31</v>
      </c>
      <c r="G448" t="s">
        <v>41</v>
      </c>
      <c r="H448" t="s">
        <v>15</v>
      </c>
      <c r="I448">
        <v>1</v>
      </c>
      <c r="J448" t="s">
        <v>47</v>
      </c>
      <c r="K448" t="s">
        <v>24</v>
      </c>
      <c r="L448">
        <v>48</v>
      </c>
      <c r="M448" t="str">
        <f t="shared" si="6"/>
        <v>Middle 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55+",IF(L451&gt;=31,"Middle Age 31-54",IF(L451&lt;31,"Adolescent 0-30","Invalid")))</f>
        <v>Middle 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1">
        <v>120000</v>
      </c>
      <c r="E463">
        <v>1</v>
      </c>
      <c r="F463" t="s">
        <v>13</v>
      </c>
      <c r="G463" t="s">
        <v>41</v>
      </c>
      <c r="H463" t="s">
        <v>15</v>
      </c>
      <c r="I463">
        <v>2</v>
      </c>
      <c r="J463" t="s">
        <v>16</v>
      </c>
      <c r="K463" t="s">
        <v>24</v>
      </c>
      <c r="L463">
        <v>46</v>
      </c>
      <c r="M463" t="str">
        <f t="shared" si="7"/>
        <v>Middle 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1">
        <v>40000</v>
      </c>
      <c r="E467">
        <v>2</v>
      </c>
      <c r="F467" t="s">
        <v>13</v>
      </c>
      <c r="G467" t="s">
        <v>41</v>
      </c>
      <c r="H467" t="s">
        <v>15</v>
      </c>
      <c r="I467">
        <v>2</v>
      </c>
      <c r="J467" t="s">
        <v>16</v>
      </c>
      <c r="K467" t="s">
        <v>24</v>
      </c>
      <c r="L467">
        <v>65</v>
      </c>
      <c r="M467" t="str">
        <f t="shared" si="7"/>
        <v>Old 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1">
        <v>100000</v>
      </c>
      <c r="E469">
        <v>1</v>
      </c>
      <c r="F469" t="s">
        <v>13</v>
      </c>
      <c r="G469" t="s">
        <v>41</v>
      </c>
      <c r="H469" t="s">
        <v>18</v>
      </c>
      <c r="I469">
        <v>3</v>
      </c>
      <c r="J469" t="s">
        <v>16</v>
      </c>
      <c r="K469" t="s">
        <v>24</v>
      </c>
      <c r="L469">
        <v>46</v>
      </c>
      <c r="M469" t="str">
        <f t="shared" si="7"/>
        <v>Middle Age 31-54</v>
      </c>
      <c r="N469" t="s">
        <v>15</v>
      </c>
    </row>
    <row r="470" spans="1:14" x14ac:dyDescent="0.25">
      <c r="A470">
        <v>18253</v>
      </c>
      <c r="B470" t="s">
        <v>36</v>
      </c>
      <c r="C470" t="s">
        <v>39</v>
      </c>
      <c r="D470" s="1">
        <v>80000</v>
      </c>
      <c r="E470">
        <v>5</v>
      </c>
      <c r="F470" t="s">
        <v>31</v>
      </c>
      <c r="G470" t="s">
        <v>41</v>
      </c>
      <c r="H470" t="s">
        <v>15</v>
      </c>
      <c r="I470">
        <v>3</v>
      </c>
      <c r="J470" t="s">
        <v>16</v>
      </c>
      <c r="K470" t="s">
        <v>24</v>
      </c>
      <c r="L470">
        <v>40</v>
      </c>
      <c r="M470" t="str">
        <f t="shared" si="7"/>
        <v>Middle 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1">
        <v>70000</v>
      </c>
      <c r="E495">
        <v>5</v>
      </c>
      <c r="F495" t="s">
        <v>13</v>
      </c>
      <c r="G495" t="s">
        <v>41</v>
      </c>
      <c r="H495" t="s">
        <v>15</v>
      </c>
      <c r="I495">
        <v>3</v>
      </c>
      <c r="J495" t="s">
        <v>47</v>
      </c>
      <c r="K495" t="s">
        <v>32</v>
      </c>
      <c r="L495">
        <v>60</v>
      </c>
      <c r="M495" t="str">
        <f t="shared" si="7"/>
        <v>Old 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1">
        <v>130000</v>
      </c>
      <c r="E505">
        <v>1</v>
      </c>
      <c r="F505" t="s">
        <v>13</v>
      </c>
      <c r="G505" t="s">
        <v>41</v>
      </c>
      <c r="H505" t="s">
        <v>15</v>
      </c>
      <c r="I505">
        <v>4</v>
      </c>
      <c r="J505" t="s">
        <v>22</v>
      </c>
      <c r="K505" t="s">
        <v>32</v>
      </c>
      <c r="L505">
        <v>44</v>
      </c>
      <c r="M505" t="str">
        <f t="shared" si="7"/>
        <v>Middle 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1">
        <v>80000</v>
      </c>
      <c r="E513">
        <v>4</v>
      </c>
      <c r="F513" t="s">
        <v>13</v>
      </c>
      <c r="G513" t="s">
        <v>41</v>
      </c>
      <c r="H513" t="s">
        <v>15</v>
      </c>
      <c r="I513">
        <v>0</v>
      </c>
      <c r="J513" t="s">
        <v>23</v>
      </c>
      <c r="K513" t="s">
        <v>32</v>
      </c>
      <c r="L513">
        <v>66</v>
      </c>
      <c r="M513" t="str">
        <f t="shared" si="7"/>
        <v>Old 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1">
        <v>60000</v>
      </c>
      <c r="E515">
        <v>4</v>
      </c>
      <c r="F515" t="s">
        <v>31</v>
      </c>
      <c r="G515" t="s">
        <v>41</v>
      </c>
      <c r="H515" t="s">
        <v>15</v>
      </c>
      <c r="I515">
        <v>2</v>
      </c>
      <c r="J515" t="s">
        <v>47</v>
      </c>
      <c r="K515" t="s">
        <v>32</v>
      </c>
      <c r="L515">
        <v>61</v>
      </c>
      <c r="M515" t="str">
        <f t="shared" ref="M515:M578" si="8">IF(L515&gt;54, "Old 55+",IF(L515&gt;=31,"Middle Age 31-54",IF(L515&lt;31,"Adolescent 0-30","Invalid")))</f>
        <v>Old 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1">
        <v>80000</v>
      </c>
      <c r="E520">
        <v>0</v>
      </c>
      <c r="F520" t="s">
        <v>13</v>
      </c>
      <c r="G520" t="s">
        <v>41</v>
      </c>
      <c r="H520" t="s">
        <v>15</v>
      </c>
      <c r="I520">
        <v>1</v>
      </c>
      <c r="J520" t="s">
        <v>26</v>
      </c>
      <c r="K520" t="s">
        <v>32</v>
      </c>
      <c r="L520">
        <v>34</v>
      </c>
      <c r="M520" t="str">
        <f t="shared" si="8"/>
        <v>Middle Age 31-54</v>
      </c>
      <c r="N520" t="s">
        <v>15</v>
      </c>
    </row>
    <row r="521" spans="1:14" x14ac:dyDescent="0.25">
      <c r="A521">
        <v>15740</v>
      </c>
      <c r="B521" t="s">
        <v>36</v>
      </c>
      <c r="C521" t="s">
        <v>38</v>
      </c>
      <c r="D521" s="1">
        <v>80000</v>
      </c>
      <c r="E521">
        <v>5</v>
      </c>
      <c r="F521" t="s">
        <v>13</v>
      </c>
      <c r="G521" t="s">
        <v>41</v>
      </c>
      <c r="H521" t="s">
        <v>15</v>
      </c>
      <c r="I521">
        <v>2</v>
      </c>
      <c r="J521" t="s">
        <v>26</v>
      </c>
      <c r="K521" t="s">
        <v>32</v>
      </c>
      <c r="L521">
        <v>64</v>
      </c>
      <c r="M521" t="str">
        <f t="shared" si="8"/>
        <v>Old 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1">
        <v>80000</v>
      </c>
      <c r="E526">
        <v>4</v>
      </c>
      <c r="F526" t="s">
        <v>31</v>
      </c>
      <c r="G526" t="s">
        <v>41</v>
      </c>
      <c r="H526" t="s">
        <v>15</v>
      </c>
      <c r="I526">
        <v>2</v>
      </c>
      <c r="J526" t="s">
        <v>23</v>
      </c>
      <c r="K526" t="s">
        <v>32</v>
      </c>
      <c r="L526">
        <v>67</v>
      </c>
      <c r="M526" t="str">
        <f t="shared" si="8"/>
        <v>Old 55+</v>
      </c>
      <c r="N526" t="s">
        <v>18</v>
      </c>
    </row>
    <row r="527" spans="1:14" x14ac:dyDescent="0.25">
      <c r="A527">
        <v>16791</v>
      </c>
      <c r="B527" t="s">
        <v>37</v>
      </c>
      <c r="C527" t="s">
        <v>38</v>
      </c>
      <c r="D527" s="1">
        <v>60000</v>
      </c>
      <c r="E527">
        <v>5</v>
      </c>
      <c r="F527" t="s">
        <v>13</v>
      </c>
      <c r="G527" t="s">
        <v>41</v>
      </c>
      <c r="H527" t="s">
        <v>15</v>
      </c>
      <c r="I527">
        <v>3</v>
      </c>
      <c r="J527" t="s">
        <v>47</v>
      </c>
      <c r="K527" t="s">
        <v>32</v>
      </c>
      <c r="L527">
        <v>59</v>
      </c>
      <c r="M527" t="str">
        <f t="shared" si="8"/>
        <v>Old 55+</v>
      </c>
      <c r="N527" t="s">
        <v>15</v>
      </c>
    </row>
    <row r="528" spans="1:14" x14ac:dyDescent="0.25">
      <c r="A528">
        <v>15382</v>
      </c>
      <c r="B528" t="s">
        <v>36</v>
      </c>
      <c r="C528" t="s">
        <v>39</v>
      </c>
      <c r="D528" s="1">
        <v>110000</v>
      </c>
      <c r="E528">
        <v>1</v>
      </c>
      <c r="F528" t="s">
        <v>13</v>
      </c>
      <c r="G528" t="s">
        <v>41</v>
      </c>
      <c r="H528" t="s">
        <v>15</v>
      </c>
      <c r="I528">
        <v>2</v>
      </c>
      <c r="J528" t="s">
        <v>26</v>
      </c>
      <c r="K528" t="s">
        <v>32</v>
      </c>
      <c r="L528">
        <v>44</v>
      </c>
      <c r="M528" t="str">
        <f t="shared" si="8"/>
        <v>Middle 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1">
        <v>60000</v>
      </c>
      <c r="E535">
        <v>3</v>
      </c>
      <c r="F535" t="s">
        <v>13</v>
      </c>
      <c r="G535" t="s">
        <v>41</v>
      </c>
      <c r="H535" t="s">
        <v>15</v>
      </c>
      <c r="I535">
        <v>2</v>
      </c>
      <c r="J535" t="s">
        <v>47</v>
      </c>
      <c r="K535" t="s">
        <v>32</v>
      </c>
      <c r="L535">
        <v>66</v>
      </c>
      <c r="M535" t="str">
        <f t="shared" si="8"/>
        <v>Old 55+</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1">
        <v>80000</v>
      </c>
      <c r="E540">
        <v>4</v>
      </c>
      <c r="F540" t="s">
        <v>13</v>
      </c>
      <c r="G540" t="s">
        <v>41</v>
      </c>
      <c r="H540" t="s">
        <v>15</v>
      </c>
      <c r="I540">
        <v>0</v>
      </c>
      <c r="J540" t="s">
        <v>16</v>
      </c>
      <c r="K540" t="s">
        <v>32</v>
      </c>
      <c r="L540">
        <v>42</v>
      </c>
      <c r="M540" t="str">
        <f t="shared" si="8"/>
        <v>Middle 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1">
        <v>70000</v>
      </c>
      <c r="E542">
        <v>3</v>
      </c>
      <c r="F542" t="s">
        <v>31</v>
      </c>
      <c r="G542" t="s">
        <v>41</v>
      </c>
      <c r="H542" t="s">
        <v>15</v>
      </c>
      <c r="I542">
        <v>2</v>
      </c>
      <c r="J542" t="s">
        <v>26</v>
      </c>
      <c r="K542" t="s">
        <v>32</v>
      </c>
      <c r="L542">
        <v>52</v>
      </c>
      <c r="M542" t="str">
        <f t="shared" si="8"/>
        <v>Middle 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1">
        <v>120000</v>
      </c>
      <c r="E546">
        <v>2</v>
      </c>
      <c r="F546" t="s">
        <v>13</v>
      </c>
      <c r="G546" t="s">
        <v>41</v>
      </c>
      <c r="H546" t="s">
        <v>18</v>
      </c>
      <c r="I546">
        <v>4</v>
      </c>
      <c r="J546" t="s">
        <v>26</v>
      </c>
      <c r="K546" t="s">
        <v>32</v>
      </c>
      <c r="L546">
        <v>40</v>
      </c>
      <c r="M546" t="str">
        <f t="shared" si="8"/>
        <v>Middle 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1">
        <v>130000</v>
      </c>
      <c r="E551">
        <v>3</v>
      </c>
      <c r="F551" t="s">
        <v>13</v>
      </c>
      <c r="G551" t="s">
        <v>41</v>
      </c>
      <c r="H551" t="s">
        <v>15</v>
      </c>
      <c r="I551">
        <v>3</v>
      </c>
      <c r="J551" t="s">
        <v>16</v>
      </c>
      <c r="K551" t="s">
        <v>32</v>
      </c>
      <c r="L551">
        <v>45</v>
      </c>
      <c r="M551" t="str">
        <f t="shared" si="8"/>
        <v>Middle 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1">
        <v>50000</v>
      </c>
      <c r="E553">
        <v>4</v>
      </c>
      <c r="F553" t="s">
        <v>13</v>
      </c>
      <c r="G553" t="s">
        <v>41</v>
      </c>
      <c r="H553" t="s">
        <v>15</v>
      </c>
      <c r="I553">
        <v>2</v>
      </c>
      <c r="J553" t="s">
        <v>47</v>
      </c>
      <c r="K553" t="s">
        <v>32</v>
      </c>
      <c r="L553">
        <v>63</v>
      </c>
      <c r="M553" t="str">
        <f t="shared" si="8"/>
        <v>Old 55+</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1">
        <v>80000</v>
      </c>
      <c r="E558">
        <v>4</v>
      </c>
      <c r="F558" t="s">
        <v>13</v>
      </c>
      <c r="G558" t="s">
        <v>41</v>
      </c>
      <c r="H558" t="s">
        <v>15</v>
      </c>
      <c r="I558">
        <v>0</v>
      </c>
      <c r="J558" t="s">
        <v>26</v>
      </c>
      <c r="K558" t="s">
        <v>32</v>
      </c>
      <c r="L558">
        <v>42</v>
      </c>
      <c r="M558" t="str">
        <f t="shared" si="8"/>
        <v>Middle 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1">
        <v>60000</v>
      </c>
      <c r="E561">
        <v>2</v>
      </c>
      <c r="F561" t="s">
        <v>13</v>
      </c>
      <c r="G561" t="s">
        <v>41</v>
      </c>
      <c r="H561" t="s">
        <v>15</v>
      </c>
      <c r="I561">
        <v>0</v>
      </c>
      <c r="J561" t="s">
        <v>47</v>
      </c>
      <c r="K561" t="s">
        <v>32</v>
      </c>
      <c r="L561">
        <v>58</v>
      </c>
      <c r="M561" t="str">
        <f t="shared" si="8"/>
        <v>Old 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1">
        <v>60000</v>
      </c>
      <c r="E568">
        <v>2</v>
      </c>
      <c r="F568" t="s">
        <v>31</v>
      </c>
      <c r="G568" t="s">
        <v>41</v>
      </c>
      <c r="H568" t="s">
        <v>15</v>
      </c>
      <c r="I568">
        <v>2</v>
      </c>
      <c r="J568" t="s">
        <v>23</v>
      </c>
      <c r="K568" t="s">
        <v>32</v>
      </c>
      <c r="L568">
        <v>70</v>
      </c>
      <c r="M568" t="str">
        <f t="shared" si="8"/>
        <v>Old 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1">
        <v>50000</v>
      </c>
      <c r="E571">
        <v>3</v>
      </c>
      <c r="F571" t="s">
        <v>31</v>
      </c>
      <c r="G571" t="s">
        <v>41</v>
      </c>
      <c r="H571" t="s">
        <v>15</v>
      </c>
      <c r="I571">
        <v>2</v>
      </c>
      <c r="J571" t="s">
        <v>47</v>
      </c>
      <c r="K571" t="s">
        <v>32</v>
      </c>
      <c r="L571">
        <v>69</v>
      </c>
      <c r="M571" t="str">
        <f t="shared" si="8"/>
        <v>Old 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1">
        <v>60000</v>
      </c>
      <c r="E575">
        <v>3</v>
      </c>
      <c r="F575" t="s">
        <v>31</v>
      </c>
      <c r="G575" t="s">
        <v>41</v>
      </c>
      <c r="H575" t="s">
        <v>15</v>
      </c>
      <c r="I575">
        <v>2</v>
      </c>
      <c r="J575" t="s">
        <v>26</v>
      </c>
      <c r="K575" t="s">
        <v>32</v>
      </c>
      <c r="L575">
        <v>63</v>
      </c>
      <c r="M575" t="str">
        <f t="shared" si="8"/>
        <v>Old 55+</v>
      </c>
      <c r="N575" t="s">
        <v>18</v>
      </c>
    </row>
    <row r="576" spans="1:14" x14ac:dyDescent="0.25">
      <c r="A576">
        <v>21266</v>
      </c>
      <c r="B576" t="s">
        <v>37</v>
      </c>
      <c r="C576" t="s">
        <v>39</v>
      </c>
      <c r="D576" s="1">
        <v>80000</v>
      </c>
      <c r="E576">
        <v>0</v>
      </c>
      <c r="F576" t="s">
        <v>13</v>
      </c>
      <c r="G576" t="s">
        <v>41</v>
      </c>
      <c r="H576" t="s">
        <v>15</v>
      </c>
      <c r="I576">
        <v>1</v>
      </c>
      <c r="J576" t="s">
        <v>26</v>
      </c>
      <c r="K576" t="s">
        <v>32</v>
      </c>
      <c r="L576">
        <v>34</v>
      </c>
      <c r="M576" t="str">
        <f t="shared" si="8"/>
        <v>Middle Age 31-54</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1">
        <v>120000</v>
      </c>
      <c r="E579">
        <v>1</v>
      </c>
      <c r="F579" t="s">
        <v>13</v>
      </c>
      <c r="G579" t="s">
        <v>41</v>
      </c>
      <c r="H579" t="s">
        <v>15</v>
      </c>
      <c r="I579">
        <v>4</v>
      </c>
      <c r="J579" t="s">
        <v>16</v>
      </c>
      <c r="K579" t="s">
        <v>32</v>
      </c>
      <c r="L579">
        <v>38</v>
      </c>
      <c r="M579" t="str">
        <f t="shared" ref="M579:M642" si="9">IF(L579&gt;54, "Old 55+",IF(L579&gt;=31,"Middle Age 31-54",IF(L579&lt;31,"Adolescent 0-30","Invalid")))</f>
        <v>Middle Age 31-54</v>
      </c>
      <c r="N579" t="s">
        <v>18</v>
      </c>
    </row>
    <row r="580" spans="1:14" x14ac:dyDescent="0.25">
      <c r="A580">
        <v>15313</v>
      </c>
      <c r="B580" t="s">
        <v>36</v>
      </c>
      <c r="C580" t="s">
        <v>38</v>
      </c>
      <c r="D580" s="1">
        <v>60000</v>
      </c>
      <c r="E580">
        <v>4</v>
      </c>
      <c r="F580" t="s">
        <v>13</v>
      </c>
      <c r="G580" t="s">
        <v>41</v>
      </c>
      <c r="H580" t="s">
        <v>15</v>
      </c>
      <c r="I580">
        <v>2</v>
      </c>
      <c r="J580" t="s">
        <v>22</v>
      </c>
      <c r="K580" t="s">
        <v>32</v>
      </c>
      <c r="L580">
        <v>59</v>
      </c>
      <c r="M580" t="str">
        <f t="shared" si="9"/>
        <v>Old 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1">
        <v>60000</v>
      </c>
      <c r="E582">
        <v>3</v>
      </c>
      <c r="F582" t="s">
        <v>31</v>
      </c>
      <c r="G582" t="s">
        <v>41</v>
      </c>
      <c r="H582" t="s">
        <v>15</v>
      </c>
      <c r="I582">
        <v>2</v>
      </c>
      <c r="J582" t="s">
        <v>47</v>
      </c>
      <c r="K582" t="s">
        <v>32</v>
      </c>
      <c r="L582">
        <v>69</v>
      </c>
      <c r="M582" t="str">
        <f t="shared" si="9"/>
        <v>Old 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1">
        <v>60000</v>
      </c>
      <c r="E585">
        <v>3</v>
      </c>
      <c r="F585" t="s">
        <v>13</v>
      </c>
      <c r="G585" t="s">
        <v>41</v>
      </c>
      <c r="H585" t="s">
        <v>15</v>
      </c>
      <c r="I585">
        <v>2</v>
      </c>
      <c r="J585" t="s">
        <v>47</v>
      </c>
      <c r="K585" t="s">
        <v>32</v>
      </c>
      <c r="L585">
        <v>66</v>
      </c>
      <c r="M585" t="str">
        <f t="shared" si="9"/>
        <v>Old 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1">
        <v>120000</v>
      </c>
      <c r="E587">
        <v>2</v>
      </c>
      <c r="F587" t="s">
        <v>13</v>
      </c>
      <c r="G587" t="s">
        <v>41</v>
      </c>
      <c r="H587" t="s">
        <v>18</v>
      </c>
      <c r="I587">
        <v>3</v>
      </c>
      <c r="J587" t="s">
        <v>16</v>
      </c>
      <c r="K587" t="s">
        <v>32</v>
      </c>
      <c r="L587">
        <v>39</v>
      </c>
      <c r="M587" t="str">
        <f t="shared" si="9"/>
        <v>Middle 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1">
        <v>130000</v>
      </c>
      <c r="E589">
        <v>0</v>
      </c>
      <c r="F589" t="s">
        <v>31</v>
      </c>
      <c r="G589" t="s">
        <v>41</v>
      </c>
      <c r="H589" t="s">
        <v>15</v>
      </c>
      <c r="I589">
        <v>3</v>
      </c>
      <c r="J589" t="s">
        <v>26</v>
      </c>
      <c r="K589" t="s">
        <v>32</v>
      </c>
      <c r="L589">
        <v>40</v>
      </c>
      <c r="M589" t="str">
        <f t="shared" si="9"/>
        <v>Middle Age 31-54</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38</v>
      </c>
      <c r="D591" s="1">
        <v>60000</v>
      </c>
      <c r="E591">
        <v>2</v>
      </c>
      <c r="F591" t="s">
        <v>13</v>
      </c>
      <c r="G591" t="s">
        <v>41</v>
      </c>
      <c r="H591" t="s">
        <v>15</v>
      </c>
      <c r="I591">
        <v>0</v>
      </c>
      <c r="J591" t="s">
        <v>47</v>
      </c>
      <c r="K591" t="s">
        <v>32</v>
      </c>
      <c r="L591">
        <v>57</v>
      </c>
      <c r="M591" t="str">
        <f t="shared" si="9"/>
        <v>Old 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1">
        <v>80000</v>
      </c>
      <c r="E596">
        <v>4</v>
      </c>
      <c r="F596" t="s">
        <v>31</v>
      </c>
      <c r="G596" t="s">
        <v>41</v>
      </c>
      <c r="H596" t="s">
        <v>15</v>
      </c>
      <c r="I596">
        <v>2</v>
      </c>
      <c r="J596" t="s">
        <v>23</v>
      </c>
      <c r="K596" t="s">
        <v>32</v>
      </c>
      <c r="L596">
        <v>70</v>
      </c>
      <c r="M596" t="str">
        <f t="shared" si="9"/>
        <v>Old 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1">
        <v>130000</v>
      </c>
      <c r="E600">
        <v>1</v>
      </c>
      <c r="F600" t="s">
        <v>31</v>
      </c>
      <c r="G600" t="s">
        <v>41</v>
      </c>
      <c r="H600" t="s">
        <v>15</v>
      </c>
      <c r="I600">
        <v>4</v>
      </c>
      <c r="J600" t="s">
        <v>16</v>
      </c>
      <c r="K600" t="s">
        <v>32</v>
      </c>
      <c r="L600">
        <v>41</v>
      </c>
      <c r="M600" t="str">
        <f t="shared" si="9"/>
        <v>Middle 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1">
        <v>80000</v>
      </c>
      <c r="E613">
        <v>0</v>
      </c>
      <c r="F613" t="s">
        <v>13</v>
      </c>
      <c r="G613" t="s">
        <v>41</v>
      </c>
      <c r="H613" t="s">
        <v>15</v>
      </c>
      <c r="I613">
        <v>1</v>
      </c>
      <c r="J613" t="s">
        <v>26</v>
      </c>
      <c r="K613" t="s">
        <v>32</v>
      </c>
      <c r="L613">
        <v>34</v>
      </c>
      <c r="M613" t="str">
        <f t="shared" si="9"/>
        <v>Middle 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1">
        <v>70000</v>
      </c>
      <c r="E623">
        <v>4</v>
      </c>
      <c r="F623" t="s">
        <v>13</v>
      </c>
      <c r="G623" t="s">
        <v>41</v>
      </c>
      <c r="H623" t="s">
        <v>15</v>
      </c>
      <c r="I623">
        <v>1</v>
      </c>
      <c r="J623" t="s">
        <v>26</v>
      </c>
      <c r="K623" t="s">
        <v>32</v>
      </c>
      <c r="L623">
        <v>58</v>
      </c>
      <c r="M623" t="str">
        <f t="shared" si="9"/>
        <v>Old 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1">
        <v>60000</v>
      </c>
      <c r="E627">
        <v>3</v>
      </c>
      <c r="F627" t="s">
        <v>31</v>
      </c>
      <c r="G627" t="s">
        <v>41</v>
      </c>
      <c r="H627" t="s">
        <v>15</v>
      </c>
      <c r="I627">
        <v>2</v>
      </c>
      <c r="J627" t="s">
        <v>26</v>
      </c>
      <c r="K627" t="s">
        <v>32</v>
      </c>
      <c r="L627">
        <v>67</v>
      </c>
      <c r="M627" t="str">
        <f t="shared" si="9"/>
        <v>Old 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1">
        <v>60000</v>
      </c>
      <c r="E629">
        <v>3</v>
      </c>
      <c r="F629" t="s">
        <v>31</v>
      </c>
      <c r="G629" t="s">
        <v>41</v>
      </c>
      <c r="H629" t="s">
        <v>15</v>
      </c>
      <c r="I629">
        <v>2</v>
      </c>
      <c r="J629" t="s">
        <v>26</v>
      </c>
      <c r="K629" t="s">
        <v>32</v>
      </c>
      <c r="L629">
        <v>67</v>
      </c>
      <c r="M629" t="str">
        <f t="shared" si="9"/>
        <v>Old 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1">
        <v>130000</v>
      </c>
      <c r="E635">
        <v>1</v>
      </c>
      <c r="F635" t="s">
        <v>13</v>
      </c>
      <c r="G635" t="s">
        <v>41</v>
      </c>
      <c r="H635" t="s">
        <v>15</v>
      </c>
      <c r="I635">
        <v>2</v>
      </c>
      <c r="J635" t="s">
        <v>16</v>
      </c>
      <c r="K635" t="s">
        <v>32</v>
      </c>
      <c r="L635">
        <v>45</v>
      </c>
      <c r="M635" t="str">
        <f t="shared" si="9"/>
        <v>Middle Age 31-54</v>
      </c>
      <c r="N635" t="s">
        <v>15</v>
      </c>
    </row>
    <row r="636" spans="1:14" x14ac:dyDescent="0.25">
      <c r="A636">
        <v>27388</v>
      </c>
      <c r="B636" t="s">
        <v>36</v>
      </c>
      <c r="C636" t="s">
        <v>38</v>
      </c>
      <c r="D636" s="1">
        <v>60000</v>
      </c>
      <c r="E636">
        <v>3</v>
      </c>
      <c r="F636" t="s">
        <v>13</v>
      </c>
      <c r="G636" t="s">
        <v>41</v>
      </c>
      <c r="H636" t="s">
        <v>18</v>
      </c>
      <c r="I636">
        <v>2</v>
      </c>
      <c r="J636" t="s">
        <v>26</v>
      </c>
      <c r="K636" t="s">
        <v>32</v>
      </c>
      <c r="L636">
        <v>66</v>
      </c>
      <c r="M636" t="str">
        <f t="shared" si="9"/>
        <v>Old 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1">
        <v>70000</v>
      </c>
      <c r="E640">
        <v>0</v>
      </c>
      <c r="F640" t="s">
        <v>31</v>
      </c>
      <c r="G640" t="s">
        <v>41</v>
      </c>
      <c r="H640" t="s">
        <v>15</v>
      </c>
      <c r="I640">
        <v>2</v>
      </c>
      <c r="J640" t="s">
        <v>23</v>
      </c>
      <c r="K640" t="s">
        <v>32</v>
      </c>
      <c r="L640">
        <v>74</v>
      </c>
      <c r="M640" t="str">
        <f t="shared" si="9"/>
        <v>Old 55+</v>
      </c>
      <c r="N640" t="s">
        <v>15</v>
      </c>
    </row>
    <row r="641" spans="1:14" x14ac:dyDescent="0.25">
      <c r="A641">
        <v>14507</v>
      </c>
      <c r="B641" t="s">
        <v>36</v>
      </c>
      <c r="C641" t="s">
        <v>38</v>
      </c>
      <c r="D641" s="1">
        <v>100000</v>
      </c>
      <c r="E641">
        <v>2</v>
      </c>
      <c r="F641" t="s">
        <v>31</v>
      </c>
      <c r="G641" t="s">
        <v>41</v>
      </c>
      <c r="H641" t="s">
        <v>15</v>
      </c>
      <c r="I641">
        <v>3</v>
      </c>
      <c r="J641" t="s">
        <v>26</v>
      </c>
      <c r="K641" t="s">
        <v>32</v>
      </c>
      <c r="L641">
        <v>65</v>
      </c>
      <c r="M641" t="str">
        <f t="shared" si="9"/>
        <v>Old 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1">
        <v>50000</v>
      </c>
      <c r="E643">
        <v>4</v>
      </c>
      <c r="F643" t="s">
        <v>13</v>
      </c>
      <c r="G643" t="s">
        <v>41</v>
      </c>
      <c r="H643" t="s">
        <v>15</v>
      </c>
      <c r="I643">
        <v>2</v>
      </c>
      <c r="J643" t="s">
        <v>47</v>
      </c>
      <c r="K643" t="s">
        <v>32</v>
      </c>
      <c r="L643">
        <v>64</v>
      </c>
      <c r="M643" t="str">
        <f t="shared" ref="M643:M706" si="10">IF(L643&gt;54, "Old 55+",IF(L643&gt;=31,"Middle Age 31-54",IF(L643&lt;31,"Adolescent 0-30","Invalid")))</f>
        <v>Old 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1">
        <v>70000</v>
      </c>
      <c r="E650">
        <v>2</v>
      </c>
      <c r="F650" t="s">
        <v>13</v>
      </c>
      <c r="G650" t="s">
        <v>41</v>
      </c>
      <c r="H650" t="s">
        <v>18</v>
      </c>
      <c r="I650">
        <v>1</v>
      </c>
      <c r="J650" t="s">
        <v>22</v>
      </c>
      <c r="K650" t="s">
        <v>32</v>
      </c>
      <c r="L650">
        <v>58</v>
      </c>
      <c r="M650" t="str">
        <f t="shared" si="10"/>
        <v>Old 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1">
        <v>70000</v>
      </c>
      <c r="E652">
        <v>5</v>
      </c>
      <c r="F652" t="s">
        <v>31</v>
      </c>
      <c r="G652" t="s">
        <v>41</v>
      </c>
      <c r="H652" t="s">
        <v>15</v>
      </c>
      <c r="I652">
        <v>2</v>
      </c>
      <c r="J652" t="s">
        <v>47</v>
      </c>
      <c r="K652" t="s">
        <v>32</v>
      </c>
      <c r="L652">
        <v>67</v>
      </c>
      <c r="M652" t="str">
        <f t="shared" si="10"/>
        <v>Old 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1">
        <v>60000</v>
      </c>
      <c r="E661">
        <v>4</v>
      </c>
      <c r="F661" t="s">
        <v>13</v>
      </c>
      <c r="G661" t="s">
        <v>41</v>
      </c>
      <c r="H661" t="s">
        <v>15</v>
      </c>
      <c r="I661">
        <v>2</v>
      </c>
      <c r="J661" t="s">
        <v>47</v>
      </c>
      <c r="K661" t="s">
        <v>32</v>
      </c>
      <c r="L661">
        <v>63</v>
      </c>
      <c r="M661" t="str">
        <f t="shared" si="10"/>
        <v>Old 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1">
        <v>130000</v>
      </c>
      <c r="E667">
        <v>1</v>
      </c>
      <c r="F667" t="s">
        <v>31</v>
      </c>
      <c r="G667" t="s">
        <v>41</v>
      </c>
      <c r="H667" t="s">
        <v>15</v>
      </c>
      <c r="I667">
        <v>4</v>
      </c>
      <c r="J667" t="s">
        <v>16</v>
      </c>
      <c r="K667" t="s">
        <v>32</v>
      </c>
      <c r="L667">
        <v>40</v>
      </c>
      <c r="M667" t="str">
        <f t="shared" si="10"/>
        <v>Middle 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1">
        <v>100000</v>
      </c>
      <c r="E677">
        <v>3</v>
      </c>
      <c r="F677" t="s">
        <v>13</v>
      </c>
      <c r="G677" t="s">
        <v>41</v>
      </c>
      <c r="H677" t="s">
        <v>15</v>
      </c>
      <c r="I677">
        <v>4</v>
      </c>
      <c r="J677" t="s">
        <v>16</v>
      </c>
      <c r="K677" t="s">
        <v>32</v>
      </c>
      <c r="L677">
        <v>41</v>
      </c>
      <c r="M677" t="str">
        <f t="shared" si="10"/>
        <v>Middle 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1">
        <v>80000</v>
      </c>
      <c r="E680">
        <v>5</v>
      </c>
      <c r="F680" t="s">
        <v>13</v>
      </c>
      <c r="G680" t="s">
        <v>41</v>
      </c>
      <c r="H680" t="s">
        <v>18</v>
      </c>
      <c r="I680">
        <v>2</v>
      </c>
      <c r="J680" t="s">
        <v>22</v>
      </c>
      <c r="K680" t="s">
        <v>17</v>
      </c>
      <c r="L680">
        <v>62</v>
      </c>
      <c r="M680" t="str">
        <f t="shared" si="10"/>
        <v>Old 55+</v>
      </c>
      <c r="N680" t="s">
        <v>18</v>
      </c>
    </row>
    <row r="681" spans="1:14" x14ac:dyDescent="0.25">
      <c r="A681">
        <v>21770</v>
      </c>
      <c r="B681" t="s">
        <v>36</v>
      </c>
      <c r="C681" t="s">
        <v>38</v>
      </c>
      <c r="D681" s="1">
        <v>60000</v>
      </c>
      <c r="E681">
        <v>4</v>
      </c>
      <c r="F681" t="s">
        <v>13</v>
      </c>
      <c r="G681" t="s">
        <v>41</v>
      </c>
      <c r="H681" t="s">
        <v>15</v>
      </c>
      <c r="I681">
        <v>2</v>
      </c>
      <c r="J681" t="s">
        <v>47</v>
      </c>
      <c r="K681" t="s">
        <v>32</v>
      </c>
      <c r="L681">
        <v>60</v>
      </c>
      <c r="M681" t="str">
        <f t="shared" si="10"/>
        <v>Old 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1">
        <v>60000</v>
      </c>
      <c r="E687">
        <v>3</v>
      </c>
      <c r="F687" t="s">
        <v>31</v>
      </c>
      <c r="G687" t="s">
        <v>41</v>
      </c>
      <c r="H687" t="s">
        <v>15</v>
      </c>
      <c r="I687">
        <v>2</v>
      </c>
      <c r="J687" t="s">
        <v>23</v>
      </c>
      <c r="K687" t="s">
        <v>32</v>
      </c>
      <c r="L687">
        <v>53</v>
      </c>
      <c r="M687" t="str">
        <f t="shared" si="10"/>
        <v>Middle 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1">
        <v>130000</v>
      </c>
      <c r="E692">
        <v>1</v>
      </c>
      <c r="F692" t="s">
        <v>13</v>
      </c>
      <c r="G692" t="s">
        <v>41</v>
      </c>
      <c r="H692" t="s">
        <v>18</v>
      </c>
      <c r="I692">
        <v>1</v>
      </c>
      <c r="J692" t="s">
        <v>22</v>
      </c>
      <c r="K692" t="s">
        <v>32</v>
      </c>
      <c r="L692">
        <v>45</v>
      </c>
      <c r="M692" t="str">
        <f t="shared" si="10"/>
        <v>Middle 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1">
        <v>70000</v>
      </c>
      <c r="E702">
        <v>4</v>
      </c>
      <c r="F702" t="s">
        <v>13</v>
      </c>
      <c r="G702" t="s">
        <v>41</v>
      </c>
      <c r="H702" t="s">
        <v>15</v>
      </c>
      <c r="I702">
        <v>1</v>
      </c>
      <c r="J702" t="s">
        <v>26</v>
      </c>
      <c r="K702" t="s">
        <v>32</v>
      </c>
      <c r="L702">
        <v>59</v>
      </c>
      <c r="M702" t="str">
        <f t="shared" si="10"/>
        <v>Old 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1">
        <v>70000</v>
      </c>
      <c r="E707">
        <v>4</v>
      </c>
      <c r="F707" t="s">
        <v>13</v>
      </c>
      <c r="G707" t="s">
        <v>41</v>
      </c>
      <c r="H707" t="s">
        <v>15</v>
      </c>
      <c r="I707">
        <v>1</v>
      </c>
      <c r="J707" t="s">
        <v>47</v>
      </c>
      <c r="K707" t="s">
        <v>32</v>
      </c>
      <c r="L707">
        <v>59</v>
      </c>
      <c r="M707" t="str">
        <f t="shared" ref="M707:M770" si="11">IF(L707&gt;54, "Old 55+",IF(L707&gt;=31,"Middle Age 31-54",IF(L707&lt;31,"Adolescent 0-30","Invalid")))</f>
        <v>Old 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1">
        <v>70000</v>
      </c>
      <c r="E710">
        <v>5</v>
      </c>
      <c r="F710" t="s">
        <v>13</v>
      </c>
      <c r="G710" t="s">
        <v>41</v>
      </c>
      <c r="H710" t="s">
        <v>15</v>
      </c>
      <c r="I710">
        <v>4</v>
      </c>
      <c r="J710" t="s">
        <v>47</v>
      </c>
      <c r="K710" t="s">
        <v>32</v>
      </c>
      <c r="L710">
        <v>60</v>
      </c>
      <c r="M710" t="str">
        <f t="shared" si="11"/>
        <v>Old 55+</v>
      </c>
      <c r="N710" t="s">
        <v>18</v>
      </c>
    </row>
    <row r="711" spans="1:14" x14ac:dyDescent="0.25">
      <c r="A711">
        <v>23712</v>
      </c>
      <c r="B711" t="s">
        <v>37</v>
      </c>
      <c r="C711" t="s">
        <v>39</v>
      </c>
      <c r="D711" s="1">
        <v>70000</v>
      </c>
      <c r="E711">
        <v>2</v>
      </c>
      <c r="F711" t="s">
        <v>13</v>
      </c>
      <c r="G711" t="s">
        <v>41</v>
      </c>
      <c r="H711" t="s">
        <v>15</v>
      </c>
      <c r="I711">
        <v>1</v>
      </c>
      <c r="J711" t="s">
        <v>47</v>
      </c>
      <c r="K711" t="s">
        <v>32</v>
      </c>
      <c r="L711">
        <v>59</v>
      </c>
      <c r="M711" t="str">
        <f t="shared" si="11"/>
        <v>Old 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1">
        <v>90000</v>
      </c>
      <c r="E719">
        <v>4</v>
      </c>
      <c r="F719" t="s">
        <v>13</v>
      </c>
      <c r="G719" t="s">
        <v>41</v>
      </c>
      <c r="H719" t="s">
        <v>15</v>
      </c>
      <c r="I719">
        <v>1</v>
      </c>
      <c r="J719" t="s">
        <v>26</v>
      </c>
      <c r="K719" t="s">
        <v>32</v>
      </c>
      <c r="L719">
        <v>38</v>
      </c>
      <c r="M719" t="str">
        <f t="shared" si="11"/>
        <v>Middle 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1">
        <v>110000</v>
      </c>
      <c r="E723">
        <v>4</v>
      </c>
      <c r="F723" t="s">
        <v>13</v>
      </c>
      <c r="G723" t="s">
        <v>41</v>
      </c>
      <c r="H723" t="s">
        <v>15</v>
      </c>
      <c r="I723">
        <v>4</v>
      </c>
      <c r="J723" t="s">
        <v>23</v>
      </c>
      <c r="K723" t="s">
        <v>32</v>
      </c>
      <c r="L723">
        <v>42</v>
      </c>
      <c r="M723" t="str">
        <f t="shared" si="11"/>
        <v>Middle Age 31-54</v>
      </c>
      <c r="N723" t="s">
        <v>15</v>
      </c>
    </row>
    <row r="724" spans="1:14" x14ac:dyDescent="0.25">
      <c r="A724">
        <v>14493</v>
      </c>
      <c r="B724" t="s">
        <v>37</v>
      </c>
      <c r="C724" t="s">
        <v>39</v>
      </c>
      <c r="D724" s="1">
        <v>70000</v>
      </c>
      <c r="E724">
        <v>3</v>
      </c>
      <c r="F724" t="s">
        <v>31</v>
      </c>
      <c r="G724" t="s">
        <v>41</v>
      </c>
      <c r="H724" t="s">
        <v>18</v>
      </c>
      <c r="I724">
        <v>2</v>
      </c>
      <c r="J724" t="s">
        <v>26</v>
      </c>
      <c r="K724" t="s">
        <v>32</v>
      </c>
      <c r="L724">
        <v>53</v>
      </c>
      <c r="M724" t="str">
        <f t="shared" si="11"/>
        <v>Middle 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1">
        <v>130000</v>
      </c>
      <c r="E727">
        <v>2</v>
      </c>
      <c r="F727" t="s">
        <v>31</v>
      </c>
      <c r="G727" t="s">
        <v>41</v>
      </c>
      <c r="H727" t="s">
        <v>15</v>
      </c>
      <c r="I727">
        <v>3</v>
      </c>
      <c r="J727" t="s">
        <v>16</v>
      </c>
      <c r="K727" t="s">
        <v>32</v>
      </c>
      <c r="L727">
        <v>42</v>
      </c>
      <c r="M727" t="str">
        <f t="shared" si="11"/>
        <v>Middle 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1">
        <v>130000</v>
      </c>
      <c r="E735">
        <v>1</v>
      </c>
      <c r="F735" t="s">
        <v>13</v>
      </c>
      <c r="G735" t="s">
        <v>41</v>
      </c>
      <c r="H735" t="s">
        <v>18</v>
      </c>
      <c r="I735">
        <v>4</v>
      </c>
      <c r="J735" t="s">
        <v>16</v>
      </c>
      <c r="K735" t="s">
        <v>32</v>
      </c>
      <c r="L735">
        <v>44</v>
      </c>
      <c r="M735" t="str">
        <f t="shared" si="11"/>
        <v>Middle Age 31-54</v>
      </c>
      <c r="N735" t="s">
        <v>18</v>
      </c>
    </row>
    <row r="736" spans="1:14" x14ac:dyDescent="0.25">
      <c r="A736">
        <v>16867</v>
      </c>
      <c r="B736" t="s">
        <v>37</v>
      </c>
      <c r="C736" t="s">
        <v>39</v>
      </c>
      <c r="D736" s="1">
        <v>130000</v>
      </c>
      <c r="E736">
        <v>1</v>
      </c>
      <c r="F736" t="s">
        <v>13</v>
      </c>
      <c r="G736" t="s">
        <v>41</v>
      </c>
      <c r="H736" t="s">
        <v>18</v>
      </c>
      <c r="I736">
        <v>3</v>
      </c>
      <c r="J736" t="s">
        <v>16</v>
      </c>
      <c r="K736" t="s">
        <v>32</v>
      </c>
      <c r="L736">
        <v>45</v>
      </c>
      <c r="M736" t="str">
        <f t="shared" si="11"/>
        <v>Middle 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1">
        <v>110000</v>
      </c>
      <c r="E745">
        <v>1</v>
      </c>
      <c r="F745" t="s">
        <v>13</v>
      </c>
      <c r="G745" t="s">
        <v>41</v>
      </c>
      <c r="H745" t="s">
        <v>15</v>
      </c>
      <c r="I745">
        <v>3</v>
      </c>
      <c r="J745" t="s">
        <v>23</v>
      </c>
      <c r="K745" t="s">
        <v>32</v>
      </c>
      <c r="L745">
        <v>45</v>
      </c>
      <c r="M745" t="str">
        <f t="shared" si="11"/>
        <v>Middle Age 31-54</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1">
        <v>60000</v>
      </c>
      <c r="E748">
        <v>2</v>
      </c>
      <c r="F748" t="s">
        <v>13</v>
      </c>
      <c r="G748" t="s">
        <v>41</v>
      </c>
      <c r="H748" t="s">
        <v>15</v>
      </c>
      <c r="I748">
        <v>0</v>
      </c>
      <c r="J748" t="s">
        <v>47</v>
      </c>
      <c r="K748" t="s">
        <v>32</v>
      </c>
      <c r="L748">
        <v>56</v>
      </c>
      <c r="M748" t="str">
        <f t="shared" si="11"/>
        <v>Old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1">
        <v>130000</v>
      </c>
      <c r="E750">
        <v>2</v>
      </c>
      <c r="F750" t="s">
        <v>31</v>
      </c>
      <c r="G750" t="s">
        <v>41</v>
      </c>
      <c r="H750" t="s">
        <v>15</v>
      </c>
      <c r="I750">
        <v>3</v>
      </c>
      <c r="J750" t="s">
        <v>22</v>
      </c>
      <c r="K750" t="s">
        <v>32</v>
      </c>
      <c r="L750">
        <v>69</v>
      </c>
      <c r="M750" t="str">
        <f t="shared" si="11"/>
        <v>Old 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1">
        <v>60000</v>
      </c>
      <c r="E763">
        <v>5</v>
      </c>
      <c r="F763" t="s">
        <v>13</v>
      </c>
      <c r="G763" t="s">
        <v>41</v>
      </c>
      <c r="H763" t="s">
        <v>15</v>
      </c>
      <c r="I763">
        <v>3</v>
      </c>
      <c r="J763" t="s">
        <v>47</v>
      </c>
      <c r="K763" t="s">
        <v>32</v>
      </c>
      <c r="L763">
        <v>59</v>
      </c>
      <c r="M763" t="str">
        <f t="shared" si="11"/>
        <v>Old 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1">
        <v>100000</v>
      </c>
      <c r="E771">
        <v>4</v>
      </c>
      <c r="F771" t="s">
        <v>13</v>
      </c>
      <c r="G771" t="s">
        <v>41</v>
      </c>
      <c r="H771" t="s">
        <v>15</v>
      </c>
      <c r="I771">
        <v>4</v>
      </c>
      <c r="J771" t="s">
        <v>16</v>
      </c>
      <c r="K771" t="s">
        <v>32</v>
      </c>
      <c r="L771">
        <v>40</v>
      </c>
      <c r="M771" t="str">
        <f t="shared" ref="M771:M834" si="12">IF(L771&gt;54, "Old 55+",IF(L771&gt;=31,"Middle Age 31-54",IF(L771&lt;31,"Adolescent 0-30","Invalid")))</f>
        <v>Middle 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38</v>
      </c>
      <c r="D778" s="1">
        <v>70000</v>
      </c>
      <c r="E778">
        <v>2</v>
      </c>
      <c r="F778" t="s">
        <v>13</v>
      </c>
      <c r="G778" t="s">
        <v>41</v>
      </c>
      <c r="H778" t="s">
        <v>18</v>
      </c>
      <c r="I778">
        <v>1</v>
      </c>
      <c r="J778" t="s">
        <v>22</v>
      </c>
      <c r="K778" t="s">
        <v>32</v>
      </c>
      <c r="L778">
        <v>59</v>
      </c>
      <c r="M778" t="str">
        <f t="shared" si="12"/>
        <v>Old 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38</v>
      </c>
      <c r="D783" s="1">
        <v>80000</v>
      </c>
      <c r="E783">
        <v>4</v>
      </c>
      <c r="F783" t="s">
        <v>13</v>
      </c>
      <c r="G783" t="s">
        <v>41</v>
      </c>
      <c r="H783" t="s">
        <v>15</v>
      </c>
      <c r="I783">
        <v>0</v>
      </c>
      <c r="J783" t="s">
        <v>16</v>
      </c>
      <c r="K783" t="s">
        <v>32</v>
      </c>
      <c r="L783">
        <v>43</v>
      </c>
      <c r="M783" t="str">
        <f t="shared" si="12"/>
        <v>Middle 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1">
        <v>70000</v>
      </c>
      <c r="E789">
        <v>2</v>
      </c>
      <c r="F789" t="s">
        <v>13</v>
      </c>
      <c r="G789" t="s">
        <v>41</v>
      </c>
      <c r="H789" t="s">
        <v>18</v>
      </c>
      <c r="I789">
        <v>1</v>
      </c>
      <c r="J789" t="s">
        <v>22</v>
      </c>
      <c r="K789" t="s">
        <v>32</v>
      </c>
      <c r="L789">
        <v>59</v>
      </c>
      <c r="M789" t="str">
        <f t="shared" si="12"/>
        <v>Old 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1">
        <v>50000</v>
      </c>
      <c r="E796">
        <v>2</v>
      </c>
      <c r="F796" t="s">
        <v>31</v>
      </c>
      <c r="G796" t="s">
        <v>41</v>
      </c>
      <c r="H796" t="s">
        <v>15</v>
      </c>
      <c r="I796">
        <v>2</v>
      </c>
      <c r="J796" t="s">
        <v>23</v>
      </c>
      <c r="K796" t="s">
        <v>32</v>
      </c>
      <c r="L796">
        <v>69</v>
      </c>
      <c r="M796" t="str">
        <f t="shared" si="12"/>
        <v>Old 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1">
        <v>70000</v>
      </c>
      <c r="E803">
        <v>4</v>
      </c>
      <c r="F803" t="s">
        <v>31</v>
      </c>
      <c r="G803" t="s">
        <v>41</v>
      </c>
      <c r="H803" t="s">
        <v>15</v>
      </c>
      <c r="I803">
        <v>2</v>
      </c>
      <c r="J803" t="s">
        <v>23</v>
      </c>
      <c r="K803" t="s">
        <v>32</v>
      </c>
      <c r="L803">
        <v>73</v>
      </c>
      <c r="M803" t="str">
        <f t="shared" si="12"/>
        <v>Old 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1">
        <v>70000</v>
      </c>
      <c r="E812">
        <v>3</v>
      </c>
      <c r="F812" t="s">
        <v>31</v>
      </c>
      <c r="G812" t="s">
        <v>41</v>
      </c>
      <c r="H812" t="s">
        <v>15</v>
      </c>
      <c r="I812">
        <v>2</v>
      </c>
      <c r="J812" t="s">
        <v>23</v>
      </c>
      <c r="K812" t="s">
        <v>32</v>
      </c>
      <c r="L812">
        <v>52</v>
      </c>
      <c r="M812" t="str">
        <f t="shared" si="12"/>
        <v>Middle 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1">
        <v>70000</v>
      </c>
      <c r="E814">
        <v>4</v>
      </c>
      <c r="F814" t="s">
        <v>13</v>
      </c>
      <c r="G814" t="s">
        <v>41</v>
      </c>
      <c r="H814" t="s">
        <v>15</v>
      </c>
      <c r="I814">
        <v>2</v>
      </c>
      <c r="J814" t="s">
        <v>47</v>
      </c>
      <c r="K814" t="s">
        <v>32</v>
      </c>
      <c r="L814">
        <v>61</v>
      </c>
      <c r="M814" t="str">
        <f t="shared" si="12"/>
        <v>Old 55+</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39</v>
      </c>
      <c r="D816" s="1">
        <v>70000</v>
      </c>
      <c r="E816">
        <v>4</v>
      </c>
      <c r="F816" t="s">
        <v>13</v>
      </c>
      <c r="G816" t="s">
        <v>41</v>
      </c>
      <c r="H816" t="s">
        <v>15</v>
      </c>
      <c r="I816">
        <v>2</v>
      </c>
      <c r="J816" t="s">
        <v>26</v>
      </c>
      <c r="K816" t="s">
        <v>32</v>
      </c>
      <c r="L816">
        <v>62</v>
      </c>
      <c r="M816" t="str">
        <f t="shared" si="12"/>
        <v>Old 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1">
        <v>110000</v>
      </c>
      <c r="E822">
        <v>1</v>
      </c>
      <c r="F822" t="s">
        <v>13</v>
      </c>
      <c r="G822" t="s">
        <v>41</v>
      </c>
      <c r="H822" t="s">
        <v>15</v>
      </c>
      <c r="I822">
        <v>1</v>
      </c>
      <c r="J822" t="s">
        <v>23</v>
      </c>
      <c r="K822" t="s">
        <v>32</v>
      </c>
      <c r="L822">
        <v>43</v>
      </c>
      <c r="M822" t="str">
        <f t="shared" si="12"/>
        <v>Middle 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1">
        <v>110000</v>
      </c>
      <c r="E826">
        <v>2</v>
      </c>
      <c r="F826" t="s">
        <v>13</v>
      </c>
      <c r="G826" t="s">
        <v>41</v>
      </c>
      <c r="H826" t="s">
        <v>18</v>
      </c>
      <c r="I826">
        <v>3</v>
      </c>
      <c r="J826" t="s">
        <v>16</v>
      </c>
      <c r="K826" t="s">
        <v>32</v>
      </c>
      <c r="L826">
        <v>37</v>
      </c>
      <c r="M826" t="str">
        <f t="shared" si="12"/>
        <v>Middle 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1">
        <v>170000</v>
      </c>
      <c r="E831">
        <v>1</v>
      </c>
      <c r="F831" t="s">
        <v>31</v>
      </c>
      <c r="G831" t="s">
        <v>41</v>
      </c>
      <c r="H831" t="s">
        <v>18</v>
      </c>
      <c r="I831">
        <v>4</v>
      </c>
      <c r="J831" t="s">
        <v>16</v>
      </c>
      <c r="K831" t="s">
        <v>32</v>
      </c>
      <c r="L831">
        <v>66</v>
      </c>
      <c r="M831" t="str">
        <f t="shared" si="12"/>
        <v>Old 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55+",IF(L835&gt;=31,"Middle Age 31-54",IF(L835&lt;31,"Adolescent 0-30","Invalid")))</f>
        <v>Middle 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38</v>
      </c>
      <c r="D843" s="1">
        <v>120000</v>
      </c>
      <c r="E843">
        <v>2</v>
      </c>
      <c r="F843" t="s">
        <v>31</v>
      </c>
      <c r="G843" t="s">
        <v>41</v>
      </c>
      <c r="H843" t="s">
        <v>15</v>
      </c>
      <c r="I843">
        <v>3</v>
      </c>
      <c r="J843" t="s">
        <v>23</v>
      </c>
      <c r="K843" t="s">
        <v>32</v>
      </c>
      <c r="L843">
        <v>64</v>
      </c>
      <c r="M843" t="str">
        <f t="shared" si="13"/>
        <v>Old 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1">
        <v>130000</v>
      </c>
      <c r="E850">
        <v>0</v>
      </c>
      <c r="F850" t="s">
        <v>31</v>
      </c>
      <c r="G850" t="s">
        <v>41</v>
      </c>
      <c r="H850" t="s">
        <v>18</v>
      </c>
      <c r="I850">
        <v>2</v>
      </c>
      <c r="J850" t="s">
        <v>16</v>
      </c>
      <c r="K850" t="s">
        <v>32</v>
      </c>
      <c r="L850">
        <v>38</v>
      </c>
      <c r="M850" t="str">
        <f t="shared" si="13"/>
        <v>Middle 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1">
        <v>130000</v>
      </c>
      <c r="E852">
        <v>2</v>
      </c>
      <c r="F852" t="s">
        <v>13</v>
      </c>
      <c r="G852" t="s">
        <v>41</v>
      </c>
      <c r="H852" t="s">
        <v>18</v>
      </c>
      <c r="I852">
        <v>4</v>
      </c>
      <c r="J852" t="s">
        <v>16</v>
      </c>
      <c r="K852" t="s">
        <v>32</v>
      </c>
      <c r="L852">
        <v>67</v>
      </c>
      <c r="M852" t="str">
        <f t="shared" si="13"/>
        <v>Old 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1">
        <v>80000</v>
      </c>
      <c r="E865">
        <v>0</v>
      </c>
      <c r="F865" t="s">
        <v>13</v>
      </c>
      <c r="G865" t="s">
        <v>41</v>
      </c>
      <c r="H865" t="s">
        <v>18</v>
      </c>
      <c r="I865">
        <v>1</v>
      </c>
      <c r="J865" t="s">
        <v>16</v>
      </c>
      <c r="K865" t="s">
        <v>32</v>
      </c>
      <c r="L865">
        <v>38</v>
      </c>
      <c r="M865" t="str">
        <f t="shared" si="13"/>
        <v>Middle 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1">
        <v>80000</v>
      </c>
      <c r="E867">
        <v>0</v>
      </c>
      <c r="F867" t="s">
        <v>13</v>
      </c>
      <c r="G867" t="s">
        <v>41</v>
      </c>
      <c r="H867" t="s">
        <v>18</v>
      </c>
      <c r="I867">
        <v>1</v>
      </c>
      <c r="J867" t="s">
        <v>16</v>
      </c>
      <c r="K867" t="s">
        <v>32</v>
      </c>
      <c r="L867">
        <v>38</v>
      </c>
      <c r="M867" t="str">
        <f t="shared" si="13"/>
        <v>Middle Age 31-54</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39</v>
      </c>
      <c r="D871" s="1">
        <v>110000</v>
      </c>
      <c r="E871">
        <v>3</v>
      </c>
      <c r="F871" t="s">
        <v>13</v>
      </c>
      <c r="G871" t="s">
        <v>41</v>
      </c>
      <c r="H871" t="s">
        <v>18</v>
      </c>
      <c r="I871">
        <v>4</v>
      </c>
      <c r="J871" t="s">
        <v>26</v>
      </c>
      <c r="K871" t="s">
        <v>32</v>
      </c>
      <c r="L871">
        <v>42</v>
      </c>
      <c r="M871" t="str">
        <f t="shared" si="13"/>
        <v>Middle 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39</v>
      </c>
      <c r="D874" s="1">
        <v>70000</v>
      </c>
      <c r="E874">
        <v>3</v>
      </c>
      <c r="F874" t="s">
        <v>31</v>
      </c>
      <c r="G874" t="s">
        <v>41</v>
      </c>
      <c r="H874" t="s">
        <v>15</v>
      </c>
      <c r="I874">
        <v>2</v>
      </c>
      <c r="J874" t="s">
        <v>23</v>
      </c>
      <c r="K874" t="s">
        <v>32</v>
      </c>
      <c r="L874">
        <v>53</v>
      </c>
      <c r="M874" t="str">
        <f t="shared" si="13"/>
        <v>Middle 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1">
        <v>70000</v>
      </c>
      <c r="E879">
        <v>5</v>
      </c>
      <c r="F879" t="s">
        <v>13</v>
      </c>
      <c r="G879" t="s">
        <v>41</v>
      </c>
      <c r="H879" t="s">
        <v>15</v>
      </c>
      <c r="I879">
        <v>2</v>
      </c>
      <c r="J879" t="s">
        <v>22</v>
      </c>
      <c r="K879" t="s">
        <v>32</v>
      </c>
      <c r="L879">
        <v>61</v>
      </c>
      <c r="M879" t="str">
        <f t="shared" si="13"/>
        <v>Old 55+</v>
      </c>
      <c r="N879" t="s">
        <v>18</v>
      </c>
    </row>
    <row r="880" spans="1:14" x14ac:dyDescent="0.25">
      <c r="A880">
        <v>28278</v>
      </c>
      <c r="B880" t="s">
        <v>36</v>
      </c>
      <c r="C880" t="s">
        <v>38</v>
      </c>
      <c r="D880" s="1">
        <v>50000</v>
      </c>
      <c r="E880">
        <v>2</v>
      </c>
      <c r="F880" t="s">
        <v>31</v>
      </c>
      <c r="G880" t="s">
        <v>41</v>
      </c>
      <c r="H880" t="s">
        <v>15</v>
      </c>
      <c r="I880">
        <v>2</v>
      </c>
      <c r="J880" t="s">
        <v>23</v>
      </c>
      <c r="K880" t="s">
        <v>32</v>
      </c>
      <c r="L880">
        <v>71</v>
      </c>
      <c r="M880" t="str">
        <f t="shared" si="13"/>
        <v>Old 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1">
        <v>80000</v>
      </c>
      <c r="E883">
        <v>4</v>
      </c>
      <c r="F883" t="s">
        <v>31</v>
      </c>
      <c r="G883" t="s">
        <v>41</v>
      </c>
      <c r="H883" t="s">
        <v>15</v>
      </c>
      <c r="I883">
        <v>2</v>
      </c>
      <c r="J883" t="s">
        <v>16</v>
      </c>
      <c r="K883" t="s">
        <v>32</v>
      </c>
      <c r="L883">
        <v>72</v>
      </c>
      <c r="M883" t="str">
        <f t="shared" si="13"/>
        <v>Old 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1">
        <v>80000</v>
      </c>
      <c r="E886">
        <v>4</v>
      </c>
      <c r="F886" t="s">
        <v>31</v>
      </c>
      <c r="G886" t="s">
        <v>41</v>
      </c>
      <c r="H886" t="s">
        <v>15</v>
      </c>
      <c r="I886">
        <v>2</v>
      </c>
      <c r="J886" t="s">
        <v>23</v>
      </c>
      <c r="K886" t="s">
        <v>32</v>
      </c>
      <c r="L886">
        <v>68</v>
      </c>
      <c r="M886" t="str">
        <f t="shared" si="13"/>
        <v>Old 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1">
        <v>100000</v>
      </c>
      <c r="E893">
        <v>1</v>
      </c>
      <c r="F893" t="s">
        <v>31</v>
      </c>
      <c r="G893" t="s">
        <v>41</v>
      </c>
      <c r="H893" t="s">
        <v>15</v>
      </c>
      <c r="I893">
        <v>3</v>
      </c>
      <c r="J893" t="s">
        <v>22</v>
      </c>
      <c r="K893" t="s">
        <v>32</v>
      </c>
      <c r="L893">
        <v>73</v>
      </c>
      <c r="M893" t="str">
        <f t="shared" si="13"/>
        <v>Old 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1">
        <v>50000</v>
      </c>
      <c r="E897">
        <v>4</v>
      </c>
      <c r="F897" t="s">
        <v>13</v>
      </c>
      <c r="G897" t="s">
        <v>41</v>
      </c>
      <c r="H897" t="s">
        <v>15</v>
      </c>
      <c r="I897">
        <v>2</v>
      </c>
      <c r="J897" t="s">
        <v>26</v>
      </c>
      <c r="K897" t="s">
        <v>32</v>
      </c>
      <c r="L897">
        <v>64</v>
      </c>
      <c r="M897" t="str">
        <f t="shared" si="13"/>
        <v>Old 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55+",IF(L899&gt;=31,"Middle Age 31-54",IF(L899&lt;31,"Adolescent 0-30","Invalid")))</f>
        <v>Adolescent 0-30</v>
      </c>
      <c r="N899" t="s">
        <v>18</v>
      </c>
    </row>
    <row r="900" spans="1:14" x14ac:dyDescent="0.25">
      <c r="A900">
        <v>18066</v>
      </c>
      <c r="B900" t="s">
        <v>37</v>
      </c>
      <c r="C900" t="s">
        <v>38</v>
      </c>
      <c r="D900" s="1">
        <v>70000</v>
      </c>
      <c r="E900">
        <v>5</v>
      </c>
      <c r="F900" t="s">
        <v>13</v>
      </c>
      <c r="G900" t="s">
        <v>41</v>
      </c>
      <c r="H900" t="s">
        <v>15</v>
      </c>
      <c r="I900">
        <v>3</v>
      </c>
      <c r="J900" t="s">
        <v>47</v>
      </c>
      <c r="K900" t="s">
        <v>32</v>
      </c>
      <c r="L900">
        <v>60</v>
      </c>
      <c r="M900" t="str">
        <f t="shared" si="14"/>
        <v>Old 55+</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1">
        <v>90000</v>
      </c>
      <c r="E905">
        <v>4</v>
      </c>
      <c r="F905" t="s">
        <v>31</v>
      </c>
      <c r="G905" t="s">
        <v>41</v>
      </c>
      <c r="H905" t="s">
        <v>15</v>
      </c>
      <c r="I905">
        <v>1</v>
      </c>
      <c r="J905" t="s">
        <v>23</v>
      </c>
      <c r="K905" t="s">
        <v>32</v>
      </c>
      <c r="L905">
        <v>73</v>
      </c>
      <c r="M905" t="str">
        <f t="shared" si="14"/>
        <v>Old 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1">
        <v>90000</v>
      </c>
      <c r="E907">
        <v>4</v>
      </c>
      <c r="F907" t="s">
        <v>13</v>
      </c>
      <c r="G907" t="s">
        <v>41</v>
      </c>
      <c r="H907" t="s">
        <v>15</v>
      </c>
      <c r="I907">
        <v>1</v>
      </c>
      <c r="J907" t="s">
        <v>26</v>
      </c>
      <c r="K907" t="s">
        <v>32</v>
      </c>
      <c r="L907">
        <v>38</v>
      </c>
      <c r="M907" t="str">
        <f t="shared" si="14"/>
        <v>Middle 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1">
        <v>50000</v>
      </c>
      <c r="E909">
        <v>4</v>
      </c>
      <c r="F909" t="s">
        <v>13</v>
      </c>
      <c r="G909" t="s">
        <v>41</v>
      </c>
      <c r="H909" t="s">
        <v>15</v>
      </c>
      <c r="I909">
        <v>2</v>
      </c>
      <c r="J909" t="s">
        <v>47</v>
      </c>
      <c r="K909" t="s">
        <v>32</v>
      </c>
      <c r="L909">
        <v>63</v>
      </c>
      <c r="M909" t="str">
        <f t="shared" si="14"/>
        <v>Old 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1">
        <v>80000</v>
      </c>
      <c r="E913">
        <v>5</v>
      </c>
      <c r="F913" t="s">
        <v>13</v>
      </c>
      <c r="G913" t="s">
        <v>41</v>
      </c>
      <c r="H913" t="s">
        <v>15</v>
      </c>
      <c r="I913">
        <v>2</v>
      </c>
      <c r="J913" t="s">
        <v>23</v>
      </c>
      <c r="K913" t="s">
        <v>32</v>
      </c>
      <c r="L913">
        <v>64</v>
      </c>
      <c r="M913" t="str">
        <f t="shared" si="14"/>
        <v>Old 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1">
        <v>60000</v>
      </c>
      <c r="E917">
        <v>3</v>
      </c>
      <c r="F917" t="s">
        <v>31</v>
      </c>
      <c r="G917" t="s">
        <v>41</v>
      </c>
      <c r="H917" t="s">
        <v>15</v>
      </c>
      <c r="I917">
        <v>2</v>
      </c>
      <c r="J917" t="s">
        <v>47</v>
      </c>
      <c r="K917" t="s">
        <v>32</v>
      </c>
      <c r="L917">
        <v>64</v>
      </c>
      <c r="M917" t="str">
        <f t="shared" si="14"/>
        <v>Old 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1">
        <v>110000</v>
      </c>
      <c r="E919">
        <v>3</v>
      </c>
      <c r="F919" t="s">
        <v>13</v>
      </c>
      <c r="G919" t="s">
        <v>41</v>
      </c>
      <c r="H919" t="s">
        <v>15</v>
      </c>
      <c r="I919">
        <v>4</v>
      </c>
      <c r="J919" t="s">
        <v>22</v>
      </c>
      <c r="K919" t="s">
        <v>32</v>
      </c>
      <c r="L919">
        <v>40</v>
      </c>
      <c r="M919" t="str">
        <f t="shared" si="14"/>
        <v>Middle 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1">
        <v>70000</v>
      </c>
      <c r="E925">
        <v>3</v>
      </c>
      <c r="F925" t="s">
        <v>31</v>
      </c>
      <c r="G925" t="s">
        <v>41</v>
      </c>
      <c r="H925" t="s">
        <v>18</v>
      </c>
      <c r="I925">
        <v>2</v>
      </c>
      <c r="J925" t="s">
        <v>26</v>
      </c>
      <c r="K925" t="s">
        <v>32</v>
      </c>
      <c r="L925">
        <v>53</v>
      </c>
      <c r="M925" t="str">
        <f t="shared" si="14"/>
        <v>Middle 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1">
        <v>60000</v>
      </c>
      <c r="E936">
        <v>2</v>
      </c>
      <c r="F936" t="s">
        <v>13</v>
      </c>
      <c r="G936" t="s">
        <v>41</v>
      </c>
      <c r="H936" t="s">
        <v>15</v>
      </c>
      <c r="I936">
        <v>0</v>
      </c>
      <c r="J936" t="s">
        <v>22</v>
      </c>
      <c r="K936" t="s">
        <v>32</v>
      </c>
      <c r="L936">
        <v>59</v>
      </c>
      <c r="M936" t="str">
        <f t="shared" si="14"/>
        <v>Old 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1">
        <v>60000</v>
      </c>
      <c r="E938">
        <v>4</v>
      </c>
      <c r="F938" t="s">
        <v>13</v>
      </c>
      <c r="G938" t="s">
        <v>41</v>
      </c>
      <c r="H938" t="s">
        <v>15</v>
      </c>
      <c r="I938">
        <v>2</v>
      </c>
      <c r="J938" t="s">
        <v>22</v>
      </c>
      <c r="K938" t="s">
        <v>32</v>
      </c>
      <c r="L938">
        <v>60</v>
      </c>
      <c r="M938" t="str">
        <f t="shared" si="14"/>
        <v>Old 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1">
        <v>90000</v>
      </c>
      <c r="E948">
        <v>5</v>
      </c>
      <c r="F948" t="s">
        <v>13</v>
      </c>
      <c r="G948" t="s">
        <v>41</v>
      </c>
      <c r="H948" t="s">
        <v>15</v>
      </c>
      <c r="I948">
        <v>2</v>
      </c>
      <c r="J948" t="s">
        <v>26</v>
      </c>
      <c r="K948" t="s">
        <v>32</v>
      </c>
      <c r="L948">
        <v>63</v>
      </c>
      <c r="M948" t="str">
        <f t="shared" si="14"/>
        <v>Old 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1">
        <v>70000</v>
      </c>
      <c r="E954">
        <v>4</v>
      </c>
      <c r="F954" t="s">
        <v>13</v>
      </c>
      <c r="G954" t="s">
        <v>41</v>
      </c>
      <c r="H954" t="s">
        <v>18</v>
      </c>
      <c r="I954">
        <v>1</v>
      </c>
      <c r="J954" t="s">
        <v>26</v>
      </c>
      <c r="K954" t="s">
        <v>32</v>
      </c>
      <c r="L954">
        <v>59</v>
      </c>
      <c r="M954" t="str">
        <f t="shared" si="14"/>
        <v>Old 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1">
        <v>120000</v>
      </c>
      <c r="E963">
        <v>2</v>
      </c>
      <c r="F963" t="s">
        <v>13</v>
      </c>
      <c r="G963" t="s">
        <v>41</v>
      </c>
      <c r="H963" t="s">
        <v>15</v>
      </c>
      <c r="I963">
        <v>3</v>
      </c>
      <c r="J963" t="s">
        <v>23</v>
      </c>
      <c r="K963" t="s">
        <v>32</v>
      </c>
      <c r="L963">
        <v>62</v>
      </c>
      <c r="M963" t="str">
        <f t="shared" ref="M963:M1001" si="15">IF(L963&gt;54, "Old 55+",IF(L963&gt;=31,"Middle Age 31-54",IF(L963&lt;31,"Adolescent 0-30","Invalid")))</f>
        <v>Old 55+</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39</v>
      </c>
      <c r="D965" s="1">
        <v>90000</v>
      </c>
      <c r="E965">
        <v>5</v>
      </c>
      <c r="F965" t="s">
        <v>13</v>
      </c>
      <c r="G965" t="s">
        <v>41</v>
      </c>
      <c r="H965" t="s">
        <v>15</v>
      </c>
      <c r="I965">
        <v>2</v>
      </c>
      <c r="J965" t="s">
        <v>26</v>
      </c>
      <c r="K965" t="s">
        <v>32</v>
      </c>
      <c r="L965">
        <v>66</v>
      </c>
      <c r="M965" t="str">
        <f t="shared" si="15"/>
        <v>Old 55+</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1">
        <v>80000</v>
      </c>
      <c r="E969">
        <v>3</v>
      </c>
      <c r="F969" t="s">
        <v>13</v>
      </c>
      <c r="G969" t="s">
        <v>41</v>
      </c>
      <c r="H969" t="s">
        <v>15</v>
      </c>
      <c r="I969">
        <v>1</v>
      </c>
      <c r="J969" t="s">
        <v>26</v>
      </c>
      <c r="K969" t="s">
        <v>32</v>
      </c>
      <c r="L969">
        <v>56</v>
      </c>
      <c r="M969" t="str">
        <f t="shared" si="15"/>
        <v>Old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1">
        <v>70000</v>
      </c>
      <c r="E976">
        <v>3</v>
      </c>
      <c r="F976" t="s">
        <v>31</v>
      </c>
      <c r="G976" t="s">
        <v>41</v>
      </c>
      <c r="H976" t="s">
        <v>15</v>
      </c>
      <c r="I976">
        <v>2</v>
      </c>
      <c r="J976" t="s">
        <v>23</v>
      </c>
      <c r="K976" t="s">
        <v>32</v>
      </c>
      <c r="L976">
        <v>53</v>
      </c>
      <c r="M976" t="str">
        <f t="shared" si="15"/>
        <v>Middle 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1">
        <v>60000</v>
      </c>
      <c r="E978">
        <v>3</v>
      </c>
      <c r="F978" t="s">
        <v>13</v>
      </c>
      <c r="G978" t="s">
        <v>41</v>
      </c>
      <c r="H978" t="s">
        <v>15</v>
      </c>
      <c r="I978">
        <v>2</v>
      </c>
      <c r="J978" t="s">
        <v>47</v>
      </c>
      <c r="K978" t="s">
        <v>32</v>
      </c>
      <c r="L978">
        <v>66</v>
      </c>
      <c r="M978" t="str">
        <f t="shared" si="15"/>
        <v>Old 55+</v>
      </c>
      <c r="N978" t="s">
        <v>18</v>
      </c>
    </row>
    <row r="979" spans="1:14" x14ac:dyDescent="0.25">
      <c r="A979">
        <v>19741</v>
      </c>
      <c r="B979" t="s">
        <v>37</v>
      </c>
      <c r="C979" t="s">
        <v>39</v>
      </c>
      <c r="D979" s="1">
        <v>80000</v>
      </c>
      <c r="E979">
        <v>4</v>
      </c>
      <c r="F979" t="s">
        <v>31</v>
      </c>
      <c r="G979" t="s">
        <v>41</v>
      </c>
      <c r="H979" t="s">
        <v>15</v>
      </c>
      <c r="I979">
        <v>2</v>
      </c>
      <c r="J979" t="s">
        <v>23</v>
      </c>
      <c r="K979" t="s">
        <v>32</v>
      </c>
      <c r="L979">
        <v>65</v>
      </c>
      <c r="M979" t="str">
        <f t="shared" si="15"/>
        <v>Old 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1">
        <v>130000</v>
      </c>
      <c r="E985">
        <v>2</v>
      </c>
      <c r="F985" t="s">
        <v>31</v>
      </c>
      <c r="G985" t="s">
        <v>41</v>
      </c>
      <c r="H985" t="s">
        <v>15</v>
      </c>
      <c r="I985">
        <v>2</v>
      </c>
      <c r="J985" t="s">
        <v>16</v>
      </c>
      <c r="K985" t="s">
        <v>32</v>
      </c>
      <c r="L985">
        <v>41</v>
      </c>
      <c r="M985" t="str">
        <f t="shared" si="15"/>
        <v>Middle 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39</v>
      </c>
      <c r="D989" s="1">
        <v>60000</v>
      </c>
      <c r="E989">
        <v>3</v>
      </c>
      <c r="F989" t="s">
        <v>31</v>
      </c>
      <c r="G989" t="s">
        <v>41</v>
      </c>
      <c r="H989" t="s">
        <v>15</v>
      </c>
      <c r="I989">
        <v>2</v>
      </c>
      <c r="J989" t="s">
        <v>47</v>
      </c>
      <c r="K989" t="s">
        <v>32</v>
      </c>
      <c r="L989">
        <v>66</v>
      </c>
      <c r="M989" t="str">
        <f t="shared" si="15"/>
        <v>Old 55+</v>
      </c>
      <c r="N989" t="s">
        <v>18</v>
      </c>
    </row>
    <row r="990" spans="1:14" x14ac:dyDescent="0.25">
      <c r="A990">
        <v>22730</v>
      </c>
      <c r="B990" t="s">
        <v>36</v>
      </c>
      <c r="C990" t="s">
        <v>38</v>
      </c>
      <c r="D990" s="1">
        <v>70000</v>
      </c>
      <c r="E990">
        <v>5</v>
      </c>
      <c r="F990" t="s">
        <v>13</v>
      </c>
      <c r="G990" t="s">
        <v>41</v>
      </c>
      <c r="H990" t="s">
        <v>15</v>
      </c>
      <c r="I990">
        <v>2</v>
      </c>
      <c r="J990" t="s">
        <v>47</v>
      </c>
      <c r="K990" t="s">
        <v>32</v>
      </c>
      <c r="L990">
        <v>63</v>
      </c>
      <c r="M990" t="str">
        <f t="shared" si="15"/>
        <v>Old 55+</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1">
        <v>100000</v>
      </c>
      <c r="E1000">
        <v>3</v>
      </c>
      <c r="F1000" t="s">
        <v>13</v>
      </c>
      <c r="G1000" t="s">
        <v>41</v>
      </c>
      <c r="H1000" t="s">
        <v>18</v>
      </c>
      <c r="I1000">
        <v>3</v>
      </c>
      <c r="J1000" t="s">
        <v>26</v>
      </c>
      <c r="K1000" t="s">
        <v>32</v>
      </c>
      <c r="L1000">
        <v>38</v>
      </c>
      <c r="M1000" t="str">
        <f t="shared" si="15"/>
        <v>Middle Age 31-54</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 31-54</v>
      </c>
      <c r="N1001" t="s">
        <v>15</v>
      </c>
    </row>
  </sheetData>
  <autoFilter ref="A1:N1001" xr:uid="{7FF02FD3-5A24-4EA6-9468-0065693D551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5D71C-36CB-48CC-B3AC-0A6D7368A3DE}">
  <dimension ref="A1:O5"/>
  <sheetViews>
    <sheetView showGridLines="0" workbookViewId="0">
      <selection activeCell="R8" sqref="R8"/>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2FBBE-3D18-4357-BC48-C25CB1405F6D}">
  <dimension ref="A1:D130"/>
  <sheetViews>
    <sheetView topLeftCell="A28" workbookViewId="0">
      <selection activeCell="R72" sqref="R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43</v>
      </c>
      <c r="B5" s="6">
        <v>54874.759152215796</v>
      </c>
      <c r="C5" s="6">
        <v>57962.577962577961</v>
      </c>
      <c r="D5" s="6">
        <v>56360</v>
      </c>
    </row>
    <row r="8" spans="1:4" x14ac:dyDescent="0.25">
      <c r="D8" s="7"/>
    </row>
    <row r="24" spans="1:4" x14ac:dyDescent="0.25">
      <c r="A24" s="4" t="s">
        <v>46</v>
      </c>
      <c r="B24" s="4" t="s">
        <v>45</v>
      </c>
    </row>
    <row r="25" spans="1:4" x14ac:dyDescent="0.25">
      <c r="A25" s="4" t="s">
        <v>42</v>
      </c>
      <c r="B25" t="s">
        <v>18</v>
      </c>
      <c r="C25" t="s">
        <v>15</v>
      </c>
      <c r="D25" t="s">
        <v>43</v>
      </c>
    </row>
    <row r="26" spans="1:4" x14ac:dyDescent="0.25">
      <c r="A26" s="5" t="s">
        <v>16</v>
      </c>
      <c r="B26" s="3">
        <v>166</v>
      </c>
      <c r="C26" s="3">
        <v>200</v>
      </c>
      <c r="D26" s="3">
        <v>366</v>
      </c>
    </row>
    <row r="27" spans="1:4" x14ac:dyDescent="0.25">
      <c r="A27" s="5" t="s">
        <v>26</v>
      </c>
      <c r="B27" s="3">
        <v>92</v>
      </c>
      <c r="C27" s="3">
        <v>77</v>
      </c>
      <c r="D27" s="3">
        <v>169</v>
      </c>
    </row>
    <row r="28" spans="1:4" x14ac:dyDescent="0.25">
      <c r="A28" s="5" t="s">
        <v>22</v>
      </c>
      <c r="B28" s="3">
        <v>67</v>
      </c>
      <c r="C28" s="3">
        <v>95</v>
      </c>
      <c r="D28" s="3">
        <v>162</v>
      </c>
    </row>
    <row r="29" spans="1:4" x14ac:dyDescent="0.25">
      <c r="A29" s="5" t="s">
        <v>23</v>
      </c>
      <c r="B29" s="3">
        <v>116</v>
      </c>
      <c r="C29" s="3">
        <v>76</v>
      </c>
      <c r="D29" s="3">
        <v>192</v>
      </c>
    </row>
    <row r="30" spans="1:4" x14ac:dyDescent="0.25">
      <c r="A30" s="5" t="s">
        <v>47</v>
      </c>
      <c r="B30" s="3">
        <v>78</v>
      </c>
      <c r="C30" s="3">
        <v>33</v>
      </c>
      <c r="D30" s="3">
        <v>111</v>
      </c>
    </row>
    <row r="31" spans="1:4" x14ac:dyDescent="0.25">
      <c r="A31" s="5" t="s">
        <v>43</v>
      </c>
      <c r="B31" s="3">
        <v>519</v>
      </c>
      <c r="C31" s="3">
        <v>481</v>
      </c>
      <c r="D31" s="3">
        <v>1000</v>
      </c>
    </row>
    <row r="51" spans="1:4" x14ac:dyDescent="0.25">
      <c r="A51" s="4" t="s">
        <v>46</v>
      </c>
      <c r="B51" s="4" t="s">
        <v>45</v>
      </c>
    </row>
    <row r="52" spans="1:4" x14ac:dyDescent="0.25">
      <c r="A52" s="4" t="s">
        <v>42</v>
      </c>
      <c r="B52" t="s">
        <v>18</v>
      </c>
      <c r="C52" t="s">
        <v>15</v>
      </c>
      <c r="D52" t="s">
        <v>43</v>
      </c>
    </row>
    <row r="53" spans="1:4" x14ac:dyDescent="0.25">
      <c r="A53" s="5" t="s">
        <v>48</v>
      </c>
      <c r="B53" s="3">
        <v>318</v>
      </c>
      <c r="C53" s="3">
        <v>383</v>
      </c>
      <c r="D53" s="3">
        <v>701</v>
      </c>
    </row>
    <row r="54" spans="1:4" x14ac:dyDescent="0.25">
      <c r="A54" s="5" t="s">
        <v>49</v>
      </c>
      <c r="B54" s="3">
        <v>130</v>
      </c>
      <c r="C54" s="3">
        <v>59</v>
      </c>
      <c r="D54" s="3">
        <v>189</v>
      </c>
    </row>
    <row r="55" spans="1:4" x14ac:dyDescent="0.25">
      <c r="A55" s="5" t="s">
        <v>50</v>
      </c>
      <c r="B55" s="3">
        <v>71</v>
      </c>
      <c r="C55" s="3">
        <v>39</v>
      </c>
      <c r="D55" s="3">
        <v>110</v>
      </c>
    </row>
    <row r="56" spans="1:4" x14ac:dyDescent="0.25">
      <c r="A56" s="5" t="s">
        <v>43</v>
      </c>
      <c r="B56" s="3">
        <v>519</v>
      </c>
      <c r="C56" s="3">
        <v>481</v>
      </c>
      <c r="D56" s="3">
        <v>1000</v>
      </c>
    </row>
    <row r="75" spans="1:4" x14ac:dyDescent="0.25">
      <c r="A75" s="4" t="s">
        <v>46</v>
      </c>
      <c r="B75" s="4" t="s">
        <v>45</v>
      </c>
    </row>
    <row r="76" spans="1:4" x14ac:dyDescent="0.25">
      <c r="A76" s="4" t="s">
        <v>42</v>
      </c>
      <c r="B76" t="s">
        <v>18</v>
      </c>
      <c r="C76" t="s">
        <v>15</v>
      </c>
      <c r="D76" t="s">
        <v>43</v>
      </c>
    </row>
    <row r="77" spans="1:4" x14ac:dyDescent="0.25">
      <c r="A77" s="5">
        <v>25</v>
      </c>
      <c r="B77" s="3">
        <v>2</v>
      </c>
      <c r="C77" s="3">
        <v>4</v>
      </c>
      <c r="D77" s="3">
        <v>6</v>
      </c>
    </row>
    <row r="78" spans="1:4" x14ac:dyDescent="0.25">
      <c r="A78" s="5">
        <v>26</v>
      </c>
      <c r="B78" s="3">
        <v>8</v>
      </c>
      <c r="C78" s="3">
        <v>8</v>
      </c>
      <c r="D78" s="3">
        <v>16</v>
      </c>
    </row>
    <row r="79" spans="1:4" x14ac:dyDescent="0.25">
      <c r="A79" s="5">
        <v>27</v>
      </c>
      <c r="B79" s="3">
        <v>15</v>
      </c>
      <c r="C79" s="3">
        <v>8</v>
      </c>
      <c r="D79" s="3">
        <v>23</v>
      </c>
    </row>
    <row r="80" spans="1:4" x14ac:dyDescent="0.25">
      <c r="A80" s="5">
        <v>28</v>
      </c>
      <c r="B80" s="3">
        <v>12</v>
      </c>
      <c r="C80" s="3">
        <v>10</v>
      </c>
      <c r="D80" s="3">
        <v>22</v>
      </c>
    </row>
    <row r="81" spans="1:4" x14ac:dyDescent="0.25">
      <c r="A81" s="5">
        <v>29</v>
      </c>
      <c r="B81" s="3">
        <v>11</v>
      </c>
      <c r="C81" s="3">
        <v>5</v>
      </c>
      <c r="D81" s="3">
        <v>16</v>
      </c>
    </row>
    <row r="82" spans="1:4" x14ac:dyDescent="0.25">
      <c r="A82" s="5">
        <v>30</v>
      </c>
      <c r="B82" s="3">
        <v>23</v>
      </c>
      <c r="C82" s="3">
        <v>4</v>
      </c>
      <c r="D82" s="3">
        <v>27</v>
      </c>
    </row>
    <row r="83" spans="1:4" x14ac:dyDescent="0.25">
      <c r="A83" s="5">
        <v>31</v>
      </c>
      <c r="B83" s="3">
        <v>17</v>
      </c>
      <c r="C83" s="3">
        <v>8</v>
      </c>
      <c r="D83" s="3">
        <v>25</v>
      </c>
    </row>
    <row r="84" spans="1:4" x14ac:dyDescent="0.25">
      <c r="A84" s="5">
        <v>32</v>
      </c>
      <c r="B84" s="3">
        <v>19</v>
      </c>
      <c r="C84" s="3">
        <v>14</v>
      </c>
      <c r="D84" s="3">
        <v>33</v>
      </c>
    </row>
    <row r="85" spans="1:4" x14ac:dyDescent="0.25">
      <c r="A85" s="5">
        <v>33</v>
      </c>
      <c r="B85" s="3">
        <v>8</v>
      </c>
      <c r="C85" s="3">
        <v>13</v>
      </c>
      <c r="D85" s="3">
        <v>21</v>
      </c>
    </row>
    <row r="86" spans="1:4" x14ac:dyDescent="0.25">
      <c r="A86" s="5">
        <v>34</v>
      </c>
      <c r="B86" s="3">
        <v>12</v>
      </c>
      <c r="C86" s="3">
        <v>19</v>
      </c>
      <c r="D86" s="3">
        <v>31</v>
      </c>
    </row>
    <row r="87" spans="1:4" x14ac:dyDescent="0.25">
      <c r="A87" s="5">
        <v>35</v>
      </c>
      <c r="B87" s="3">
        <v>14</v>
      </c>
      <c r="C87" s="3">
        <v>22</v>
      </c>
      <c r="D87" s="3">
        <v>36</v>
      </c>
    </row>
    <row r="88" spans="1:4" x14ac:dyDescent="0.25">
      <c r="A88" s="5">
        <v>36</v>
      </c>
      <c r="B88" s="3">
        <v>7</v>
      </c>
      <c r="C88" s="3">
        <v>30</v>
      </c>
      <c r="D88" s="3">
        <v>37</v>
      </c>
    </row>
    <row r="89" spans="1:4" x14ac:dyDescent="0.25">
      <c r="A89" s="5">
        <v>37</v>
      </c>
      <c r="B89" s="3">
        <v>4</v>
      </c>
      <c r="C89" s="3">
        <v>28</v>
      </c>
      <c r="D89" s="3">
        <v>32</v>
      </c>
    </row>
    <row r="90" spans="1:4" x14ac:dyDescent="0.25">
      <c r="A90" s="5">
        <v>38</v>
      </c>
      <c r="B90" s="3">
        <v>8</v>
      </c>
      <c r="C90" s="3">
        <v>29</v>
      </c>
      <c r="D90" s="3">
        <v>37</v>
      </c>
    </row>
    <row r="91" spans="1:4" x14ac:dyDescent="0.25">
      <c r="A91" s="5">
        <v>39</v>
      </c>
      <c r="B91" s="3">
        <v>10</v>
      </c>
      <c r="C91" s="3">
        <v>12</v>
      </c>
      <c r="D91" s="3">
        <v>22</v>
      </c>
    </row>
    <row r="92" spans="1:4" x14ac:dyDescent="0.25">
      <c r="A92" s="5">
        <v>40</v>
      </c>
      <c r="B92" s="3">
        <v>24</v>
      </c>
      <c r="C92" s="3">
        <v>18</v>
      </c>
      <c r="D92" s="3">
        <v>42</v>
      </c>
    </row>
    <row r="93" spans="1:4" x14ac:dyDescent="0.25">
      <c r="A93" s="5">
        <v>41</v>
      </c>
      <c r="B93" s="3">
        <v>13</v>
      </c>
      <c r="C93" s="3">
        <v>15</v>
      </c>
      <c r="D93" s="3">
        <v>28</v>
      </c>
    </row>
    <row r="94" spans="1:4" x14ac:dyDescent="0.25">
      <c r="A94" s="5">
        <v>42</v>
      </c>
      <c r="B94" s="3">
        <v>22</v>
      </c>
      <c r="C94" s="3">
        <v>12</v>
      </c>
      <c r="D94" s="3">
        <v>34</v>
      </c>
    </row>
    <row r="95" spans="1:4" x14ac:dyDescent="0.25">
      <c r="A95" s="5">
        <v>43</v>
      </c>
      <c r="B95" s="3">
        <v>17</v>
      </c>
      <c r="C95" s="3">
        <v>19</v>
      </c>
      <c r="D95" s="3">
        <v>36</v>
      </c>
    </row>
    <row r="96" spans="1:4" x14ac:dyDescent="0.25">
      <c r="A96" s="5">
        <v>44</v>
      </c>
      <c r="B96" s="3">
        <v>15</v>
      </c>
      <c r="C96" s="3">
        <v>12</v>
      </c>
      <c r="D96" s="3">
        <v>27</v>
      </c>
    </row>
    <row r="97" spans="1:4" x14ac:dyDescent="0.25">
      <c r="A97" s="5">
        <v>45</v>
      </c>
      <c r="B97" s="3">
        <v>18</v>
      </c>
      <c r="C97" s="3">
        <v>13</v>
      </c>
      <c r="D97" s="3">
        <v>31</v>
      </c>
    </row>
    <row r="98" spans="1:4" x14ac:dyDescent="0.25">
      <c r="A98" s="5">
        <v>46</v>
      </c>
      <c r="B98" s="3">
        <v>12</v>
      </c>
      <c r="C98" s="3">
        <v>15</v>
      </c>
      <c r="D98" s="3">
        <v>27</v>
      </c>
    </row>
    <row r="99" spans="1:4" x14ac:dyDescent="0.25">
      <c r="A99" s="5">
        <v>47</v>
      </c>
      <c r="B99" s="3">
        <v>19</v>
      </c>
      <c r="C99" s="3">
        <v>20</v>
      </c>
      <c r="D99" s="3">
        <v>39</v>
      </c>
    </row>
    <row r="100" spans="1:4" x14ac:dyDescent="0.25">
      <c r="A100" s="5">
        <v>48</v>
      </c>
      <c r="B100" s="3">
        <v>16</v>
      </c>
      <c r="C100" s="3">
        <v>13</v>
      </c>
      <c r="D100" s="3">
        <v>29</v>
      </c>
    </row>
    <row r="101" spans="1:4" x14ac:dyDescent="0.25">
      <c r="A101" s="5">
        <v>49</v>
      </c>
      <c r="B101" s="3">
        <v>15</v>
      </c>
      <c r="C101" s="3">
        <v>8</v>
      </c>
      <c r="D101" s="3">
        <v>23</v>
      </c>
    </row>
    <row r="102" spans="1:4" x14ac:dyDescent="0.25">
      <c r="A102" s="5">
        <v>50</v>
      </c>
      <c r="B102" s="3">
        <v>12</v>
      </c>
      <c r="C102" s="3">
        <v>12</v>
      </c>
      <c r="D102" s="3">
        <v>24</v>
      </c>
    </row>
    <row r="103" spans="1:4" x14ac:dyDescent="0.25">
      <c r="A103" s="5">
        <v>51</v>
      </c>
      <c r="B103" s="3">
        <v>10</v>
      </c>
      <c r="C103" s="3">
        <v>12</v>
      </c>
      <c r="D103" s="3">
        <v>22</v>
      </c>
    </row>
    <row r="104" spans="1:4" x14ac:dyDescent="0.25">
      <c r="A104" s="5">
        <v>52</v>
      </c>
      <c r="B104" s="3">
        <v>10</v>
      </c>
      <c r="C104" s="3">
        <v>15</v>
      </c>
      <c r="D104" s="3">
        <v>25</v>
      </c>
    </row>
    <row r="105" spans="1:4" x14ac:dyDescent="0.25">
      <c r="A105" s="5">
        <v>53</v>
      </c>
      <c r="B105" s="3">
        <v>11</v>
      </c>
      <c r="C105" s="3">
        <v>13</v>
      </c>
      <c r="D105" s="3">
        <v>24</v>
      </c>
    </row>
    <row r="106" spans="1:4" x14ac:dyDescent="0.25">
      <c r="A106" s="5">
        <v>54</v>
      </c>
      <c r="B106" s="3">
        <v>5</v>
      </c>
      <c r="C106" s="3">
        <v>11</v>
      </c>
      <c r="D106" s="3">
        <v>16</v>
      </c>
    </row>
    <row r="107" spans="1:4" x14ac:dyDescent="0.25">
      <c r="A107" s="5">
        <v>55</v>
      </c>
      <c r="B107" s="3">
        <v>13</v>
      </c>
      <c r="C107" s="3">
        <v>5</v>
      </c>
      <c r="D107" s="3">
        <v>18</v>
      </c>
    </row>
    <row r="108" spans="1:4" x14ac:dyDescent="0.25">
      <c r="A108" s="5">
        <v>56</v>
      </c>
      <c r="B108" s="3">
        <v>13</v>
      </c>
      <c r="C108" s="3">
        <v>3</v>
      </c>
      <c r="D108" s="3">
        <v>16</v>
      </c>
    </row>
    <row r="109" spans="1:4" x14ac:dyDescent="0.25">
      <c r="A109" s="5">
        <v>57</v>
      </c>
      <c r="B109" s="3">
        <v>4</v>
      </c>
      <c r="C109" s="3">
        <v>4</v>
      </c>
      <c r="D109" s="3">
        <v>8</v>
      </c>
    </row>
    <row r="110" spans="1:4" x14ac:dyDescent="0.25">
      <c r="A110" s="5">
        <v>58</v>
      </c>
      <c r="B110" s="3">
        <v>8</v>
      </c>
      <c r="C110" s="3">
        <v>4</v>
      </c>
      <c r="D110" s="3">
        <v>12</v>
      </c>
    </row>
    <row r="111" spans="1:4" x14ac:dyDescent="0.25">
      <c r="A111" s="5">
        <v>59</v>
      </c>
      <c r="B111" s="3">
        <v>14</v>
      </c>
      <c r="C111" s="3">
        <v>6</v>
      </c>
      <c r="D111" s="3">
        <v>20</v>
      </c>
    </row>
    <row r="112" spans="1:4" x14ac:dyDescent="0.25">
      <c r="A112" s="5">
        <v>60</v>
      </c>
      <c r="B112" s="3">
        <v>8</v>
      </c>
      <c r="C112" s="3">
        <v>7</v>
      </c>
      <c r="D112" s="3">
        <v>15</v>
      </c>
    </row>
    <row r="113" spans="1:4" x14ac:dyDescent="0.25">
      <c r="A113" s="5">
        <v>61</v>
      </c>
      <c r="B113" s="3">
        <v>5</v>
      </c>
      <c r="C113" s="3">
        <v>4</v>
      </c>
      <c r="D113" s="3">
        <v>9</v>
      </c>
    </row>
    <row r="114" spans="1:4" x14ac:dyDescent="0.25">
      <c r="A114" s="5">
        <v>62</v>
      </c>
      <c r="B114" s="3">
        <v>9</v>
      </c>
      <c r="C114" s="3">
        <v>4</v>
      </c>
      <c r="D114" s="3">
        <v>13</v>
      </c>
    </row>
    <row r="115" spans="1:4" x14ac:dyDescent="0.25">
      <c r="A115" s="5">
        <v>63</v>
      </c>
      <c r="B115" s="3">
        <v>7</v>
      </c>
      <c r="C115" s="3">
        <v>2</v>
      </c>
      <c r="D115" s="3">
        <v>9</v>
      </c>
    </row>
    <row r="116" spans="1:4" x14ac:dyDescent="0.25">
      <c r="A116" s="5">
        <v>64</v>
      </c>
      <c r="B116" s="3">
        <v>7</v>
      </c>
      <c r="C116" s="3">
        <v>3</v>
      </c>
      <c r="D116" s="3">
        <v>10</v>
      </c>
    </row>
    <row r="117" spans="1:4" x14ac:dyDescent="0.25">
      <c r="A117" s="5">
        <v>65</v>
      </c>
      <c r="B117" s="3">
        <v>6</v>
      </c>
      <c r="C117" s="3">
        <v>3</v>
      </c>
      <c r="D117" s="3">
        <v>9</v>
      </c>
    </row>
    <row r="118" spans="1:4" x14ac:dyDescent="0.25">
      <c r="A118" s="5">
        <v>66</v>
      </c>
      <c r="B118" s="3">
        <v>8</v>
      </c>
      <c r="C118" s="3">
        <v>6</v>
      </c>
      <c r="D118" s="3">
        <v>14</v>
      </c>
    </row>
    <row r="119" spans="1:4" x14ac:dyDescent="0.25">
      <c r="A119" s="5">
        <v>67</v>
      </c>
      <c r="B119" s="3">
        <v>8</v>
      </c>
      <c r="C119" s="3">
        <v>2</v>
      </c>
      <c r="D119" s="3">
        <v>10</v>
      </c>
    </row>
    <row r="120" spans="1:4" x14ac:dyDescent="0.25">
      <c r="A120" s="5">
        <v>68</v>
      </c>
      <c r="B120" s="3">
        <v>3</v>
      </c>
      <c r="C120" s="3"/>
      <c r="D120" s="3">
        <v>3</v>
      </c>
    </row>
    <row r="121" spans="1:4" x14ac:dyDescent="0.25">
      <c r="A121" s="5">
        <v>69</v>
      </c>
      <c r="B121" s="3">
        <v>8</v>
      </c>
      <c r="C121" s="3"/>
      <c r="D121" s="3">
        <v>8</v>
      </c>
    </row>
    <row r="122" spans="1:4" x14ac:dyDescent="0.25">
      <c r="A122" s="5">
        <v>70</v>
      </c>
      <c r="B122" s="3">
        <v>3</v>
      </c>
      <c r="C122" s="3">
        <v>1</v>
      </c>
      <c r="D122" s="3">
        <v>4</v>
      </c>
    </row>
    <row r="123" spans="1:4" x14ac:dyDescent="0.25">
      <c r="A123" s="5">
        <v>71</v>
      </c>
      <c r="B123" s="3">
        <v>1</v>
      </c>
      <c r="C123" s="3"/>
      <c r="D123" s="3">
        <v>1</v>
      </c>
    </row>
    <row r="124" spans="1:4" x14ac:dyDescent="0.25">
      <c r="A124" s="5">
        <v>72</v>
      </c>
      <c r="B124" s="3"/>
      <c r="C124" s="3">
        <v>1</v>
      </c>
      <c r="D124" s="3">
        <v>1</v>
      </c>
    </row>
    <row r="125" spans="1:4" x14ac:dyDescent="0.25">
      <c r="A125" s="5">
        <v>73</v>
      </c>
      <c r="B125" s="3">
        <v>2</v>
      </c>
      <c r="C125" s="3">
        <v>2</v>
      </c>
      <c r="D125" s="3">
        <v>4</v>
      </c>
    </row>
    <row r="126" spans="1:4" x14ac:dyDescent="0.25">
      <c r="A126" s="5">
        <v>74</v>
      </c>
      <c r="B126" s="3"/>
      <c r="C126" s="3">
        <v>1</v>
      </c>
      <c r="D126" s="3">
        <v>1</v>
      </c>
    </row>
    <row r="127" spans="1:4" x14ac:dyDescent="0.25">
      <c r="A127" s="5">
        <v>78</v>
      </c>
      <c r="B127" s="3">
        <v>1</v>
      </c>
      <c r="C127" s="3">
        <v>1</v>
      </c>
      <c r="D127" s="3">
        <v>2</v>
      </c>
    </row>
    <row r="128" spans="1:4" x14ac:dyDescent="0.25">
      <c r="A128" s="5">
        <v>80</v>
      </c>
      <c r="B128" s="3">
        <v>1</v>
      </c>
      <c r="C128" s="3"/>
      <c r="D128" s="3">
        <v>1</v>
      </c>
    </row>
    <row r="129" spans="1:4" x14ac:dyDescent="0.25">
      <c r="A129" s="5">
        <v>89</v>
      </c>
      <c r="B129" s="3">
        <v>1</v>
      </c>
      <c r="C129" s="3"/>
      <c r="D129" s="3">
        <v>1</v>
      </c>
    </row>
    <row r="130" spans="1:4" x14ac:dyDescent="0.25">
      <c r="A130" s="5" t="s">
        <v>43</v>
      </c>
      <c r="B130" s="3">
        <v>519</v>
      </c>
      <c r="C130" s="3">
        <v>481</v>
      </c>
      <c r="D130"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Karpenko Oleksii (230381)</cp:lastModifiedBy>
  <dcterms:created xsi:type="dcterms:W3CDTF">2022-03-18T02:50:57Z</dcterms:created>
  <dcterms:modified xsi:type="dcterms:W3CDTF">2024-05-08T11:32:16Z</dcterms:modified>
</cp:coreProperties>
</file>