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groberts/Documents/MPI/ViniciusMultimodal/multimodalCommunicationGame/experiment/results/tables/"/>
    </mc:Choice>
  </mc:AlternateContent>
  <bookViews>
    <workbookView xWindow="0" yWindow="460" windowWidth="25600" windowHeight="15540" tabRatio="500"/>
  </bookViews>
  <sheets>
    <sheet name="Efficiency_FixedEffec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<sst xmlns="http://schemas.openxmlformats.org/spreadsheetml/2006/main" count="69" uniqueCount="69">
  <si>
    <t>Pr(&gt;Chisq)</t>
  </si>
  <si>
    <t>modality</t>
  </si>
  <si>
    <t>modality.1</t>
  </si>
  <si>
    <t>cond</t>
  </si>
  <si>
    <t>Visual stimuli</t>
  </si>
  <si>
    <t>game</t>
  </si>
  <si>
    <t>Game</t>
  </si>
  <si>
    <t>gamQuad</t>
  </si>
  <si>
    <t>mtchTrn</t>
  </si>
  <si>
    <t>Matcher Responds</t>
  </si>
  <si>
    <t>tMtchTr</t>
  </si>
  <si>
    <t>incor</t>
  </si>
  <si>
    <t>Incorrect</t>
  </si>
  <si>
    <t>multim</t>
  </si>
  <si>
    <t>Multimodal T1</t>
  </si>
  <si>
    <t>block</t>
  </si>
  <si>
    <t>Visual stims first</t>
  </si>
  <si>
    <t>modXcond</t>
  </si>
  <si>
    <t>Visual modality:Visual stimuli</t>
  </si>
  <si>
    <t>modXcond.1</t>
  </si>
  <si>
    <t>Acoustic modality:Visual stimuli</t>
  </si>
  <si>
    <t>modXgame</t>
  </si>
  <si>
    <t>Visual modality:Game</t>
  </si>
  <si>
    <t>modXgame.1</t>
  </si>
  <si>
    <t>Acoustic modality:Game</t>
  </si>
  <si>
    <t>conXgame</t>
  </si>
  <si>
    <t>Visual stimuli:Game</t>
  </si>
  <si>
    <t>modXgamQ</t>
  </si>
  <si>
    <t>modXgamQ.1</t>
  </si>
  <si>
    <t>nTurnXmo</t>
  </si>
  <si>
    <t>VisualModality:Matcher Responds</t>
  </si>
  <si>
    <t>nTurnXmo.1</t>
  </si>
  <si>
    <t>Vocal Modality:Matcher Responds</t>
  </si>
  <si>
    <t>nTurnXco</t>
  </si>
  <si>
    <t>tMaTxMod</t>
  </si>
  <si>
    <t>tMaTxMod.1</t>
  </si>
  <si>
    <t>moXincor</t>
  </si>
  <si>
    <t>Visual modality:Incorrect</t>
  </si>
  <si>
    <t>moXincor.1</t>
  </si>
  <si>
    <t>Acoustic modality:Incorrect</t>
  </si>
  <si>
    <t>coXincor</t>
  </si>
  <si>
    <t>Visual stimuli:incorrect</t>
  </si>
  <si>
    <t>multiXco</t>
  </si>
  <si>
    <t>moXcoXga</t>
  </si>
  <si>
    <t>Visual modality:Visual stimuli:Game</t>
  </si>
  <si>
    <t>moXcoXga.1</t>
  </si>
  <si>
    <t>Acoustic modality:Visual stimuli:Game</t>
  </si>
  <si>
    <t>tuXmoXco</t>
  </si>
  <si>
    <t>VisualModality:Visual stim:Matcher Responds</t>
  </si>
  <si>
    <t>coXmoXin</t>
  </si>
  <si>
    <t>Visual modality:Visual stimuli:incorrect</t>
  </si>
  <si>
    <t>coXmoXin.1</t>
  </si>
  <si>
    <t>Acoustic modality:Visual stimuli:incorrect</t>
  </si>
  <si>
    <t>β</t>
  </si>
  <si>
    <t>Estimated change (ms)</t>
  </si>
  <si>
    <t>p</t>
  </si>
  <si>
    <r>
      <t>χ</t>
    </r>
    <r>
      <rPr>
        <b/>
        <vertAlign val="superscript"/>
        <sz val="7.2"/>
        <color rgb="FF000000"/>
        <rFont val="Times New Roman"/>
      </rPr>
      <t>2</t>
    </r>
  </si>
  <si>
    <t>Wald t</t>
  </si>
  <si>
    <t>Visual modality condition</t>
  </si>
  <si>
    <t>Acoustic modality condition</t>
  </si>
  <si>
    <t>Quadratic effect of game</t>
  </si>
  <si>
    <t>Cumulative matcher responses</t>
  </si>
  <si>
    <t>Visual modality:Quad. Game</t>
  </si>
  <si>
    <t>Acoustic modality:Quad. Game</t>
  </si>
  <si>
    <t>Visual stimuli:Matcher Responds</t>
  </si>
  <si>
    <t>Cumulative matcher responses:Visual Modality</t>
  </si>
  <si>
    <t>Cumulative matcher responses:Vocal Modality</t>
  </si>
  <si>
    <t>Visual stimuli:Multimodal T1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</si>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</sst>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5" x14ac:knownFonts="1">
    <font>
      <sz val="12"/>
      <color theme="1"/>
      <name val="Calibri"/>
      <family val="2"/>
      <scheme val="minor"/>
    </font>
    <font>
      <b/>
      <sz val="10"/>
      <color rgb="FF000000"/>
      <name val="Times New Roman"/>
    </font>
    <font>
      <b/>
      <vertAlign val="superscript"/>
      <sz val="7.2"/>
      <color rgb="FF00000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68" fontId="0" fillId="0" borderId="0" xfId="0" applyNumberFormat="1"/>
    <xf numFmtId="2" fontId="0" fillId="0" borderId="0" xfId="0" applyNumberFormat="1"/>
    <xf numFmtId="168" fontId="0" fillId="0" borderId="0" xfId="0" applyNumberFormat="1" applyAlignment="1">
      <alignment horizontal="right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B1" sqref="B1:G32"/>
    </sheetView>
  </sheetViews>
  <sheetFormatPr baseColWidth="10" defaultRowHeight="16" x14ac:dyDescent="0.2"/>
  <cols>
    <col min="2" max="2" width="38.33203125" bestFit="1" customWidth="1"/>
    <col min="4" max="4" width="19.5" bestFit="1" customWidth="1"/>
    <col min="5" max="5" width="11" bestFit="1" customWidth="1"/>
    <col min="6" max="6" width="11.6640625" bestFit="1" customWidth="1"/>
  </cols>
  <sheetData>
    <row r="1" spans="1:12" x14ac:dyDescent="0.2">
      <c r="B1" t="s">
        <v>68</v>
      </c>
      <c r="C1" t="s">
        <v>53</v>
      </c>
      <c r="D1" t="s">
        <v>54</v>
      </c>
      <c r="E1" t="s">
        <v>57</v>
      </c>
      <c r="F1" s="5" t="s">
        <v>56</v>
      </c>
      <c r="G1" t="s">
        <v>55</v>
      </c>
      <c r="H1" t="s">
        <v>0</v>
      </c>
    </row>
    <row r="2" spans="1:12" x14ac:dyDescent="0.2">
      <c r="A2" t="s">
        <v>1</v>
      </c>
      <c r="B2" t="s">
        <v>58</v>
      </c>
      <c r="C2" s="2">
        <v>0.49879748038449201</v>
      </c>
      <c r="D2" t="str">
        <f>CONCATENATE(IF(J2&gt;0,"+",""),J2," [",K2,",",L2,"]")</f>
        <v>+4605 [847,10136]</v>
      </c>
      <c r="E2" s="3">
        <v>2.5296789430458699</v>
      </c>
      <c r="F2" s="3">
        <v>0.63274321520884802</v>
      </c>
      <c r="G2" s="4">
        <f>IF(H2&lt;0.001,"&lt; 0.001",H2)</f>
        <v>0.72878857646434603</v>
      </c>
      <c r="H2">
        <v>0.72878857646434603</v>
      </c>
      <c r="J2">
        <v>4605</v>
      </c>
      <c r="K2">
        <v>847</v>
      </c>
      <c r="L2">
        <v>10136</v>
      </c>
    </row>
    <row r="3" spans="1:12" x14ac:dyDescent="0.2">
      <c r="A3" t="s">
        <v>2</v>
      </c>
      <c r="B3" t="s">
        <v>59</v>
      </c>
      <c r="C3" s="2">
        <v>0.37878239292349802</v>
      </c>
      <c r="D3" t="str">
        <f t="shared" ref="D3:D32" si="0">CONCATENATE(IF(J3&gt;0,"+",""),J3," [",K3,",",L3,"]")</f>
        <v>+3279 [-3204,20495]</v>
      </c>
      <c r="E3" s="3">
        <v>0.76015100981892503</v>
      </c>
      <c r="F3" s="3">
        <v>0.63274321520884802</v>
      </c>
      <c r="G3" s="4">
        <f t="shared" ref="G3:G32" si="1">IF(H3&lt;0.001,"&lt; 0.001",H3)</f>
        <v>0.72878857646434603</v>
      </c>
      <c r="H3">
        <v>0.72878857646434603</v>
      </c>
      <c r="J3">
        <v>3279</v>
      </c>
      <c r="K3">
        <v>-3204</v>
      </c>
      <c r="L3">
        <v>20495</v>
      </c>
    </row>
    <row r="4" spans="1:12" x14ac:dyDescent="0.2">
      <c r="A4" t="s">
        <v>3</v>
      </c>
      <c r="B4" t="s">
        <v>4</v>
      </c>
      <c r="C4" s="2">
        <v>0.40987154141946702</v>
      </c>
      <c r="D4" t="str">
        <f t="shared" si="0"/>
        <v>+3607 [1157,6784]</v>
      </c>
      <c r="E4" s="3">
        <v>3.0974883530429098</v>
      </c>
      <c r="F4" s="3">
        <v>0.53757280735385404</v>
      </c>
      <c r="G4" s="4">
        <f t="shared" si="1"/>
        <v>0.46344037809862898</v>
      </c>
      <c r="H4">
        <v>0.46344037809862898</v>
      </c>
      <c r="J4">
        <v>3607</v>
      </c>
      <c r="K4">
        <v>1157</v>
      </c>
      <c r="L4">
        <v>6784</v>
      </c>
    </row>
    <row r="5" spans="1:12" x14ac:dyDescent="0.2">
      <c r="A5" t="s">
        <v>5</v>
      </c>
      <c r="B5" t="s">
        <v>6</v>
      </c>
      <c r="C5" s="2">
        <v>-0.15789762376057401</v>
      </c>
      <c r="D5" t="str">
        <f t="shared" si="0"/>
        <v>-1040 [-1268,-803]</v>
      </c>
      <c r="E5" s="3">
        <v>-8.1071917371501208</v>
      </c>
      <c r="F5" s="3">
        <v>400.300054264663</v>
      </c>
      <c r="G5" s="4" t="str">
        <f t="shared" si="1"/>
        <v>&lt; 0.001</v>
      </c>
      <c r="H5" s="1">
        <v>4.73823582361617E-89</v>
      </c>
      <c r="J5">
        <v>-1040</v>
      </c>
      <c r="K5">
        <v>-1268</v>
      </c>
      <c r="L5">
        <v>-803</v>
      </c>
    </row>
    <row r="6" spans="1:12" x14ac:dyDescent="0.2">
      <c r="A6" t="s">
        <v>7</v>
      </c>
      <c r="B6" t="s">
        <v>60</v>
      </c>
      <c r="C6" s="2">
        <v>6.1550342451602402E-2</v>
      </c>
      <c r="D6" t="str">
        <f t="shared" si="0"/>
        <v>+452 [266,642]</v>
      </c>
      <c r="E6" s="3">
        <v>4.8586598642011802</v>
      </c>
      <c r="F6" s="3">
        <v>78.702655951850403</v>
      </c>
      <c r="G6" s="4" t="str">
        <f t="shared" si="1"/>
        <v>&lt; 0.001</v>
      </c>
      <c r="H6" s="1">
        <v>7.2198437284551004E-19</v>
      </c>
      <c r="J6">
        <v>452</v>
      </c>
      <c r="K6">
        <v>266</v>
      </c>
      <c r="L6">
        <v>642</v>
      </c>
    </row>
    <row r="7" spans="1:12" x14ac:dyDescent="0.2">
      <c r="A7" t="s">
        <v>8</v>
      </c>
      <c r="B7" t="s">
        <v>9</v>
      </c>
      <c r="C7" s="2">
        <v>0.90778557022416895</v>
      </c>
      <c r="D7" t="str">
        <f t="shared" si="0"/>
        <v>+10530 [7610,14027]</v>
      </c>
      <c r="E7" s="3">
        <v>9.8408271565051297</v>
      </c>
      <c r="F7" s="3">
        <v>491.36705563439699</v>
      </c>
      <c r="G7" s="4" t="str">
        <f t="shared" si="1"/>
        <v>&lt; 0.001</v>
      </c>
      <c r="H7" s="1">
        <v>7.1838494323924503E-109</v>
      </c>
      <c r="J7">
        <v>10530</v>
      </c>
      <c r="K7">
        <v>7610</v>
      </c>
      <c r="L7">
        <v>14027</v>
      </c>
    </row>
    <row r="8" spans="1:12" x14ac:dyDescent="0.2">
      <c r="A8" t="s">
        <v>10</v>
      </c>
      <c r="B8" t="s">
        <v>61</v>
      </c>
      <c r="C8" s="2">
        <v>-1.96125119277724E-2</v>
      </c>
      <c r="D8" t="str">
        <f t="shared" si="0"/>
        <v>-138 [-309,36]</v>
      </c>
      <c r="E8" s="3">
        <v>-1.55510102393112</v>
      </c>
      <c r="F8" s="3">
        <v>6.7614973537274595E-2</v>
      </c>
      <c r="G8" s="4">
        <f t="shared" si="1"/>
        <v>0.79484156320060395</v>
      </c>
      <c r="H8">
        <v>0.79484156320060395</v>
      </c>
      <c r="J8">
        <v>-138</v>
      </c>
      <c r="K8">
        <v>-309</v>
      </c>
      <c r="L8">
        <v>36</v>
      </c>
    </row>
    <row r="9" spans="1:12" x14ac:dyDescent="0.2">
      <c r="A9" t="s">
        <v>11</v>
      </c>
      <c r="B9" t="s">
        <v>12</v>
      </c>
      <c r="C9" s="2">
        <v>0.26801151129863199</v>
      </c>
      <c r="D9" t="str">
        <f t="shared" si="0"/>
        <v>+2188 [659,4019]</v>
      </c>
      <c r="E9" s="3">
        <v>2.9263307637209302</v>
      </c>
      <c r="F9" s="3">
        <v>13.2480753686818</v>
      </c>
      <c r="G9" s="4" t="str">
        <f t="shared" si="1"/>
        <v>&lt; 0.001</v>
      </c>
      <c r="H9">
        <v>2.7285987967558902E-4</v>
      </c>
      <c r="J9">
        <v>2188</v>
      </c>
      <c r="K9">
        <v>659</v>
      </c>
      <c r="L9">
        <v>4019</v>
      </c>
    </row>
    <row r="10" spans="1:12" x14ac:dyDescent="0.2">
      <c r="A10" t="s">
        <v>13</v>
      </c>
      <c r="B10" t="s">
        <v>14</v>
      </c>
      <c r="C10" s="2">
        <v>0.11516224677074099</v>
      </c>
      <c r="D10" t="str">
        <f t="shared" si="0"/>
        <v>+869 [7,1835]</v>
      </c>
      <c r="E10" s="3">
        <v>1.9773741831681599</v>
      </c>
      <c r="F10" s="3">
        <v>1.5029782956062301</v>
      </c>
      <c r="G10" s="4">
        <f t="shared" si="1"/>
        <v>0.22021367058636099</v>
      </c>
      <c r="H10">
        <v>0.22021367058636099</v>
      </c>
      <c r="J10">
        <v>869</v>
      </c>
      <c r="K10">
        <v>7</v>
      </c>
      <c r="L10">
        <v>1835</v>
      </c>
    </row>
    <row r="11" spans="1:12" x14ac:dyDescent="0.2">
      <c r="A11" t="s">
        <v>15</v>
      </c>
      <c r="B11" t="s">
        <v>16</v>
      </c>
      <c r="C11" s="2">
        <v>-7.9580800752491299E-2</v>
      </c>
      <c r="D11" t="str">
        <f t="shared" si="0"/>
        <v>-545 [-2113,1515]</v>
      </c>
      <c r="E11" s="3">
        <v>-0.57247225167846205</v>
      </c>
      <c r="F11" s="3">
        <v>0.41639852159641999</v>
      </c>
      <c r="G11" s="4">
        <f t="shared" si="1"/>
        <v>0.51873960447574996</v>
      </c>
      <c r="H11">
        <v>0.51873960447574996</v>
      </c>
      <c r="J11">
        <v>-545</v>
      </c>
      <c r="K11">
        <v>-2113</v>
      </c>
      <c r="L11">
        <v>1515</v>
      </c>
    </row>
    <row r="12" spans="1:12" x14ac:dyDescent="0.2">
      <c r="A12" t="s">
        <v>17</v>
      </c>
      <c r="B12" t="s">
        <v>18</v>
      </c>
      <c r="C12" s="2">
        <v>-0.24755926991021901</v>
      </c>
      <c r="D12" t="str">
        <f t="shared" si="0"/>
        <v>-1561 [-2921,239]</v>
      </c>
      <c r="E12" s="3">
        <v>-1.72963744140248</v>
      </c>
      <c r="F12" s="3">
        <v>15.4610519140126</v>
      </c>
      <c r="G12" s="4" t="str">
        <f t="shared" si="1"/>
        <v>&lt; 0.001</v>
      </c>
      <c r="H12">
        <v>4.3921304916080302E-4</v>
      </c>
      <c r="J12">
        <v>-1561</v>
      </c>
      <c r="K12">
        <v>-2921</v>
      </c>
      <c r="L12">
        <v>239</v>
      </c>
    </row>
    <row r="13" spans="1:12" x14ac:dyDescent="0.2">
      <c r="A13" t="s">
        <v>19</v>
      </c>
      <c r="B13" t="s">
        <v>20</v>
      </c>
      <c r="C13" s="2">
        <v>-0.69061203990742104</v>
      </c>
      <c r="D13" t="str">
        <f t="shared" si="0"/>
        <v>-3551 [-4498,-2263]</v>
      </c>
      <c r="E13" s="3">
        <v>-4.39286012128371</v>
      </c>
      <c r="F13" s="3">
        <v>15.4610519140126</v>
      </c>
      <c r="G13" s="4" t="str">
        <f t="shared" si="1"/>
        <v>&lt; 0.001</v>
      </c>
      <c r="H13">
        <v>4.3921304916080302E-4</v>
      </c>
      <c r="J13">
        <v>-3551</v>
      </c>
      <c r="K13">
        <v>-4498</v>
      </c>
      <c r="L13">
        <v>-2263</v>
      </c>
    </row>
    <row r="14" spans="1:12" x14ac:dyDescent="0.2">
      <c r="A14" t="s">
        <v>21</v>
      </c>
      <c r="B14" t="s">
        <v>22</v>
      </c>
      <c r="C14" s="2">
        <v>1.8677180855129701E-2</v>
      </c>
      <c r="D14" t="str">
        <f t="shared" si="0"/>
        <v>+134 [-255,546]</v>
      </c>
      <c r="E14" s="3">
        <v>0.66301682230752201</v>
      </c>
      <c r="F14" s="3">
        <v>10.5072891755822</v>
      </c>
      <c r="G14" s="4">
        <f t="shared" si="1"/>
        <v>5.2284281668354199E-3</v>
      </c>
      <c r="H14">
        <v>5.2284281668354199E-3</v>
      </c>
      <c r="J14">
        <v>134</v>
      </c>
      <c r="K14">
        <v>-255</v>
      </c>
      <c r="L14">
        <v>546</v>
      </c>
    </row>
    <row r="15" spans="1:12" x14ac:dyDescent="0.2">
      <c r="A15" t="s">
        <v>23</v>
      </c>
      <c r="B15" t="s">
        <v>24</v>
      </c>
      <c r="C15" s="2">
        <v>8.4032909000509894E-3</v>
      </c>
      <c r="D15" t="str">
        <f t="shared" si="0"/>
        <v>+60 [-300,439]</v>
      </c>
      <c r="E15" s="3">
        <v>0.32007738887307802</v>
      </c>
      <c r="F15" s="3">
        <v>10.5072891755822</v>
      </c>
      <c r="G15" s="4">
        <f t="shared" si="1"/>
        <v>5.2284281668354199E-3</v>
      </c>
      <c r="H15">
        <v>5.2284281668354199E-3</v>
      </c>
      <c r="J15">
        <v>60</v>
      </c>
      <c r="K15">
        <v>-300</v>
      </c>
      <c r="L15">
        <v>439</v>
      </c>
    </row>
    <row r="16" spans="1:12" x14ac:dyDescent="0.2">
      <c r="A16" t="s">
        <v>25</v>
      </c>
      <c r="B16" t="s">
        <v>26</v>
      </c>
      <c r="C16" s="2">
        <v>-1.52076674607575E-3</v>
      </c>
      <c r="D16" t="str">
        <f t="shared" si="0"/>
        <v>-11 [-364,360]</v>
      </c>
      <c r="E16" s="3">
        <v>-5.8569866938613803E-2</v>
      </c>
      <c r="F16" s="3">
        <v>0.188521000533001</v>
      </c>
      <c r="G16" s="4">
        <f t="shared" si="1"/>
        <v>0.66415043704300103</v>
      </c>
      <c r="H16">
        <v>0.66415043704300103</v>
      </c>
      <c r="J16">
        <v>-11</v>
      </c>
      <c r="K16">
        <v>-364</v>
      </c>
      <c r="L16">
        <v>360</v>
      </c>
    </row>
    <row r="17" spans="1:12" x14ac:dyDescent="0.2">
      <c r="A17" t="s">
        <v>27</v>
      </c>
      <c r="B17" t="s">
        <v>62</v>
      </c>
      <c r="C17" s="2">
        <v>-3.6021633931941098E-2</v>
      </c>
      <c r="D17" t="str">
        <f t="shared" si="0"/>
        <v>-252 [-483,-13]</v>
      </c>
      <c r="E17" s="3">
        <v>-2.0625123405105001</v>
      </c>
      <c r="F17" s="3">
        <v>6.81341530737041</v>
      </c>
      <c r="G17" s="4">
        <f t="shared" si="1"/>
        <v>3.3150162722646197E-2</v>
      </c>
      <c r="H17">
        <v>3.3150162722646197E-2</v>
      </c>
      <c r="J17">
        <v>-252</v>
      </c>
      <c r="K17">
        <v>-483</v>
      </c>
      <c r="L17">
        <v>-13</v>
      </c>
    </row>
    <row r="18" spans="1:12" x14ac:dyDescent="0.2">
      <c r="A18" t="s">
        <v>28</v>
      </c>
      <c r="B18" t="s">
        <v>63</v>
      </c>
      <c r="C18" s="2">
        <v>-2.9170578282146698E-3</v>
      </c>
      <c r="D18" t="str">
        <f t="shared" si="0"/>
        <v>-21 [-259,225]</v>
      </c>
      <c r="E18" s="3">
        <v>-0.16778861612005799</v>
      </c>
      <c r="F18" s="3">
        <v>6.81341530737041</v>
      </c>
      <c r="G18" s="4">
        <f t="shared" si="1"/>
        <v>3.3150162722646197E-2</v>
      </c>
      <c r="H18">
        <v>3.3150162722646197E-2</v>
      </c>
      <c r="J18">
        <v>-21</v>
      </c>
      <c r="K18">
        <v>-259</v>
      </c>
      <c r="L18">
        <v>225</v>
      </c>
    </row>
    <row r="19" spans="1:12" x14ac:dyDescent="0.2">
      <c r="A19" t="s">
        <v>29</v>
      </c>
      <c r="B19" t="s">
        <v>30</v>
      </c>
      <c r="C19" s="2">
        <v>-8.21428824296133E-3</v>
      </c>
      <c r="D19" t="str">
        <f t="shared" si="0"/>
        <v>-58 [-1545,1825]</v>
      </c>
      <c r="E19" s="3">
        <v>-6.8089244405647495E-2</v>
      </c>
      <c r="F19" s="3">
        <v>2.9249461704341702</v>
      </c>
      <c r="G19" s="4">
        <f t="shared" si="1"/>
        <v>0.40334234400960101</v>
      </c>
      <c r="H19">
        <v>0.40334234400960101</v>
      </c>
      <c r="J19">
        <v>-58</v>
      </c>
      <c r="K19">
        <v>-1545</v>
      </c>
      <c r="L19">
        <v>1825</v>
      </c>
    </row>
    <row r="20" spans="1:12" x14ac:dyDescent="0.2">
      <c r="A20" t="s">
        <v>31</v>
      </c>
      <c r="B20" t="s">
        <v>32</v>
      </c>
      <c r="C20" s="2">
        <v>-0.10587509200157599</v>
      </c>
      <c r="D20" t="str">
        <f t="shared" si="0"/>
        <v>-715 [-4047,6228]</v>
      </c>
      <c r="E20" s="3">
        <v>-0.28258985152390098</v>
      </c>
      <c r="F20" s="3">
        <v>2.9249461704341702</v>
      </c>
      <c r="G20" s="4">
        <f t="shared" si="1"/>
        <v>0.40334234400960101</v>
      </c>
      <c r="H20">
        <v>0.40334234400960101</v>
      </c>
      <c r="J20">
        <v>-715</v>
      </c>
      <c r="K20">
        <v>-4047</v>
      </c>
      <c r="L20">
        <v>6228</v>
      </c>
    </row>
    <row r="21" spans="1:12" x14ac:dyDescent="0.2">
      <c r="A21" t="s">
        <v>33</v>
      </c>
      <c r="B21" t="s">
        <v>64</v>
      </c>
      <c r="C21" s="2">
        <v>8.8653772176245704E-2</v>
      </c>
      <c r="D21" t="str">
        <f t="shared" si="0"/>
        <v>+660 [-928,2655]</v>
      </c>
      <c r="E21" s="3">
        <v>0.761326779501456</v>
      </c>
      <c r="F21" s="3">
        <v>0.142461905154732</v>
      </c>
      <c r="G21" s="4">
        <f t="shared" si="1"/>
        <v>0.705845708933589</v>
      </c>
      <c r="H21">
        <v>0.705845708933589</v>
      </c>
      <c r="J21">
        <v>660</v>
      </c>
      <c r="K21">
        <v>-928</v>
      </c>
      <c r="L21">
        <v>2655</v>
      </c>
    </row>
    <row r="22" spans="1:12" x14ac:dyDescent="0.2">
      <c r="A22" t="s">
        <v>34</v>
      </c>
      <c r="B22" t="s">
        <v>65</v>
      </c>
      <c r="C22" s="2">
        <v>2.1200559818739698E-2</v>
      </c>
      <c r="D22" t="str">
        <f t="shared" si="0"/>
        <v>+153 [-73,385]</v>
      </c>
      <c r="E22" s="3">
        <v>1.3181084100104199</v>
      </c>
      <c r="F22" s="3">
        <v>1.85154066087557</v>
      </c>
      <c r="G22" s="4">
        <f t="shared" si="1"/>
        <v>0.39622607647579</v>
      </c>
      <c r="H22">
        <v>0.39622607647579</v>
      </c>
      <c r="J22">
        <v>153</v>
      </c>
      <c r="K22">
        <v>-73</v>
      </c>
      <c r="L22">
        <v>385</v>
      </c>
    </row>
    <row r="23" spans="1:12" x14ac:dyDescent="0.2">
      <c r="A23" t="s">
        <v>35</v>
      </c>
      <c r="B23" t="s">
        <v>66</v>
      </c>
      <c r="C23" s="2">
        <v>-9.0406096385388296E-2</v>
      </c>
      <c r="D23" t="str">
        <f t="shared" si="0"/>
        <v>-615 [-2835,2753]</v>
      </c>
      <c r="E23" s="3">
        <v>-0.42461265804323201</v>
      </c>
      <c r="F23" s="3">
        <v>1.85154066087557</v>
      </c>
      <c r="G23" s="4">
        <f t="shared" si="1"/>
        <v>0.39622607647579</v>
      </c>
      <c r="H23">
        <v>0.39622607647579</v>
      </c>
      <c r="J23">
        <v>-615</v>
      </c>
      <c r="K23">
        <v>-2835</v>
      </c>
      <c r="L23">
        <v>2753</v>
      </c>
    </row>
    <row r="24" spans="1:12" x14ac:dyDescent="0.2">
      <c r="A24" t="s">
        <v>36</v>
      </c>
      <c r="B24" t="s">
        <v>37</v>
      </c>
      <c r="C24" s="2">
        <v>-7.73291846616872E-2</v>
      </c>
      <c r="D24" t="str">
        <f t="shared" si="0"/>
        <v>-530 [-1924,1238]</v>
      </c>
      <c r="E24" s="3">
        <v>-0.63791077679598895</v>
      </c>
      <c r="F24" s="3">
        <v>5.1707997644402903</v>
      </c>
      <c r="G24" s="4">
        <f t="shared" si="1"/>
        <v>7.5365936076758094E-2</v>
      </c>
      <c r="H24">
        <v>7.5365936076758094E-2</v>
      </c>
      <c r="J24">
        <v>-530</v>
      </c>
      <c r="K24">
        <v>-1924</v>
      </c>
      <c r="L24">
        <v>1238</v>
      </c>
    </row>
    <row r="25" spans="1:12" x14ac:dyDescent="0.2">
      <c r="A25" t="s">
        <v>38</v>
      </c>
      <c r="B25" t="s">
        <v>39</v>
      </c>
      <c r="C25" s="2">
        <v>-0.22814448146032901</v>
      </c>
      <c r="D25" t="str">
        <f t="shared" si="0"/>
        <v>-1452 [-2684,122]</v>
      </c>
      <c r="E25" s="3">
        <v>-1.8245038246179801</v>
      </c>
      <c r="F25" s="3">
        <v>5.1707997644402903</v>
      </c>
      <c r="G25" s="4">
        <f t="shared" si="1"/>
        <v>7.5365936076758094E-2</v>
      </c>
      <c r="H25">
        <v>7.5365936076758094E-2</v>
      </c>
      <c r="J25">
        <v>-1452</v>
      </c>
      <c r="K25">
        <v>-2684</v>
      </c>
      <c r="L25">
        <v>122</v>
      </c>
    </row>
    <row r="26" spans="1:12" x14ac:dyDescent="0.2">
      <c r="A26" t="s">
        <v>40</v>
      </c>
      <c r="B26" t="s">
        <v>41</v>
      </c>
      <c r="C26" s="2">
        <v>2.70180547426013E-2</v>
      </c>
      <c r="D26" t="str">
        <f t="shared" si="0"/>
        <v>+195 [-1119,1797]</v>
      </c>
      <c r="E26" s="3">
        <v>0.26740083109357199</v>
      </c>
      <c r="F26" s="3">
        <v>6.3038445518714098E-2</v>
      </c>
      <c r="G26" s="4">
        <f t="shared" si="1"/>
        <v>0.80175644753133102</v>
      </c>
      <c r="H26">
        <v>0.80175644753133102</v>
      </c>
      <c r="J26">
        <v>195</v>
      </c>
      <c r="K26">
        <v>-1119</v>
      </c>
      <c r="L26">
        <v>1797</v>
      </c>
    </row>
    <row r="27" spans="1:12" x14ac:dyDescent="0.2">
      <c r="A27" t="s">
        <v>42</v>
      </c>
      <c r="B27" t="s">
        <v>67</v>
      </c>
      <c r="C27" s="2">
        <v>-6.4590163019632593E-2</v>
      </c>
      <c r="D27" t="str">
        <f t="shared" si="0"/>
        <v>-445 [-1712,1118]</v>
      </c>
      <c r="E27" s="3">
        <v>-0.60172778289767903</v>
      </c>
      <c r="F27" s="3">
        <v>0.39661725120527103</v>
      </c>
      <c r="G27" s="4">
        <f t="shared" si="1"/>
        <v>0.52884144054004101</v>
      </c>
      <c r="H27">
        <v>0.52884144054004101</v>
      </c>
      <c r="J27">
        <v>-445</v>
      </c>
      <c r="K27">
        <v>-1712</v>
      </c>
      <c r="L27">
        <v>1118</v>
      </c>
    </row>
    <row r="28" spans="1:12" x14ac:dyDescent="0.2">
      <c r="A28" t="s">
        <v>43</v>
      </c>
      <c r="B28" t="s">
        <v>44</v>
      </c>
      <c r="C28" s="2">
        <v>1.4130915877584801E-2</v>
      </c>
      <c r="D28" t="str">
        <f t="shared" si="0"/>
        <v>+101 [-391,630]</v>
      </c>
      <c r="E28" s="3">
        <v>0.39208537551322797</v>
      </c>
      <c r="F28" s="3">
        <v>0.62201088476922495</v>
      </c>
      <c r="G28" s="4">
        <f t="shared" si="1"/>
        <v>0.430301008803461</v>
      </c>
      <c r="H28">
        <v>0.430301008803461</v>
      </c>
      <c r="J28">
        <v>101</v>
      </c>
      <c r="K28">
        <v>-391</v>
      </c>
      <c r="L28">
        <v>630</v>
      </c>
    </row>
    <row r="29" spans="1:12" x14ac:dyDescent="0.2">
      <c r="A29" t="s">
        <v>45</v>
      </c>
      <c r="B29" t="s">
        <v>46</v>
      </c>
      <c r="C29" s="2">
        <v>-1.6712180811421101E-2</v>
      </c>
      <c r="D29" t="str">
        <f t="shared" si="0"/>
        <v>-118 [-594,393]</v>
      </c>
      <c r="E29" s="3">
        <v>-0.46502630526744598</v>
      </c>
      <c r="F29" s="3">
        <v>0.62201088476922495</v>
      </c>
      <c r="G29" s="4">
        <f t="shared" si="1"/>
        <v>0.430301008803461</v>
      </c>
      <c r="H29">
        <v>0.430301008803461</v>
      </c>
      <c r="J29">
        <v>-118</v>
      </c>
      <c r="K29">
        <v>-594</v>
      </c>
      <c r="L29">
        <v>393</v>
      </c>
    </row>
    <row r="30" spans="1:12" x14ac:dyDescent="0.2">
      <c r="A30" t="s">
        <v>47</v>
      </c>
      <c r="B30" t="s">
        <v>48</v>
      </c>
      <c r="C30" s="2">
        <v>-0.10429239982246299</v>
      </c>
      <c r="D30" t="str">
        <f t="shared" si="0"/>
        <v>-705 [-2401,1600]</v>
      </c>
      <c r="E30" s="3">
        <v>-0.66593188045660701</v>
      </c>
      <c r="F30" s="3">
        <v>0.856929579245161</v>
      </c>
      <c r="G30" s="4">
        <f t="shared" si="1"/>
        <v>0.35459935584256003</v>
      </c>
      <c r="H30">
        <v>0.35459935584256003</v>
      </c>
      <c r="J30">
        <v>-705</v>
      </c>
      <c r="K30">
        <v>-2401</v>
      </c>
      <c r="L30">
        <v>1600</v>
      </c>
    </row>
    <row r="31" spans="1:12" x14ac:dyDescent="0.2">
      <c r="A31" t="s">
        <v>49</v>
      </c>
      <c r="B31" t="s">
        <v>50</v>
      </c>
      <c r="C31" s="2">
        <v>-0.12977978971395601</v>
      </c>
      <c r="D31" t="str">
        <f t="shared" si="0"/>
        <v>-867 [-2347,1074]</v>
      </c>
      <c r="E31" s="3">
        <v>-0.94130299318751598</v>
      </c>
      <c r="F31" s="3">
        <v>2.17050478674423</v>
      </c>
      <c r="G31" s="4">
        <f t="shared" si="1"/>
        <v>0.337816512485201</v>
      </c>
      <c r="H31">
        <v>0.337816512485201</v>
      </c>
      <c r="J31">
        <v>-867</v>
      </c>
      <c r="K31">
        <v>-2347</v>
      </c>
      <c r="L31">
        <v>1074</v>
      </c>
    </row>
    <row r="32" spans="1:12" x14ac:dyDescent="0.2">
      <c r="A32" t="s">
        <v>51</v>
      </c>
      <c r="B32" t="s">
        <v>52</v>
      </c>
      <c r="C32" s="2">
        <v>6.4821780294449904E-2</v>
      </c>
      <c r="D32" t="str">
        <f t="shared" si="0"/>
        <v>+477 [-1276,2755]</v>
      </c>
      <c r="E32" s="3">
        <v>0.48441988257083901</v>
      </c>
      <c r="F32" s="3">
        <v>2.17050478674423</v>
      </c>
      <c r="G32" s="4">
        <f t="shared" si="1"/>
        <v>0.337816512485201</v>
      </c>
      <c r="H32">
        <v>0.337816512485201</v>
      </c>
      <c r="J32">
        <v>477</v>
      </c>
      <c r="K32">
        <v>-1276</v>
      </c>
      <c r="L32">
        <v>2755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Efficiency_FixedEffects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2019-10-18T15:11:09Z</dcterms:created>
  <dcterms:modified xsi:type="dcterms:W3CDTF">2019-10-18T18:26:28Z</dcterms:modified>
</cp:coreProperties>
</file>